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10.18.88.202\диспетчера-информаторы\!ЕЖЕДНЕВНО\Задания Козина\! 2025\04.03 сводка отключений за 2024\"/>
    </mc:Choice>
  </mc:AlternateContent>
  <bookViews>
    <workbookView xWindow="0" yWindow="0" windowWidth="28800" windowHeight="12300"/>
  </bookViews>
  <sheets>
    <sheet name="Отчет" sheetId="1" r:id="rId1"/>
    <sheet name="Лист1" sheetId="7" r:id="rId2"/>
    <sheet name="НП" sheetId="6" r:id="rId3"/>
    <sheet name="15окт2023-1янв2024" sheetId="2" r:id="rId4"/>
  </sheets>
  <definedNames>
    <definedName name="_111" localSheetId="2">НП!#REF!</definedName>
    <definedName name="_111_1" localSheetId="2">НП!$B$2:$OUB$2</definedName>
    <definedName name="_xlnm._FilterDatabase" localSheetId="3" hidden="1">'15окт2023-1янв2024'!$A$4:$U$4</definedName>
    <definedName name="_xlnm._FilterDatabase" localSheetId="1" hidden="1">Лист1!$A$4:$F$29</definedName>
    <definedName name="_xlnm._FilterDatabase" localSheetId="2" hidden="1">НП!$B$1:$OUB$1622</definedName>
    <definedName name="_xlnm._FilterDatabase" localSheetId="0" hidden="1">Отчет!$A$4:$W$2756</definedName>
  </definedNames>
  <calcPr calcId="162913"/>
</workbook>
</file>

<file path=xl/calcChain.xml><?xml version="1.0" encoding="utf-8"?>
<calcChain xmlns="http://schemas.openxmlformats.org/spreadsheetml/2006/main">
  <c r="U6" i="1" l="1"/>
  <c r="U7" i="1"/>
  <c r="U8" i="1"/>
  <c r="U9" i="1"/>
  <c r="U10" i="1"/>
  <c r="U11" i="1"/>
  <c r="U12" i="1"/>
  <c r="U13" i="1"/>
  <c r="U14" i="1"/>
  <c r="U15" i="1"/>
  <c r="U16" i="1"/>
  <c r="U17" i="1"/>
  <c r="U18" i="1"/>
  <c r="U19" i="1"/>
  <c r="U20" i="1"/>
  <c r="U22" i="1"/>
  <c r="U23" i="1"/>
  <c r="U24" i="1"/>
  <c r="U25" i="1"/>
  <c r="U26" i="1"/>
  <c r="U27" i="1"/>
  <c r="U28" i="1"/>
  <c r="U31" i="1"/>
  <c r="U32" i="1"/>
  <c r="U33" i="1"/>
  <c r="U34" i="1"/>
  <c r="U35" i="1"/>
  <c r="U36" i="1"/>
  <c r="U37" i="1"/>
  <c r="U38" i="1"/>
  <c r="U39" i="1"/>
  <c r="U40" i="1"/>
  <c r="U41" i="1"/>
  <c r="U42" i="1"/>
  <c r="U43" i="1"/>
  <c r="U44" i="1"/>
  <c r="U45" i="1"/>
  <c r="U46" i="1"/>
  <c r="U47" i="1"/>
  <c r="U49" i="1"/>
  <c r="U50" i="1"/>
  <c r="U51" i="1"/>
  <c r="U52" i="1"/>
  <c r="U53" i="1"/>
  <c r="U54" i="1"/>
  <c r="U55" i="1"/>
  <c r="U56" i="1"/>
  <c r="U57" i="1"/>
  <c r="U58" i="1"/>
  <c r="U59" i="1"/>
  <c r="U60" i="1"/>
  <c r="U61" i="1"/>
  <c r="U63" i="1"/>
  <c r="U66" i="1"/>
  <c r="U67" i="1"/>
  <c r="U68" i="1"/>
  <c r="U69" i="1"/>
  <c r="U70" i="1"/>
  <c r="U71" i="1"/>
  <c r="U72" i="1"/>
  <c r="U73" i="1"/>
  <c r="U74" i="1"/>
  <c r="U75" i="1"/>
  <c r="U76" i="1"/>
  <c r="U78" i="1"/>
  <c r="U79" i="1"/>
  <c r="U80" i="1"/>
  <c r="U81" i="1"/>
  <c r="U82" i="1"/>
  <c r="U83" i="1"/>
  <c r="U84" i="1"/>
  <c r="U85" i="1"/>
  <c r="U86" i="1"/>
  <c r="U87" i="1"/>
  <c r="U88" i="1"/>
  <c r="U89" i="1"/>
  <c r="U90" i="1"/>
  <c r="U92" i="1"/>
  <c r="U93" i="1"/>
  <c r="U95" i="1"/>
  <c r="U96" i="1"/>
  <c r="U98" i="1"/>
  <c r="U99" i="1"/>
  <c r="U100" i="1"/>
  <c r="U101" i="1"/>
  <c r="U102" i="1"/>
  <c r="U103" i="1"/>
  <c r="U104" i="1"/>
  <c r="U105" i="1"/>
  <c r="U106" i="1"/>
  <c r="U107" i="1"/>
  <c r="U108" i="1"/>
  <c r="U109" i="1"/>
  <c r="U110" i="1"/>
  <c r="U111" i="1"/>
  <c r="U113" i="1"/>
  <c r="U114" i="1"/>
  <c r="U115" i="1"/>
  <c r="U116" i="1"/>
  <c r="U117" i="1"/>
  <c r="U118" i="1"/>
  <c r="U119" i="1"/>
  <c r="U120" i="1"/>
  <c r="U121" i="1"/>
  <c r="U122" i="1"/>
  <c r="U123" i="1"/>
  <c r="U124" i="1"/>
  <c r="U125" i="1"/>
  <c r="U128" i="1"/>
  <c r="U129" i="1"/>
  <c r="U130" i="1"/>
  <c r="U131" i="1"/>
  <c r="U132" i="1"/>
  <c r="U133" i="1"/>
  <c r="U134" i="1"/>
  <c r="U135" i="1"/>
  <c r="U136" i="1"/>
  <c r="U138" i="1"/>
  <c r="U139" i="1"/>
  <c r="U141" i="1"/>
  <c r="U142" i="1"/>
  <c r="U143" i="1"/>
  <c r="U144" i="1"/>
  <c r="U145" i="1"/>
  <c r="U146" i="1"/>
  <c r="U147" i="1"/>
  <c r="U148" i="1"/>
  <c r="U149" i="1"/>
  <c r="U150" i="1"/>
  <c r="U151" i="1"/>
  <c r="U152" i="1"/>
  <c r="U153" i="1"/>
  <c r="U154" i="1"/>
  <c r="U155" i="1"/>
  <c r="U156" i="1"/>
  <c r="U157" i="1"/>
  <c r="U159" i="1"/>
  <c r="U160" i="1"/>
  <c r="U161" i="1"/>
  <c r="U162" i="1"/>
  <c r="U163" i="1"/>
  <c r="U164" i="1"/>
  <c r="U165" i="1"/>
  <c r="U166" i="1"/>
  <c r="U167" i="1"/>
  <c r="U168" i="1"/>
  <c r="U169" i="1"/>
  <c r="U170" i="1"/>
  <c r="U171" i="1"/>
  <c r="U172" i="1"/>
  <c r="U174" i="1"/>
  <c r="U175" i="1"/>
  <c r="U176" i="1"/>
  <c r="U177" i="1"/>
  <c r="U178" i="1"/>
  <c r="U179" i="1"/>
  <c r="U180" i="1"/>
  <c r="U181" i="1"/>
  <c r="U182" i="1"/>
  <c r="U184" i="1"/>
  <c r="U185" i="1"/>
  <c r="U186" i="1"/>
  <c r="U188" i="1"/>
  <c r="U189" i="1"/>
  <c r="U190" i="1"/>
  <c r="U192" i="1"/>
  <c r="U193" i="1"/>
  <c r="U194" i="1"/>
  <c r="U195" i="1"/>
  <c r="U196" i="1"/>
  <c r="U197" i="1"/>
  <c r="U198" i="1"/>
  <c r="U199" i="1"/>
  <c r="U202" i="1"/>
  <c r="U203" i="1"/>
  <c r="U204" i="1"/>
  <c r="U205" i="1"/>
  <c r="U206" i="1"/>
  <c r="U208" i="1"/>
  <c r="U209" i="1"/>
  <c r="U210" i="1"/>
  <c r="U211" i="1"/>
  <c r="U212" i="1"/>
  <c r="U213" i="1"/>
  <c r="U214" i="1"/>
  <c r="U215" i="1"/>
  <c r="U216" i="1"/>
  <c r="U219" i="1"/>
  <c r="U220" i="1"/>
  <c r="U222" i="1"/>
  <c r="U224" i="1"/>
  <c r="U225" i="1"/>
  <c r="U226" i="1"/>
  <c r="U228" i="1"/>
  <c r="U229" i="1"/>
  <c r="U233" i="1"/>
  <c r="U234" i="1"/>
  <c r="U235" i="1"/>
  <c r="U236" i="1"/>
  <c r="U237" i="1"/>
  <c r="U238" i="1"/>
  <c r="U239" i="1"/>
  <c r="U240" i="1"/>
  <c r="U241" i="1"/>
  <c r="U242" i="1"/>
  <c r="U243" i="1"/>
  <c r="U244" i="1"/>
  <c r="U245" i="1"/>
  <c r="U246" i="1"/>
  <c r="U248" i="1"/>
  <c r="U251" i="1"/>
  <c r="U252" i="1"/>
  <c r="U253" i="1"/>
  <c r="U254" i="1"/>
  <c r="U256" i="1"/>
  <c r="U257" i="1"/>
  <c r="U258" i="1"/>
  <c r="U259" i="1"/>
  <c r="U260" i="1"/>
  <c r="U261" i="1"/>
  <c r="U262" i="1"/>
  <c r="U263" i="1"/>
  <c r="U264" i="1"/>
  <c r="U265" i="1"/>
  <c r="U266" i="1"/>
  <c r="U267" i="1"/>
  <c r="U270" i="1"/>
  <c r="U271" i="1"/>
  <c r="U272" i="1"/>
  <c r="U273" i="1"/>
  <c r="U274" i="1"/>
  <c r="U275" i="1"/>
  <c r="U276" i="1"/>
  <c r="U277" i="1"/>
  <c r="U278" i="1"/>
  <c r="U279" i="1"/>
  <c r="U280" i="1"/>
  <c r="U283" i="1"/>
  <c r="U284" i="1"/>
  <c r="U285" i="1"/>
  <c r="U286" i="1"/>
  <c r="U287" i="1"/>
  <c r="U289" i="1"/>
  <c r="U290" i="1"/>
  <c r="U291" i="1"/>
  <c r="U292" i="1"/>
  <c r="U293" i="1"/>
  <c r="U296" i="1"/>
  <c r="U297" i="1"/>
  <c r="U298" i="1"/>
  <c r="U299" i="1"/>
  <c r="U301" i="1"/>
  <c r="U302" i="1"/>
  <c r="U303" i="1"/>
  <c r="U304" i="1"/>
  <c r="U307" i="1"/>
  <c r="U308" i="1"/>
  <c r="U309" i="1"/>
  <c r="U310" i="1"/>
  <c r="U311" i="1"/>
  <c r="U313" i="1"/>
  <c r="U314" i="1"/>
  <c r="U315" i="1"/>
  <c r="U316" i="1"/>
  <c r="U317" i="1"/>
  <c r="U318" i="1"/>
  <c r="U319" i="1"/>
  <c r="U321" i="1"/>
  <c r="U322" i="1"/>
  <c r="U323" i="1"/>
  <c r="U324" i="1"/>
  <c r="U325" i="1"/>
  <c r="U326" i="1"/>
  <c r="U328" i="1"/>
  <c r="U329" i="1"/>
  <c r="U330" i="1"/>
  <c r="U331" i="1"/>
  <c r="U332" i="1"/>
  <c r="U333" i="1"/>
  <c r="U334" i="1"/>
  <c r="U336" i="1"/>
  <c r="U337" i="1"/>
  <c r="U338" i="1"/>
  <c r="U339" i="1"/>
  <c r="U340" i="1"/>
  <c r="U341" i="1"/>
  <c r="U342" i="1"/>
  <c r="U343" i="1"/>
  <c r="U344" i="1"/>
  <c r="U345" i="1"/>
  <c r="U346" i="1"/>
  <c r="U347" i="1"/>
  <c r="U348" i="1"/>
  <c r="U349" i="1"/>
  <c r="U350" i="1"/>
  <c r="U351" i="1"/>
  <c r="U353" i="1"/>
  <c r="U354" i="1"/>
  <c r="U355" i="1"/>
  <c r="U358" i="1"/>
  <c r="U359" i="1"/>
  <c r="U360" i="1"/>
  <c r="U361" i="1"/>
  <c r="U363" i="1"/>
  <c r="U364" i="1"/>
  <c r="U365" i="1"/>
  <c r="U366" i="1"/>
  <c r="U367" i="1"/>
  <c r="U368" i="1"/>
  <c r="U370" i="1"/>
  <c r="U371" i="1"/>
  <c r="U372" i="1"/>
  <c r="U374" i="1"/>
  <c r="U375" i="1"/>
  <c r="U377" i="1"/>
  <c r="U378" i="1"/>
  <c r="U379" i="1"/>
  <c r="U380" i="1"/>
  <c r="U381" i="1"/>
  <c r="U382" i="1"/>
  <c r="U383" i="1"/>
  <c r="U384" i="1"/>
  <c r="U385" i="1"/>
  <c r="U386" i="1"/>
  <c r="U387" i="1"/>
  <c r="U389" i="1"/>
  <c r="U390" i="1"/>
  <c r="U391" i="1"/>
  <c r="U392" i="1"/>
  <c r="U393" i="1"/>
  <c r="U394" i="1"/>
  <c r="U395" i="1"/>
  <c r="U396" i="1"/>
  <c r="U397" i="1"/>
  <c r="U398" i="1"/>
  <c r="U399" i="1"/>
  <c r="U400" i="1"/>
  <c r="U402" i="1"/>
  <c r="U403" i="1"/>
  <c r="U404" i="1"/>
  <c r="U405" i="1"/>
  <c r="U407" i="1"/>
  <c r="U408" i="1"/>
  <c r="U409" i="1"/>
  <c r="U410" i="1"/>
  <c r="U411" i="1"/>
  <c r="U412" i="1"/>
  <c r="U415" i="1"/>
  <c r="U416" i="1"/>
  <c r="U417" i="1"/>
  <c r="U419" i="1"/>
  <c r="U420" i="1"/>
  <c r="U421" i="1"/>
  <c r="U423" i="1"/>
  <c r="U424" i="1"/>
  <c r="U425" i="1"/>
  <c r="U426" i="1"/>
  <c r="U427" i="1"/>
  <c r="U428" i="1"/>
  <c r="U429" i="1"/>
  <c r="U430" i="1"/>
  <c r="U431" i="1"/>
  <c r="U432" i="1"/>
  <c r="U433" i="1"/>
  <c r="U434" i="1"/>
  <c r="U435" i="1"/>
  <c r="U436" i="1"/>
  <c r="U437" i="1"/>
  <c r="U439" i="1"/>
  <c r="U441" i="1"/>
  <c r="U442" i="1"/>
  <c r="U443" i="1"/>
  <c r="U444" i="1"/>
  <c r="U445" i="1"/>
  <c r="U446" i="1"/>
  <c r="U447" i="1"/>
  <c r="U448" i="1"/>
  <c r="U449" i="1"/>
  <c r="U450" i="1"/>
  <c r="U451" i="1"/>
  <c r="U452" i="1"/>
  <c r="U453" i="1"/>
  <c r="U454" i="1"/>
  <c r="U455" i="1"/>
  <c r="U456" i="1"/>
  <c r="U457" i="1"/>
  <c r="U458" i="1"/>
  <c r="U459" i="1"/>
  <c r="U460" i="1"/>
  <c r="U462" i="1"/>
  <c r="U463" i="1"/>
  <c r="U464" i="1"/>
  <c r="U465" i="1"/>
  <c r="U466" i="1"/>
  <c r="U467" i="1"/>
  <c r="U468" i="1"/>
  <c r="U469" i="1"/>
  <c r="U471" i="1"/>
  <c r="U472" i="1"/>
  <c r="U475" i="1"/>
  <c r="U476" i="1"/>
  <c r="U477" i="1"/>
  <c r="U478" i="1"/>
  <c r="U480" i="1"/>
  <c r="U481" i="1"/>
  <c r="U482" i="1"/>
  <c r="U483" i="1"/>
  <c r="U485" i="1"/>
  <c r="U486" i="1"/>
  <c r="U487" i="1"/>
  <c r="U488" i="1"/>
  <c r="U489" i="1"/>
  <c r="U490" i="1"/>
  <c r="U491" i="1"/>
  <c r="U492" i="1"/>
  <c r="U493" i="1"/>
  <c r="U494" i="1"/>
  <c r="U495" i="1"/>
  <c r="U496" i="1"/>
  <c r="U497" i="1"/>
  <c r="U498" i="1"/>
  <c r="U502" i="1"/>
  <c r="U504" i="1"/>
  <c r="U505" i="1"/>
  <c r="U506" i="1"/>
  <c r="U507" i="1"/>
  <c r="U508" i="1"/>
  <c r="U509" i="1"/>
  <c r="U511" i="1"/>
  <c r="U513" i="1"/>
  <c r="U515" i="1"/>
  <c r="U516" i="1"/>
  <c r="U517" i="1"/>
  <c r="U520" i="1"/>
  <c r="U521" i="1"/>
  <c r="U522" i="1"/>
  <c r="U524" i="1"/>
  <c r="U525" i="1"/>
  <c r="U527" i="1"/>
  <c r="U528" i="1"/>
  <c r="U529" i="1"/>
  <c r="U530" i="1"/>
  <c r="U531" i="1"/>
  <c r="U532" i="1"/>
  <c r="U533" i="1"/>
  <c r="U534" i="1"/>
  <c r="U535" i="1"/>
  <c r="U537" i="1"/>
  <c r="U538" i="1"/>
  <c r="U540" i="1"/>
  <c r="U541" i="1"/>
  <c r="U542" i="1"/>
  <c r="U543" i="1"/>
  <c r="U544" i="1"/>
  <c r="U545" i="1"/>
  <c r="U546" i="1"/>
  <c r="U547" i="1"/>
  <c r="U548" i="1"/>
  <c r="U549" i="1"/>
  <c r="U550" i="1"/>
  <c r="U551" i="1"/>
  <c r="U552" i="1"/>
  <c r="U553" i="1"/>
  <c r="U554" i="1"/>
  <c r="U557" i="1"/>
  <c r="U558" i="1"/>
  <c r="U560" i="1"/>
  <c r="U561" i="1"/>
  <c r="U562" i="1"/>
  <c r="U563" i="1"/>
  <c r="U564" i="1"/>
  <c r="U566" i="1"/>
  <c r="U567" i="1"/>
  <c r="U568" i="1"/>
  <c r="U570" i="1"/>
  <c r="U571" i="1"/>
  <c r="U572" i="1"/>
  <c r="U573" i="1"/>
  <c r="U574" i="1"/>
  <c r="U577" i="1"/>
  <c r="U578" i="1"/>
  <c r="U579" i="1"/>
  <c r="U581" i="1"/>
  <c r="U583" i="1"/>
  <c r="U584" i="1"/>
  <c r="U585" i="1"/>
  <c r="U586" i="1"/>
  <c r="U587" i="1"/>
  <c r="U588" i="1"/>
  <c r="U589" i="1"/>
  <c r="U590" i="1"/>
  <c r="U591" i="1"/>
  <c r="U592" i="1"/>
  <c r="U595" i="1"/>
  <c r="U597" i="1"/>
  <c r="U598" i="1"/>
  <c r="U599" i="1"/>
  <c r="U601" i="1"/>
  <c r="U602" i="1"/>
  <c r="U603" i="1"/>
  <c r="U604" i="1"/>
  <c r="U605" i="1"/>
  <c r="U606" i="1"/>
  <c r="U607" i="1"/>
  <c r="U608" i="1"/>
  <c r="U609" i="1"/>
  <c r="U610" i="1"/>
  <c r="U611" i="1"/>
  <c r="U612" i="1"/>
  <c r="U613" i="1"/>
  <c r="U614" i="1"/>
  <c r="U615" i="1"/>
  <c r="U616" i="1"/>
  <c r="U617" i="1"/>
  <c r="U618" i="1"/>
  <c r="U619" i="1"/>
  <c r="U620" i="1"/>
  <c r="U621" i="1"/>
  <c r="U624" i="1"/>
  <c r="U626" i="1"/>
  <c r="U628" i="1"/>
  <c r="U629" i="1"/>
  <c r="U630" i="1"/>
  <c r="U631" i="1"/>
  <c r="U633" i="1"/>
  <c r="U634" i="1"/>
  <c r="U635" i="1"/>
  <c r="U636" i="1"/>
  <c r="U637" i="1"/>
  <c r="U638" i="1"/>
  <c r="U640" i="1"/>
  <c r="U641" i="1"/>
  <c r="U642" i="1"/>
  <c r="U643" i="1"/>
  <c r="U644" i="1"/>
  <c r="U645" i="1"/>
  <c r="U648" i="1"/>
  <c r="U649" i="1"/>
  <c r="U650" i="1"/>
  <c r="U651" i="1"/>
  <c r="U652" i="1"/>
  <c r="U653" i="1"/>
  <c r="U654" i="1"/>
  <c r="U655" i="1"/>
  <c r="U656" i="1"/>
  <c r="U657" i="1"/>
  <c r="U660" i="1"/>
  <c r="U661" i="1"/>
  <c r="U662" i="1"/>
  <c r="U663" i="1"/>
  <c r="U664" i="1"/>
  <c r="U665" i="1"/>
  <c r="U667" i="1"/>
  <c r="U669" i="1"/>
  <c r="U670" i="1"/>
  <c r="U671" i="1"/>
  <c r="U672" i="1"/>
  <c r="U673" i="1"/>
  <c r="U674" i="1"/>
  <c r="U675" i="1"/>
  <c r="U676" i="1"/>
  <c r="U677" i="1"/>
  <c r="U679" i="1"/>
  <c r="U680" i="1"/>
  <c r="U681" i="1"/>
  <c r="U682" i="1"/>
  <c r="U683" i="1"/>
  <c r="U684" i="1"/>
  <c r="U685" i="1"/>
  <c r="U686" i="1"/>
  <c r="U688" i="1"/>
  <c r="U689" i="1"/>
  <c r="U690" i="1"/>
  <c r="U691" i="1"/>
  <c r="U692" i="1"/>
  <c r="U693" i="1"/>
  <c r="U694" i="1"/>
  <c r="U695" i="1"/>
  <c r="U696" i="1"/>
  <c r="U697" i="1"/>
  <c r="U698" i="1"/>
  <c r="U699" i="1"/>
  <c r="U700" i="1"/>
  <c r="U701" i="1"/>
  <c r="U702" i="1"/>
  <c r="U704" i="1"/>
  <c r="U705" i="1"/>
  <c r="U706" i="1"/>
  <c r="U707" i="1"/>
  <c r="U709" i="1"/>
  <c r="U710" i="1"/>
  <c r="U711" i="1"/>
  <c r="U712" i="1"/>
  <c r="U714" i="1"/>
  <c r="U715" i="1"/>
  <c r="U716" i="1"/>
  <c r="U717" i="1"/>
  <c r="U718" i="1"/>
  <c r="U719" i="1"/>
  <c r="U720" i="1"/>
  <c r="U721" i="1"/>
  <c r="U722" i="1"/>
  <c r="U723" i="1"/>
  <c r="U724" i="1"/>
  <c r="U725" i="1"/>
  <c r="U726" i="1"/>
  <c r="U727" i="1"/>
  <c r="U728" i="1"/>
  <c r="U729" i="1"/>
  <c r="U730" i="1"/>
  <c r="U731" i="1"/>
  <c r="U732" i="1"/>
  <c r="U733" i="1"/>
  <c r="U735" i="1"/>
  <c r="U736" i="1"/>
  <c r="U737" i="1"/>
  <c r="U738" i="1"/>
  <c r="U739" i="1"/>
  <c r="U740" i="1"/>
  <c r="U741" i="1"/>
  <c r="U742" i="1"/>
  <c r="U743" i="1"/>
  <c r="U744" i="1"/>
  <c r="U745" i="1"/>
  <c r="U747" i="1"/>
  <c r="U748" i="1"/>
  <c r="U749" i="1"/>
  <c r="U750" i="1"/>
  <c r="U751" i="1"/>
  <c r="U752" i="1"/>
  <c r="U754" i="1"/>
  <c r="U755" i="1"/>
  <c r="U756" i="1"/>
  <c r="U757" i="1"/>
  <c r="U758" i="1"/>
  <c r="U759" i="1"/>
  <c r="U762" i="1"/>
  <c r="U763" i="1"/>
  <c r="U764" i="1"/>
  <c r="U765" i="1"/>
  <c r="U767" i="1"/>
  <c r="U768" i="1"/>
  <c r="U769" i="1"/>
  <c r="U770" i="1"/>
  <c r="U771" i="1"/>
  <c r="U772" i="1"/>
  <c r="U773" i="1"/>
  <c r="U774" i="1"/>
  <c r="U776" i="1"/>
  <c r="U777" i="1"/>
  <c r="U778" i="1"/>
  <c r="U779" i="1"/>
  <c r="U780" i="1"/>
  <c r="U781" i="1"/>
  <c r="U782" i="1"/>
  <c r="U783" i="1"/>
  <c r="U784" i="1"/>
  <c r="U785" i="1"/>
  <c r="U786" i="1"/>
  <c r="U787" i="1"/>
  <c r="U788" i="1"/>
  <c r="U789" i="1"/>
  <c r="U790" i="1"/>
  <c r="U791" i="1"/>
  <c r="U792" i="1"/>
  <c r="U793" i="1"/>
  <c r="U794" i="1"/>
  <c r="U795" i="1"/>
  <c r="U797" i="1"/>
  <c r="U798" i="1"/>
  <c r="U799" i="1"/>
  <c r="U803" i="1"/>
  <c r="U804" i="1"/>
  <c r="U805" i="1"/>
  <c r="U806" i="1"/>
  <c r="U808" i="1"/>
  <c r="U809" i="1"/>
  <c r="U810" i="1"/>
  <c r="U812" i="1"/>
  <c r="U813" i="1"/>
  <c r="U815" i="1"/>
  <c r="U818" i="1"/>
  <c r="U819" i="1"/>
  <c r="U822" i="1"/>
  <c r="U823" i="1"/>
  <c r="U824" i="1"/>
  <c r="U825" i="1"/>
  <c r="U826" i="1"/>
  <c r="U828" i="1"/>
  <c r="U829" i="1"/>
  <c r="U830" i="1"/>
  <c r="U831" i="1"/>
  <c r="U832" i="1"/>
  <c r="U833" i="1"/>
  <c r="U834" i="1"/>
  <c r="U835" i="1"/>
  <c r="U836" i="1"/>
  <c r="U837" i="1"/>
  <c r="U838" i="1"/>
  <c r="U840" i="1"/>
  <c r="U841" i="1"/>
  <c r="U842" i="1"/>
  <c r="U843" i="1"/>
  <c r="U844" i="1"/>
  <c r="U845" i="1"/>
  <c r="U846" i="1"/>
  <c r="U847" i="1"/>
  <c r="U848" i="1"/>
  <c r="U850" i="1"/>
  <c r="U851" i="1"/>
  <c r="U852" i="1"/>
  <c r="U853" i="1"/>
  <c r="U854" i="1"/>
  <c r="U855" i="1"/>
  <c r="U856" i="1"/>
  <c r="U857" i="1"/>
  <c r="U860" i="1"/>
  <c r="U861" i="1"/>
  <c r="U862" i="1"/>
  <c r="U863" i="1"/>
  <c r="U864" i="1"/>
  <c r="U866" i="1"/>
  <c r="U867" i="1"/>
  <c r="U868" i="1"/>
  <c r="U869" i="1"/>
  <c r="U870" i="1"/>
  <c r="U871" i="1"/>
  <c r="U872" i="1"/>
  <c r="U873" i="1"/>
  <c r="U874" i="1"/>
  <c r="U875" i="1"/>
  <c r="U879" i="1"/>
  <c r="U880" i="1"/>
  <c r="U881" i="1"/>
  <c r="U882" i="1"/>
  <c r="U883" i="1"/>
  <c r="U884" i="1"/>
  <c r="U885" i="1"/>
  <c r="U886" i="1"/>
  <c r="U887" i="1"/>
  <c r="U888" i="1"/>
  <c r="U889" i="1"/>
  <c r="U890" i="1"/>
  <c r="U891" i="1"/>
  <c r="U892" i="1"/>
  <c r="U893" i="1"/>
  <c r="U894" i="1"/>
  <c r="U895" i="1"/>
  <c r="U896" i="1"/>
  <c r="U897" i="1"/>
  <c r="U898" i="1"/>
  <c r="U899" i="1"/>
  <c r="U900" i="1"/>
  <c r="U901" i="1"/>
  <c r="U902" i="1"/>
  <c r="U903" i="1"/>
  <c r="U904" i="1"/>
  <c r="U905" i="1"/>
  <c r="U907" i="1"/>
  <c r="U908" i="1"/>
  <c r="U909" i="1"/>
  <c r="U910" i="1"/>
  <c r="U911" i="1"/>
  <c r="U912" i="1"/>
  <c r="U913" i="1"/>
  <c r="U915" i="1"/>
  <c r="U916" i="1"/>
  <c r="U917" i="1"/>
  <c r="U918" i="1"/>
  <c r="U919" i="1"/>
  <c r="U921" i="1"/>
  <c r="U922" i="1"/>
  <c r="U923" i="1"/>
  <c r="U924" i="1"/>
  <c r="U925" i="1"/>
  <c r="U926" i="1"/>
  <c r="U927" i="1"/>
  <c r="U928" i="1"/>
  <c r="U929" i="1"/>
  <c r="U930" i="1"/>
  <c r="U931" i="1"/>
  <c r="U932" i="1"/>
  <c r="U933" i="1"/>
  <c r="U934" i="1"/>
  <c r="U935" i="1"/>
  <c r="U936" i="1"/>
  <c r="U937" i="1"/>
  <c r="U938" i="1"/>
  <c r="U940" i="1"/>
  <c r="U941" i="1"/>
  <c r="U942" i="1"/>
  <c r="U943" i="1"/>
  <c r="U946" i="1"/>
  <c r="U947" i="1"/>
  <c r="U948" i="1"/>
  <c r="U949" i="1"/>
  <c r="U950" i="1"/>
  <c r="U951" i="1"/>
  <c r="U952" i="1"/>
  <c r="U953" i="1"/>
  <c r="U954" i="1"/>
  <c r="U955" i="1"/>
  <c r="U956" i="1"/>
  <c r="U957" i="1"/>
  <c r="U958" i="1"/>
  <c r="U959" i="1"/>
  <c r="U960" i="1"/>
  <c r="U961" i="1"/>
  <c r="U962" i="1"/>
  <c r="U963" i="1"/>
  <c r="U965" i="1"/>
  <c r="U966" i="1"/>
  <c r="U968" i="1"/>
  <c r="U969" i="1"/>
  <c r="U970" i="1"/>
  <c r="U971" i="1"/>
  <c r="U973" i="1"/>
  <c r="U974" i="1"/>
  <c r="U975" i="1"/>
  <c r="U976" i="1"/>
  <c r="U978" i="1"/>
  <c r="U979" i="1"/>
  <c r="U980" i="1"/>
  <c r="U981" i="1"/>
  <c r="U982" i="1"/>
  <c r="U983" i="1"/>
  <c r="U985" i="1"/>
  <c r="U986" i="1"/>
  <c r="U987" i="1"/>
  <c r="U988" i="1"/>
  <c r="U989" i="1"/>
  <c r="U990" i="1"/>
  <c r="U991" i="1"/>
  <c r="U992" i="1"/>
  <c r="U993" i="1"/>
  <c r="U994" i="1"/>
  <c r="U995" i="1"/>
  <c r="U996" i="1"/>
  <c r="U997" i="1"/>
  <c r="U998" i="1"/>
  <c r="U999" i="1"/>
  <c r="U1000" i="1"/>
  <c r="U1001" i="1"/>
  <c r="U1002" i="1"/>
  <c r="U1003" i="1"/>
  <c r="U1004" i="1"/>
  <c r="U1005" i="1"/>
  <c r="U1006" i="1"/>
  <c r="U1007" i="1"/>
  <c r="U1008" i="1"/>
  <c r="U1009" i="1"/>
  <c r="U1011" i="1"/>
  <c r="U1013" i="1"/>
  <c r="U1014" i="1"/>
  <c r="U1015" i="1"/>
  <c r="U1016" i="1"/>
  <c r="U1018" i="1"/>
  <c r="U1019" i="1"/>
  <c r="U1020" i="1"/>
  <c r="U1021" i="1"/>
  <c r="U1022" i="1"/>
  <c r="U1023" i="1"/>
  <c r="U1025" i="1"/>
  <c r="U1026" i="1"/>
  <c r="U1028" i="1"/>
  <c r="U1029" i="1"/>
  <c r="U1032" i="1"/>
  <c r="U1033" i="1"/>
  <c r="U1034" i="1"/>
  <c r="U1035" i="1"/>
  <c r="U1036" i="1"/>
  <c r="U1037" i="1"/>
  <c r="U1038" i="1"/>
  <c r="U1040" i="1"/>
  <c r="U1041" i="1"/>
  <c r="U1042" i="1"/>
  <c r="U1044" i="1"/>
  <c r="U1046" i="1"/>
  <c r="U1049" i="1"/>
  <c r="U1050" i="1"/>
  <c r="U1051" i="1"/>
  <c r="U1053" i="1"/>
  <c r="U1054" i="1"/>
  <c r="U1055" i="1"/>
  <c r="U1056" i="1"/>
  <c r="U1057" i="1"/>
  <c r="U1058" i="1"/>
  <c r="U1059" i="1"/>
  <c r="U1060" i="1"/>
  <c r="U1061" i="1"/>
  <c r="U1062" i="1"/>
  <c r="U1063" i="1"/>
  <c r="U1064" i="1"/>
  <c r="U1065" i="1"/>
  <c r="U1066" i="1"/>
  <c r="U1067" i="1"/>
  <c r="U1068" i="1"/>
  <c r="U1069" i="1"/>
  <c r="U1071" i="1"/>
  <c r="U1072" i="1"/>
  <c r="U1073" i="1"/>
  <c r="U1075" i="1"/>
  <c r="U1076" i="1"/>
  <c r="U1079" i="1"/>
  <c r="U1080" i="1"/>
  <c r="U1081" i="1"/>
  <c r="U1082" i="1"/>
  <c r="U1083" i="1"/>
  <c r="U1085" i="1"/>
  <c r="U1086" i="1"/>
  <c r="U1087" i="1"/>
  <c r="U1088" i="1"/>
  <c r="U1090" i="1"/>
  <c r="U1091" i="1"/>
  <c r="U1092" i="1"/>
  <c r="U1093" i="1"/>
  <c r="U1094" i="1"/>
  <c r="U1095" i="1"/>
  <c r="U1096" i="1"/>
  <c r="U1097" i="1"/>
  <c r="U1098" i="1"/>
  <c r="U1099" i="1"/>
  <c r="U1100" i="1"/>
  <c r="U1101" i="1"/>
  <c r="U1102" i="1"/>
  <c r="U1103" i="1"/>
  <c r="U1104" i="1"/>
  <c r="U1106" i="1"/>
  <c r="U1107" i="1"/>
  <c r="U1108" i="1"/>
  <c r="U1109" i="1"/>
  <c r="U1110" i="1"/>
  <c r="U1111" i="1"/>
  <c r="U1112" i="1"/>
  <c r="U1113" i="1"/>
  <c r="U1114" i="1"/>
  <c r="U1115" i="1"/>
  <c r="U1116" i="1"/>
  <c r="U1117" i="1"/>
  <c r="U1119" i="1"/>
  <c r="U1120" i="1"/>
  <c r="U1121" i="1"/>
  <c r="U1122" i="1"/>
  <c r="U1123" i="1"/>
  <c r="U1124" i="1"/>
  <c r="U1125" i="1"/>
  <c r="U1126" i="1"/>
  <c r="U1127" i="1"/>
  <c r="U1128" i="1"/>
  <c r="U1129" i="1"/>
  <c r="U1130" i="1"/>
  <c r="U1131" i="1"/>
  <c r="U1133" i="1"/>
  <c r="U1134" i="1"/>
  <c r="U1135" i="1"/>
  <c r="U1136" i="1"/>
  <c r="U1139" i="1"/>
  <c r="U1140" i="1"/>
  <c r="U1141" i="1"/>
  <c r="U1142" i="1"/>
  <c r="U1145" i="1"/>
  <c r="U1146" i="1"/>
  <c r="U1147" i="1"/>
  <c r="U1148" i="1"/>
  <c r="U1149" i="1"/>
  <c r="U1150" i="1"/>
  <c r="U1151" i="1"/>
  <c r="U1152" i="1"/>
  <c r="U1153" i="1"/>
  <c r="U1154" i="1"/>
  <c r="U1155" i="1"/>
  <c r="U1156" i="1"/>
  <c r="U1157" i="1"/>
  <c r="U1158" i="1"/>
  <c r="U1159" i="1"/>
  <c r="U1160" i="1"/>
  <c r="U1161" i="1"/>
  <c r="U1162" i="1"/>
  <c r="U1163" i="1"/>
  <c r="U1164" i="1"/>
  <c r="U1165" i="1"/>
  <c r="U1166" i="1"/>
  <c r="U1168" i="1"/>
  <c r="U1169" i="1"/>
  <c r="U1170" i="1"/>
  <c r="U1171" i="1"/>
  <c r="U1172" i="1"/>
  <c r="U1173" i="1"/>
  <c r="U1175" i="1"/>
  <c r="U1176" i="1"/>
  <c r="U1177" i="1"/>
  <c r="U1178" i="1"/>
  <c r="U1179" i="1"/>
  <c r="U1180" i="1"/>
  <c r="U1181" i="1"/>
  <c r="U1184" i="1"/>
  <c r="U1186" i="1"/>
  <c r="U1187" i="1"/>
  <c r="U1188" i="1"/>
  <c r="U1189" i="1"/>
  <c r="U1190" i="1"/>
  <c r="U1191" i="1"/>
  <c r="U1192" i="1"/>
  <c r="U1194" i="1"/>
  <c r="U1195" i="1"/>
  <c r="U1196" i="1"/>
  <c r="U1197" i="1"/>
  <c r="U1198" i="1"/>
  <c r="U1199" i="1"/>
  <c r="U1200" i="1"/>
  <c r="U1201" i="1"/>
  <c r="U1202" i="1"/>
  <c r="U1203" i="1"/>
  <c r="U1204" i="1"/>
  <c r="U1205" i="1"/>
  <c r="U1206" i="1"/>
  <c r="U1207" i="1"/>
  <c r="U1208" i="1"/>
  <c r="U1209" i="1"/>
  <c r="U1210" i="1"/>
  <c r="U1211" i="1"/>
  <c r="U1212" i="1"/>
  <c r="U1215" i="1"/>
  <c r="U1216" i="1"/>
  <c r="U1217" i="1"/>
  <c r="U1218" i="1"/>
  <c r="U1219" i="1"/>
  <c r="U1220" i="1"/>
  <c r="U1221" i="1"/>
  <c r="U1222" i="1"/>
  <c r="U1223" i="1"/>
  <c r="U1224" i="1"/>
  <c r="U1225" i="1"/>
  <c r="U1226" i="1"/>
  <c r="U1227" i="1"/>
  <c r="U1228" i="1"/>
  <c r="U1229" i="1"/>
  <c r="U1230" i="1"/>
  <c r="U1231" i="1"/>
  <c r="U1232" i="1"/>
  <c r="U1234" i="1"/>
  <c r="U1237" i="1"/>
  <c r="U1238" i="1"/>
  <c r="U1239" i="1"/>
  <c r="U1240" i="1"/>
  <c r="U1242" i="1"/>
  <c r="U1243" i="1"/>
  <c r="U1244" i="1"/>
  <c r="U1246" i="1"/>
  <c r="U1247" i="1"/>
  <c r="U1248" i="1"/>
  <c r="U1249" i="1"/>
  <c r="U1250" i="1"/>
  <c r="U1251" i="1"/>
  <c r="U1252" i="1"/>
  <c r="U1253" i="1"/>
  <c r="U1254" i="1"/>
  <c r="U1256" i="1"/>
  <c r="U1257" i="1"/>
  <c r="U1258" i="1"/>
  <c r="U1260" i="1"/>
  <c r="U1262" i="1"/>
  <c r="U1265" i="1"/>
  <c r="U1266" i="1"/>
  <c r="U1267" i="1"/>
  <c r="U1268" i="1"/>
  <c r="U1269" i="1"/>
  <c r="U1270" i="1"/>
  <c r="U1271" i="1"/>
  <c r="U1274" i="1"/>
  <c r="U1275" i="1"/>
  <c r="U1276" i="1"/>
  <c r="U1277" i="1"/>
  <c r="U1278" i="1"/>
  <c r="U1279" i="1"/>
  <c r="U1280" i="1"/>
  <c r="U1281" i="1"/>
  <c r="U1283" i="1"/>
  <c r="U1284" i="1"/>
  <c r="U1285" i="1"/>
  <c r="U1286" i="1"/>
  <c r="U1287" i="1"/>
  <c r="U1288" i="1"/>
  <c r="U1289" i="1"/>
  <c r="U1290" i="1"/>
  <c r="U1291" i="1"/>
  <c r="U1292" i="1"/>
  <c r="U1295" i="1"/>
  <c r="U1296" i="1"/>
  <c r="U1297" i="1"/>
  <c r="U1298" i="1"/>
  <c r="U1299" i="1"/>
  <c r="U1300" i="1"/>
  <c r="U1301" i="1"/>
  <c r="U1302" i="1"/>
  <c r="U1303" i="1"/>
  <c r="U1304" i="1"/>
  <c r="U1305" i="1"/>
  <c r="U1306" i="1"/>
  <c r="U1307" i="1"/>
  <c r="U1308" i="1"/>
  <c r="U1309" i="1"/>
  <c r="U1310" i="1"/>
  <c r="U1312" i="1"/>
  <c r="U1313" i="1"/>
  <c r="U1314" i="1"/>
  <c r="U1316" i="1"/>
  <c r="U1317" i="1"/>
  <c r="U1318" i="1"/>
  <c r="U1319" i="1"/>
  <c r="U1320" i="1"/>
  <c r="U1321" i="1"/>
  <c r="U1322" i="1"/>
  <c r="U1324" i="1"/>
  <c r="U1325" i="1"/>
  <c r="U1326" i="1"/>
  <c r="U1327" i="1"/>
  <c r="U1328" i="1"/>
  <c r="U1329" i="1"/>
  <c r="U1330" i="1"/>
  <c r="U1331" i="1"/>
  <c r="U1332" i="1"/>
  <c r="U1333" i="1"/>
  <c r="U1334" i="1"/>
  <c r="U1335" i="1"/>
  <c r="U1336" i="1"/>
  <c r="U1337" i="1"/>
  <c r="U1339" i="1"/>
  <c r="U1341" i="1"/>
  <c r="U1342" i="1"/>
  <c r="U1343" i="1"/>
  <c r="U1344" i="1"/>
  <c r="U1345" i="1"/>
  <c r="U1346" i="1"/>
  <c r="U1347" i="1"/>
  <c r="U1348" i="1"/>
  <c r="U1349" i="1"/>
  <c r="U1351" i="1"/>
  <c r="U1352" i="1"/>
  <c r="U1355" i="1"/>
  <c r="U1356" i="1"/>
  <c r="U1357" i="1"/>
  <c r="U1358" i="1"/>
  <c r="U1359" i="1"/>
  <c r="U1360" i="1"/>
  <c r="U1361" i="1"/>
  <c r="U1362" i="1"/>
  <c r="U1363" i="1"/>
  <c r="U1364" i="1"/>
  <c r="U1365" i="1"/>
  <c r="U1366" i="1"/>
  <c r="U1367" i="1"/>
  <c r="U1369" i="1"/>
  <c r="U1370" i="1"/>
  <c r="U1371" i="1"/>
  <c r="U1372" i="1"/>
  <c r="U1374" i="1"/>
  <c r="U1375" i="1"/>
  <c r="U1376" i="1"/>
  <c r="U1379" i="1"/>
  <c r="U1380" i="1"/>
  <c r="U1381" i="1"/>
  <c r="U1382" i="1"/>
  <c r="U1383" i="1"/>
  <c r="U1384" i="1"/>
  <c r="U1385" i="1"/>
  <c r="U1386" i="1"/>
  <c r="U1387" i="1"/>
  <c r="U1388" i="1"/>
  <c r="U1390" i="1"/>
  <c r="U1391" i="1"/>
  <c r="U1392" i="1"/>
  <c r="U1393" i="1"/>
  <c r="U1395" i="1"/>
  <c r="U1396" i="1"/>
  <c r="U1398" i="1"/>
  <c r="U1399" i="1"/>
  <c r="U1400" i="1"/>
  <c r="U1401" i="1"/>
  <c r="U1402" i="1"/>
  <c r="U1403" i="1"/>
  <c r="U1404" i="1"/>
  <c r="U1405" i="1"/>
  <c r="U1406" i="1"/>
  <c r="U1407" i="1"/>
  <c r="U1408" i="1"/>
  <c r="U1409" i="1"/>
  <c r="U1410" i="1"/>
  <c r="U1411" i="1"/>
  <c r="U1412" i="1"/>
  <c r="U1413" i="1"/>
  <c r="U1414" i="1"/>
  <c r="U1415" i="1"/>
  <c r="U1416" i="1"/>
  <c r="U1417" i="1"/>
  <c r="U1418" i="1"/>
  <c r="U1419" i="1"/>
  <c r="U1420" i="1"/>
  <c r="U1421" i="1"/>
  <c r="U1422" i="1"/>
  <c r="U1423" i="1"/>
  <c r="U1424" i="1"/>
  <c r="U1425" i="1"/>
  <c r="U1426" i="1"/>
  <c r="U1428" i="1"/>
  <c r="U1429" i="1"/>
  <c r="U1430" i="1"/>
  <c r="U1431" i="1"/>
  <c r="U1432" i="1"/>
  <c r="U1433" i="1"/>
  <c r="U1434" i="1"/>
  <c r="U1435" i="1"/>
  <c r="U1436" i="1"/>
  <c r="U1439" i="1"/>
  <c r="U1440" i="1"/>
  <c r="U1441" i="1"/>
  <c r="U1442" i="1"/>
  <c r="U1443" i="1"/>
  <c r="U1444" i="1"/>
  <c r="U1446" i="1"/>
  <c r="U1447" i="1"/>
  <c r="U1448" i="1"/>
  <c r="U1449" i="1"/>
  <c r="U1450" i="1"/>
  <c r="U1451" i="1"/>
  <c r="U1452" i="1"/>
  <c r="U1453" i="1"/>
  <c r="U1454" i="1"/>
  <c r="U1456" i="1"/>
  <c r="U1457" i="1"/>
  <c r="U1459" i="1"/>
  <c r="U1461" i="1"/>
  <c r="U1462" i="1"/>
  <c r="U1463" i="1"/>
  <c r="U1464" i="1"/>
  <c r="U1466" i="1"/>
  <c r="U1467" i="1"/>
  <c r="U1468" i="1"/>
  <c r="U1469" i="1"/>
  <c r="U1470" i="1"/>
  <c r="U1471" i="1"/>
  <c r="U1472" i="1"/>
  <c r="U1473" i="1"/>
  <c r="U1474" i="1"/>
  <c r="U1475" i="1"/>
  <c r="U1476" i="1"/>
  <c r="U1477" i="1"/>
  <c r="U1478" i="1"/>
  <c r="U1480" i="1"/>
  <c r="U1481" i="1"/>
  <c r="U1484" i="1"/>
  <c r="U1485" i="1"/>
  <c r="U1486" i="1"/>
  <c r="U1489" i="1"/>
  <c r="U1490" i="1"/>
  <c r="U1493" i="1"/>
  <c r="U1494" i="1"/>
  <c r="U1495" i="1"/>
  <c r="U1496" i="1"/>
  <c r="U1497" i="1"/>
  <c r="U1498" i="1"/>
  <c r="U1499" i="1"/>
  <c r="U1500" i="1"/>
  <c r="U1501" i="1"/>
  <c r="U1502" i="1"/>
  <c r="U1503" i="1"/>
  <c r="U1504" i="1"/>
  <c r="U1505" i="1"/>
  <c r="U1506" i="1"/>
  <c r="U1507" i="1"/>
  <c r="U1509" i="1"/>
  <c r="U1510" i="1"/>
  <c r="U1511" i="1"/>
  <c r="U1512" i="1"/>
  <c r="U1513" i="1"/>
  <c r="U1514" i="1"/>
  <c r="U1515" i="1"/>
  <c r="U1516" i="1"/>
  <c r="U1517" i="1"/>
  <c r="U1518" i="1"/>
  <c r="U1519" i="1"/>
  <c r="U1520" i="1"/>
  <c r="U1521" i="1"/>
  <c r="U1522" i="1"/>
  <c r="U1523" i="1"/>
  <c r="U1524" i="1"/>
  <c r="U1525" i="1"/>
  <c r="U1526" i="1"/>
  <c r="U1527" i="1"/>
  <c r="U1528" i="1"/>
  <c r="U1529" i="1"/>
  <c r="U1530" i="1"/>
  <c r="U1531" i="1"/>
  <c r="U1532" i="1"/>
  <c r="U1533" i="1"/>
  <c r="U1534" i="1"/>
  <c r="U1536" i="1"/>
  <c r="U1538" i="1"/>
  <c r="U1540" i="1"/>
  <c r="U1541" i="1"/>
  <c r="U1542" i="1"/>
  <c r="U1543" i="1"/>
  <c r="U1544" i="1"/>
  <c r="U1545" i="1"/>
  <c r="U1546" i="1"/>
  <c r="U1547" i="1"/>
  <c r="U1548" i="1"/>
  <c r="U1549" i="1"/>
  <c r="U1550" i="1"/>
  <c r="U1551" i="1"/>
  <c r="U1552" i="1"/>
  <c r="U1554" i="1"/>
  <c r="U1557" i="1"/>
  <c r="U1558" i="1"/>
  <c r="U1559" i="1"/>
  <c r="U1561" i="1"/>
  <c r="U1562" i="1"/>
  <c r="U1564" i="1"/>
  <c r="U1565" i="1"/>
  <c r="U1566" i="1"/>
  <c r="U1568" i="1"/>
  <c r="U1569" i="1"/>
  <c r="U1570" i="1"/>
  <c r="U1571" i="1"/>
  <c r="U1572" i="1"/>
  <c r="U1573" i="1"/>
  <c r="U1575" i="1"/>
  <c r="U1576" i="1"/>
  <c r="U1577" i="1"/>
  <c r="U1578" i="1"/>
  <c r="U1579" i="1"/>
  <c r="U1580" i="1"/>
  <c r="U1581" i="1"/>
  <c r="U1582" i="1"/>
  <c r="U1585" i="1"/>
  <c r="U1587" i="1"/>
  <c r="U1588" i="1"/>
  <c r="U1589" i="1"/>
  <c r="U1590" i="1"/>
  <c r="U1591" i="1"/>
  <c r="U1592" i="1"/>
  <c r="U1595" i="1"/>
  <c r="U1596" i="1"/>
  <c r="U1597" i="1"/>
  <c r="U1598" i="1"/>
  <c r="U1599" i="1"/>
  <c r="U1600" i="1"/>
  <c r="U1601" i="1"/>
  <c r="U1602" i="1"/>
  <c r="U1603" i="1"/>
  <c r="U1604" i="1"/>
  <c r="U1605" i="1"/>
  <c r="U1606" i="1"/>
  <c r="U1607" i="1"/>
  <c r="U1608" i="1"/>
  <c r="U1609" i="1"/>
  <c r="U1610" i="1"/>
  <c r="U1613" i="1"/>
  <c r="U1614" i="1"/>
  <c r="U1615" i="1"/>
  <c r="U1616" i="1"/>
  <c r="U1618" i="1"/>
  <c r="U1619" i="1"/>
  <c r="U1620" i="1"/>
  <c r="U1621" i="1"/>
  <c r="U1622" i="1"/>
  <c r="U1623" i="1"/>
  <c r="U1624" i="1"/>
  <c r="U1625" i="1"/>
  <c r="U1627" i="1"/>
  <c r="U1628" i="1"/>
  <c r="U1629" i="1"/>
  <c r="U1631" i="1"/>
  <c r="U1632" i="1"/>
  <c r="U1633" i="1"/>
  <c r="U1634" i="1"/>
  <c r="U1635" i="1"/>
  <c r="U1636" i="1"/>
  <c r="U1637" i="1"/>
  <c r="U1638" i="1"/>
  <c r="U1639" i="1"/>
  <c r="U1641" i="1"/>
  <c r="U1642" i="1"/>
  <c r="U1643" i="1"/>
  <c r="U1644" i="1"/>
  <c r="U1646" i="1"/>
  <c r="U1647" i="1"/>
  <c r="U1648" i="1"/>
  <c r="U1649" i="1"/>
  <c r="U1650" i="1"/>
  <c r="U1651" i="1"/>
  <c r="U1652" i="1"/>
  <c r="U1653" i="1"/>
  <c r="U1654" i="1"/>
  <c r="U1655" i="1"/>
  <c r="U1656" i="1"/>
  <c r="U1657" i="1"/>
  <c r="U1658" i="1"/>
  <c r="U1659" i="1"/>
  <c r="U1660" i="1"/>
  <c r="U1661" i="1"/>
  <c r="U1662" i="1"/>
  <c r="U1663" i="1"/>
  <c r="U1665" i="1"/>
  <c r="U1666" i="1"/>
  <c r="U1667" i="1"/>
  <c r="U1668" i="1"/>
  <c r="U1669" i="1"/>
  <c r="U1671" i="1"/>
  <c r="U1672" i="1"/>
  <c r="U1673" i="1"/>
  <c r="U1674" i="1"/>
  <c r="U1675" i="1"/>
  <c r="U1676" i="1"/>
  <c r="U1677" i="1"/>
  <c r="U1678" i="1"/>
  <c r="U1679" i="1"/>
  <c r="U1680" i="1"/>
  <c r="U1682" i="1"/>
  <c r="U1683" i="1"/>
  <c r="U1684" i="1"/>
  <c r="U1685" i="1"/>
  <c r="U1686" i="1"/>
  <c r="U1687" i="1"/>
  <c r="U1689" i="1"/>
  <c r="U1690" i="1"/>
  <c r="U1691" i="1"/>
  <c r="U1692" i="1"/>
  <c r="U1693" i="1"/>
  <c r="U1694" i="1"/>
  <c r="U1695" i="1"/>
  <c r="U1696" i="1"/>
  <c r="U1697" i="1"/>
  <c r="U1698" i="1"/>
  <c r="U1699" i="1"/>
  <c r="U1701" i="1"/>
  <c r="U1702" i="1"/>
  <c r="U1703" i="1"/>
  <c r="U1704" i="1"/>
  <c r="U1705" i="1"/>
  <c r="U1706" i="1"/>
  <c r="U1707" i="1"/>
  <c r="U1708" i="1"/>
  <c r="U1709" i="1"/>
  <c r="U1710" i="1"/>
  <c r="U1711" i="1"/>
  <c r="U1712" i="1"/>
  <c r="U1713" i="1"/>
  <c r="U1714" i="1"/>
  <c r="U1715" i="1"/>
  <c r="U1716" i="1"/>
  <c r="U1717" i="1"/>
  <c r="U1718" i="1"/>
  <c r="U1719" i="1"/>
  <c r="U1720" i="1"/>
  <c r="U1721" i="1"/>
  <c r="U1722" i="1"/>
  <c r="U1723" i="1"/>
  <c r="U1725" i="1"/>
  <c r="U1726" i="1"/>
  <c r="U1727" i="1"/>
  <c r="U1728" i="1"/>
  <c r="U1729" i="1"/>
  <c r="U1730" i="1"/>
  <c r="U1731" i="1"/>
  <c r="U1732" i="1"/>
  <c r="U1733" i="1"/>
  <c r="U1734" i="1"/>
  <c r="U1735" i="1"/>
  <c r="U1736" i="1"/>
  <c r="U1738" i="1"/>
  <c r="U1739" i="1"/>
  <c r="U1740" i="1"/>
  <c r="U1743" i="1"/>
  <c r="U1744" i="1"/>
  <c r="U1745" i="1"/>
  <c r="U1746" i="1"/>
  <c r="U1747" i="1"/>
  <c r="U1748" i="1"/>
  <c r="U1749" i="1"/>
  <c r="U1751" i="1"/>
  <c r="U1752" i="1"/>
  <c r="U1753" i="1"/>
  <c r="U1754" i="1"/>
  <c r="U1755" i="1"/>
  <c r="U1757" i="1"/>
  <c r="U1758" i="1"/>
  <c r="U1759" i="1"/>
  <c r="U1760" i="1"/>
  <c r="U1761" i="1"/>
  <c r="U1763" i="1"/>
  <c r="U1764" i="1"/>
  <c r="U1765" i="1"/>
  <c r="U1766" i="1"/>
  <c r="U1767" i="1"/>
  <c r="U1770" i="1"/>
  <c r="U1771" i="1"/>
  <c r="U1772" i="1"/>
  <c r="U1773" i="1"/>
  <c r="U1774" i="1"/>
  <c r="U1776" i="1"/>
  <c r="U1777" i="1"/>
  <c r="U1779" i="1"/>
  <c r="U1780" i="1"/>
  <c r="U1781" i="1"/>
  <c r="U1784" i="1"/>
  <c r="U1785" i="1"/>
  <c r="U1786" i="1"/>
  <c r="U1787" i="1"/>
  <c r="U1788" i="1"/>
  <c r="U1789" i="1"/>
  <c r="U1790" i="1"/>
  <c r="U1791" i="1"/>
  <c r="U1792" i="1"/>
  <c r="U1793" i="1"/>
  <c r="U1794" i="1"/>
  <c r="U1795" i="1"/>
  <c r="U1796" i="1"/>
  <c r="U1797" i="1"/>
  <c r="U1798" i="1"/>
  <c r="U1799" i="1"/>
  <c r="U1800" i="1"/>
  <c r="U1802" i="1"/>
  <c r="U1803" i="1"/>
  <c r="U1805" i="1"/>
  <c r="U1806" i="1"/>
  <c r="U1807" i="1"/>
  <c r="U1808" i="1"/>
  <c r="U1809" i="1"/>
  <c r="U1810" i="1"/>
  <c r="U1811" i="1"/>
  <c r="U1812" i="1"/>
  <c r="U1813" i="1"/>
  <c r="U1814" i="1"/>
  <c r="U1815" i="1"/>
  <c r="U1816" i="1"/>
  <c r="U1817" i="1"/>
  <c r="U1819" i="1"/>
  <c r="U1821" i="1"/>
  <c r="U1822" i="1"/>
  <c r="U1823" i="1"/>
  <c r="U1824" i="1"/>
  <c r="U1825" i="1"/>
  <c r="U1826" i="1"/>
  <c r="U1827" i="1"/>
  <c r="U1828" i="1"/>
  <c r="U1829" i="1"/>
  <c r="U1831" i="1"/>
  <c r="U1832" i="1"/>
  <c r="U1833" i="1"/>
  <c r="U1835" i="1"/>
  <c r="U1836" i="1"/>
  <c r="U1838" i="1"/>
  <c r="U1840" i="1"/>
  <c r="U1841" i="1"/>
  <c r="U1842" i="1"/>
  <c r="U1843" i="1"/>
  <c r="U1844" i="1"/>
  <c r="U1845" i="1"/>
  <c r="U1846" i="1"/>
  <c r="U1847" i="1"/>
  <c r="U1848" i="1"/>
  <c r="U1849" i="1"/>
  <c r="U1850" i="1"/>
  <c r="U1851" i="1"/>
  <c r="U1852" i="1"/>
  <c r="U1853" i="1"/>
  <c r="U1854" i="1"/>
  <c r="U1855" i="1"/>
  <c r="U1856" i="1"/>
  <c r="U1857" i="1"/>
  <c r="U1858" i="1"/>
  <c r="U1859" i="1"/>
  <c r="U1860" i="1"/>
  <c r="U1861" i="1"/>
  <c r="U1862" i="1"/>
  <c r="U1863" i="1"/>
  <c r="U1864" i="1"/>
  <c r="U1865" i="1"/>
  <c r="U1866" i="1"/>
  <c r="U1867" i="1"/>
  <c r="U1868" i="1"/>
  <c r="U1869" i="1"/>
  <c r="U1870" i="1"/>
  <c r="U1871" i="1"/>
  <c r="U1872" i="1"/>
  <c r="U1873" i="1"/>
  <c r="U1874" i="1"/>
  <c r="U1875" i="1"/>
  <c r="U1876" i="1"/>
  <c r="U1878" i="1"/>
  <c r="U1882" i="1"/>
  <c r="U1883" i="1"/>
  <c r="U1884" i="1"/>
  <c r="U1885" i="1"/>
  <c r="U1886" i="1"/>
  <c r="U1887" i="1"/>
  <c r="U1888" i="1"/>
  <c r="U1889" i="1"/>
  <c r="U1890" i="1"/>
  <c r="U1891" i="1"/>
  <c r="U1892" i="1"/>
  <c r="U1893" i="1"/>
  <c r="U1894" i="1"/>
  <c r="U1895" i="1"/>
  <c r="U1896" i="1"/>
  <c r="U1897" i="1"/>
  <c r="U1898" i="1"/>
  <c r="U1899" i="1"/>
  <c r="U1900" i="1"/>
  <c r="U1901" i="1"/>
  <c r="U1902" i="1"/>
  <c r="U1903" i="1"/>
  <c r="U1904" i="1"/>
  <c r="U1905" i="1"/>
  <c r="U1906" i="1"/>
  <c r="U1907" i="1"/>
  <c r="U1908" i="1"/>
  <c r="U1909" i="1"/>
  <c r="U1910" i="1"/>
  <c r="U1911" i="1"/>
  <c r="U1912" i="1"/>
  <c r="U1913" i="1"/>
  <c r="U1914" i="1"/>
  <c r="U1915" i="1"/>
  <c r="U1917" i="1"/>
  <c r="U1918" i="1"/>
  <c r="U1919" i="1"/>
  <c r="U1920" i="1"/>
  <c r="U1921" i="1"/>
  <c r="U1922" i="1"/>
  <c r="U1924" i="1"/>
  <c r="U1925" i="1"/>
  <c r="U1926" i="1"/>
  <c r="U1927" i="1"/>
  <c r="U1928" i="1"/>
  <c r="U1929" i="1"/>
  <c r="U1930" i="1"/>
  <c r="U1931" i="1"/>
  <c r="U1932" i="1"/>
  <c r="U1933" i="1"/>
  <c r="U1934" i="1"/>
  <c r="U1935" i="1"/>
  <c r="U1936" i="1"/>
  <c r="U1938" i="1"/>
  <c r="U1939" i="1"/>
  <c r="U1941" i="1"/>
  <c r="U1942" i="1"/>
  <c r="U1943" i="1"/>
  <c r="U1944" i="1"/>
  <c r="U1945" i="1"/>
  <c r="U1946" i="1"/>
  <c r="U1947" i="1"/>
  <c r="U1949" i="1"/>
  <c r="U1950" i="1"/>
  <c r="U1951" i="1"/>
  <c r="U1952" i="1"/>
  <c r="U1953" i="1"/>
  <c r="U1954" i="1"/>
  <c r="U1955" i="1"/>
  <c r="U1956" i="1"/>
  <c r="U1957" i="1"/>
  <c r="U1958" i="1"/>
  <c r="U1959" i="1"/>
  <c r="U1960" i="1"/>
  <c r="U1961" i="1"/>
  <c r="U1962" i="1"/>
  <c r="U1963" i="1"/>
  <c r="U1964" i="1"/>
  <c r="U1965" i="1"/>
  <c r="U1967" i="1"/>
  <c r="U1968" i="1"/>
  <c r="U1969" i="1"/>
  <c r="U1970" i="1"/>
  <c r="U1971" i="1"/>
  <c r="U1972" i="1"/>
  <c r="U1973" i="1"/>
  <c r="U1974" i="1"/>
  <c r="U1975" i="1"/>
  <c r="U1976" i="1"/>
  <c r="U1977" i="1"/>
  <c r="U1978" i="1"/>
  <c r="U1979" i="1"/>
  <c r="U1980" i="1"/>
  <c r="U1981" i="1"/>
  <c r="U1982" i="1"/>
  <c r="U1983" i="1"/>
  <c r="U1984" i="1"/>
  <c r="U1985" i="1"/>
  <c r="U1986" i="1"/>
  <c r="U1987" i="1"/>
  <c r="U1988" i="1"/>
  <c r="U1989" i="1"/>
  <c r="U1990" i="1"/>
  <c r="U1991" i="1"/>
  <c r="U1993" i="1"/>
  <c r="U1994" i="1"/>
  <c r="U1995" i="1"/>
  <c r="U1997" i="1"/>
  <c r="U1998" i="1"/>
  <c r="U1999" i="1"/>
  <c r="U2000" i="1"/>
  <c r="U2001" i="1"/>
  <c r="U2002" i="1"/>
  <c r="U2003" i="1"/>
  <c r="U2004" i="1"/>
  <c r="U2005" i="1"/>
  <c r="U2006" i="1"/>
  <c r="U2007" i="1"/>
  <c r="U2008" i="1"/>
  <c r="U2009" i="1"/>
  <c r="U2010" i="1"/>
  <c r="U2011" i="1"/>
  <c r="U2012" i="1"/>
  <c r="U2013" i="1"/>
  <c r="U2014" i="1"/>
  <c r="U2015" i="1"/>
  <c r="U2016" i="1"/>
  <c r="U2017" i="1"/>
  <c r="U2018" i="1"/>
  <c r="U2021" i="1"/>
  <c r="U2022" i="1"/>
  <c r="U2023" i="1"/>
  <c r="U2025" i="1"/>
  <c r="U2026" i="1"/>
  <c r="U2027" i="1"/>
  <c r="U2028" i="1"/>
  <c r="U2029" i="1"/>
  <c r="U2030" i="1"/>
  <c r="U2031" i="1"/>
  <c r="U2032" i="1"/>
  <c r="U2033" i="1"/>
  <c r="U2034" i="1"/>
  <c r="U2035" i="1"/>
  <c r="U2036" i="1"/>
  <c r="U2037" i="1"/>
  <c r="U2038" i="1"/>
  <c r="U2039" i="1"/>
  <c r="U2040" i="1"/>
  <c r="U2041" i="1"/>
  <c r="U2042" i="1"/>
  <c r="U2043" i="1"/>
  <c r="U2044" i="1"/>
  <c r="U2045" i="1"/>
  <c r="U2047" i="1"/>
  <c r="U2048" i="1"/>
  <c r="U2049" i="1"/>
  <c r="U2050" i="1"/>
  <c r="U2051" i="1"/>
  <c r="U2052" i="1"/>
  <c r="U2053" i="1"/>
  <c r="U2054" i="1"/>
  <c r="U2055" i="1"/>
  <c r="U2056" i="1"/>
  <c r="U2057" i="1"/>
  <c r="U2058" i="1"/>
  <c r="U2059" i="1"/>
  <c r="U2060" i="1"/>
  <c r="U2061" i="1"/>
  <c r="U2062" i="1"/>
  <c r="U2063" i="1"/>
  <c r="U2064" i="1"/>
  <c r="U2065" i="1"/>
  <c r="U2067" i="1"/>
  <c r="U2068" i="1"/>
  <c r="U2069" i="1"/>
  <c r="U2070" i="1"/>
  <c r="U2071" i="1"/>
  <c r="U2072" i="1"/>
  <c r="U2073" i="1"/>
  <c r="U2074" i="1"/>
  <c r="U2075" i="1"/>
  <c r="U2077" i="1"/>
  <c r="U2078" i="1"/>
  <c r="U2080" i="1"/>
  <c r="U2081" i="1"/>
  <c r="U2082" i="1"/>
  <c r="U2083" i="1"/>
  <c r="U2084" i="1"/>
  <c r="U2085" i="1"/>
  <c r="U2086" i="1"/>
  <c r="U2087" i="1"/>
  <c r="U2088" i="1"/>
  <c r="U2089" i="1"/>
  <c r="U2090" i="1"/>
  <c r="U2091" i="1"/>
  <c r="U2092" i="1"/>
  <c r="U2093" i="1"/>
  <c r="U2094" i="1"/>
  <c r="U2095" i="1"/>
  <c r="U2096" i="1"/>
  <c r="U2097" i="1"/>
  <c r="U2098" i="1"/>
  <c r="U2099" i="1"/>
  <c r="U2100" i="1"/>
  <c r="U2101" i="1"/>
  <c r="U2102" i="1"/>
  <c r="U2103" i="1"/>
  <c r="U2104" i="1"/>
  <c r="U2105" i="1"/>
  <c r="U2106" i="1"/>
  <c r="U2107" i="1"/>
  <c r="U2108" i="1"/>
  <c r="U2109" i="1"/>
  <c r="U2110" i="1"/>
  <c r="U2111" i="1"/>
  <c r="U2112" i="1"/>
  <c r="U2113" i="1"/>
  <c r="U2115" i="1"/>
  <c r="U2116" i="1"/>
  <c r="U2117" i="1"/>
  <c r="U2118" i="1"/>
  <c r="U2119" i="1"/>
  <c r="U2120" i="1"/>
  <c r="U2121" i="1"/>
  <c r="U2122" i="1"/>
  <c r="U2123" i="1"/>
  <c r="U2124" i="1"/>
  <c r="U2125" i="1"/>
  <c r="U2126" i="1"/>
  <c r="U2127" i="1"/>
  <c r="U2128" i="1"/>
  <c r="U2129" i="1"/>
  <c r="U2130" i="1"/>
  <c r="U2131" i="1"/>
  <c r="U2132" i="1"/>
  <c r="U2133" i="1"/>
  <c r="U2134" i="1"/>
  <c r="U2135" i="1"/>
  <c r="U2136" i="1"/>
  <c r="U2137" i="1"/>
  <c r="U2138" i="1"/>
  <c r="U2139" i="1"/>
  <c r="U2140" i="1"/>
  <c r="U2142" i="1"/>
  <c r="U2143" i="1"/>
  <c r="U2145" i="1"/>
  <c r="U2146" i="1"/>
  <c r="U2147" i="1"/>
  <c r="U2148" i="1"/>
  <c r="U2149" i="1"/>
  <c r="U2150" i="1"/>
  <c r="U2151" i="1"/>
  <c r="U2152" i="1"/>
  <c r="U2153" i="1"/>
  <c r="U2154" i="1"/>
  <c r="U2155" i="1"/>
  <c r="U2156" i="1"/>
  <c r="U2157" i="1"/>
  <c r="U2158" i="1"/>
  <c r="U2162" i="1"/>
  <c r="U2163" i="1"/>
  <c r="U2164" i="1"/>
  <c r="U2165" i="1"/>
  <c r="U2166" i="1"/>
  <c r="U2168" i="1"/>
  <c r="U2169" i="1"/>
  <c r="U2170" i="1"/>
  <c r="U2171" i="1"/>
  <c r="U2172" i="1"/>
  <c r="U2173" i="1"/>
  <c r="U2175" i="1"/>
  <c r="U2176" i="1"/>
  <c r="U2177" i="1"/>
  <c r="U2178" i="1"/>
  <c r="U2179" i="1"/>
  <c r="U2180" i="1"/>
  <c r="U2181" i="1"/>
  <c r="U2182" i="1"/>
  <c r="U2183" i="1"/>
  <c r="U2184" i="1"/>
  <c r="U2185" i="1"/>
  <c r="U2187" i="1"/>
  <c r="U2188" i="1"/>
  <c r="U2189" i="1"/>
  <c r="U2190" i="1"/>
  <c r="U2191" i="1"/>
  <c r="U2192" i="1"/>
  <c r="U2193" i="1"/>
  <c r="U2194" i="1"/>
  <c r="U2195" i="1"/>
  <c r="U2196" i="1"/>
  <c r="U2198" i="1"/>
  <c r="U2199" i="1"/>
  <c r="U2200" i="1"/>
  <c r="U2201" i="1"/>
  <c r="U2202" i="1"/>
  <c r="U2203" i="1"/>
  <c r="U2204" i="1"/>
  <c r="U2205" i="1"/>
  <c r="U2206" i="1"/>
  <c r="U2207" i="1"/>
  <c r="U2208" i="1"/>
  <c r="U2209" i="1"/>
  <c r="U2210" i="1"/>
  <c r="U2211" i="1"/>
  <c r="U2212" i="1"/>
  <c r="U2213" i="1"/>
  <c r="U2214" i="1"/>
  <c r="U2215" i="1"/>
  <c r="U2216" i="1"/>
  <c r="U2217" i="1"/>
  <c r="U2218" i="1"/>
  <c r="U2220" i="1"/>
  <c r="U2221" i="1"/>
  <c r="U2222" i="1"/>
  <c r="U2223" i="1"/>
  <c r="U2224" i="1"/>
  <c r="U2225" i="1"/>
  <c r="U2226" i="1"/>
  <c r="U2227" i="1"/>
  <c r="U2228" i="1"/>
  <c r="U2229" i="1"/>
  <c r="U2230" i="1"/>
  <c r="U2231" i="1"/>
  <c r="U2232" i="1"/>
  <c r="U2233" i="1"/>
  <c r="U2234" i="1"/>
  <c r="U2235" i="1"/>
  <c r="U2236" i="1"/>
  <c r="U2237" i="1"/>
  <c r="U2238" i="1"/>
  <c r="U2239" i="1"/>
  <c r="U2240" i="1"/>
  <c r="U2241" i="1"/>
  <c r="U2242" i="1"/>
  <c r="U2243" i="1"/>
  <c r="U2244" i="1"/>
  <c r="U2245" i="1"/>
  <c r="U2247" i="1"/>
  <c r="U2248" i="1"/>
  <c r="U2249" i="1"/>
  <c r="U2250" i="1"/>
  <c r="U2251" i="1"/>
  <c r="U2253" i="1"/>
  <c r="U2254" i="1"/>
  <c r="U2255" i="1"/>
  <c r="U2256" i="1"/>
  <c r="U2257" i="1"/>
  <c r="U2258" i="1"/>
  <c r="U2259" i="1"/>
  <c r="U2260" i="1"/>
  <c r="U2261" i="1"/>
  <c r="U2262" i="1"/>
  <c r="U2263" i="1"/>
  <c r="U2264" i="1"/>
  <c r="U2265" i="1"/>
  <c r="U2266" i="1"/>
  <c r="U2268" i="1"/>
  <c r="U2269" i="1"/>
  <c r="U2270" i="1"/>
  <c r="U2271" i="1"/>
  <c r="U2272" i="1"/>
  <c r="U2273" i="1"/>
  <c r="U2274" i="1"/>
  <c r="U2275" i="1"/>
  <c r="U2276" i="1"/>
  <c r="U2277" i="1"/>
  <c r="U2278" i="1"/>
  <c r="U2279" i="1"/>
  <c r="U2280" i="1"/>
  <c r="U2281" i="1"/>
  <c r="U2282" i="1"/>
  <c r="U2283" i="1"/>
  <c r="U2284" i="1"/>
  <c r="U2285" i="1"/>
  <c r="U2286" i="1"/>
  <c r="U2287" i="1"/>
  <c r="U2288" i="1"/>
  <c r="U2289" i="1"/>
  <c r="U2290" i="1"/>
  <c r="U2291" i="1"/>
  <c r="U2292" i="1"/>
  <c r="U2293" i="1"/>
  <c r="U2294" i="1"/>
  <c r="U2295" i="1"/>
  <c r="U2296" i="1"/>
  <c r="U2297" i="1"/>
  <c r="U2298" i="1"/>
  <c r="U2299" i="1"/>
  <c r="U2300" i="1"/>
  <c r="U2301" i="1"/>
  <c r="U2302" i="1"/>
  <c r="U2304" i="1"/>
  <c r="U2305" i="1"/>
  <c r="U2306" i="1"/>
  <c r="U2307" i="1"/>
  <c r="U2308" i="1"/>
  <c r="U2309" i="1"/>
  <c r="U2310" i="1"/>
  <c r="U2314" i="1"/>
  <c r="U2315" i="1"/>
  <c r="U2316" i="1"/>
  <c r="U2317" i="1"/>
  <c r="U2318" i="1"/>
  <c r="U2319" i="1"/>
  <c r="U2321" i="1"/>
  <c r="U2322" i="1"/>
  <c r="U2323" i="1"/>
  <c r="U2324" i="1"/>
  <c r="U2325" i="1"/>
  <c r="U2326" i="1"/>
  <c r="U2327" i="1"/>
  <c r="U2329" i="1"/>
  <c r="U2330" i="1"/>
  <c r="U2331" i="1"/>
  <c r="U2332" i="1"/>
  <c r="U2333" i="1"/>
  <c r="U2335" i="1"/>
  <c r="U2336" i="1"/>
  <c r="U2337" i="1"/>
  <c r="U2338" i="1"/>
  <c r="U2339" i="1"/>
  <c r="U2340" i="1"/>
  <c r="U2341" i="1"/>
  <c r="U2342" i="1"/>
  <c r="U2343" i="1"/>
  <c r="U2344" i="1"/>
  <c r="U2345" i="1"/>
  <c r="U2346" i="1"/>
  <c r="U2347" i="1"/>
  <c r="U2349" i="1"/>
  <c r="U2350" i="1"/>
  <c r="U2351" i="1"/>
  <c r="U2352" i="1"/>
  <c r="U2353" i="1"/>
  <c r="U2354" i="1"/>
  <c r="U2355" i="1"/>
  <c r="U2356" i="1"/>
  <c r="U2357" i="1"/>
  <c r="U2358" i="1"/>
  <c r="U2359" i="1"/>
  <c r="U2360" i="1"/>
  <c r="U2362" i="1"/>
  <c r="U2363" i="1"/>
  <c r="U2364" i="1"/>
  <c r="U2365" i="1"/>
  <c r="U2366" i="1"/>
  <c r="U2368" i="1"/>
  <c r="U2370" i="1"/>
  <c r="U2371" i="1"/>
  <c r="U2372" i="1"/>
  <c r="U2373" i="1"/>
  <c r="U2374" i="1"/>
  <c r="U2375" i="1"/>
  <c r="U2378" i="1"/>
  <c r="U2379" i="1"/>
  <c r="U2380" i="1"/>
  <c r="U2381" i="1"/>
  <c r="U2382" i="1"/>
  <c r="U2383" i="1"/>
  <c r="U2384" i="1"/>
  <c r="U2385" i="1"/>
  <c r="U2386" i="1"/>
  <c r="U2387" i="1"/>
  <c r="U2388" i="1"/>
  <c r="U2389" i="1"/>
  <c r="U2390" i="1"/>
  <c r="U2391" i="1"/>
  <c r="U2392" i="1"/>
  <c r="U2393" i="1"/>
  <c r="U2394" i="1"/>
  <c r="U2396" i="1"/>
  <c r="U2397" i="1"/>
  <c r="U2398" i="1"/>
  <c r="U2399" i="1"/>
  <c r="U2400" i="1"/>
  <c r="U2401" i="1"/>
  <c r="U2402" i="1"/>
  <c r="U2403" i="1"/>
  <c r="U2404" i="1"/>
  <c r="U2405" i="1"/>
  <c r="U2406" i="1"/>
  <c r="U2407" i="1"/>
  <c r="U2408" i="1"/>
  <c r="U2409" i="1"/>
  <c r="U2410" i="1"/>
  <c r="U2411" i="1"/>
  <c r="U2412" i="1"/>
  <c r="U2413" i="1"/>
  <c r="U2414" i="1"/>
  <c r="U2416" i="1"/>
  <c r="U2417" i="1"/>
  <c r="U2418" i="1"/>
  <c r="U2419" i="1"/>
  <c r="U2420" i="1"/>
  <c r="U2421" i="1"/>
  <c r="U2422" i="1"/>
  <c r="U2423" i="1"/>
  <c r="U2424" i="1"/>
  <c r="U2425" i="1"/>
  <c r="U2426" i="1"/>
  <c r="U2427" i="1"/>
  <c r="U2429" i="1"/>
  <c r="U2430" i="1"/>
  <c r="U2431" i="1"/>
  <c r="U2432" i="1"/>
  <c r="U2433" i="1"/>
  <c r="U2434" i="1"/>
  <c r="U2435" i="1"/>
  <c r="U2436" i="1"/>
  <c r="U2437" i="1"/>
  <c r="U2438" i="1"/>
  <c r="U2439" i="1"/>
  <c r="U2440" i="1"/>
  <c r="U2441" i="1"/>
  <c r="U2442" i="1"/>
  <c r="U2445" i="1"/>
  <c r="U2446" i="1"/>
  <c r="U2447" i="1"/>
  <c r="U2448" i="1"/>
  <c r="U2449" i="1"/>
  <c r="U2450" i="1"/>
  <c r="U2451" i="1"/>
  <c r="U2452" i="1"/>
  <c r="U2453" i="1"/>
  <c r="U2454" i="1"/>
  <c r="U2455" i="1"/>
  <c r="U2456" i="1"/>
  <c r="U2457" i="1"/>
  <c r="U2458" i="1"/>
  <c r="U2459" i="1"/>
  <c r="U2460" i="1"/>
  <c r="U2461" i="1"/>
  <c r="U2462" i="1"/>
  <c r="U2463" i="1"/>
  <c r="U2464" i="1"/>
  <c r="U2465" i="1"/>
  <c r="U2466" i="1"/>
  <c r="U2467" i="1"/>
  <c r="U2468" i="1"/>
  <c r="U2469" i="1"/>
  <c r="U2470" i="1"/>
  <c r="U2471" i="1"/>
  <c r="U2472" i="1"/>
  <c r="U2473" i="1"/>
  <c r="U2475" i="1"/>
  <c r="U2476" i="1"/>
  <c r="U2477" i="1"/>
  <c r="U2478" i="1"/>
  <c r="U2479" i="1"/>
  <c r="U2480" i="1"/>
  <c r="U2481" i="1"/>
  <c r="U2482" i="1"/>
  <c r="U2485" i="1"/>
  <c r="U2486" i="1"/>
  <c r="U2487" i="1"/>
  <c r="U2488" i="1"/>
  <c r="U2489" i="1"/>
  <c r="U2490" i="1"/>
  <c r="U2491" i="1"/>
  <c r="U2492" i="1"/>
  <c r="U2493" i="1"/>
  <c r="U2494" i="1"/>
  <c r="U2495" i="1"/>
  <c r="U2496" i="1"/>
  <c r="U2497" i="1"/>
  <c r="U2498" i="1"/>
  <c r="U2499" i="1"/>
  <c r="U2500" i="1"/>
  <c r="U2501" i="1"/>
  <c r="U2502" i="1"/>
  <c r="U2503" i="1"/>
  <c r="U2504" i="1"/>
  <c r="U2505" i="1"/>
  <c r="U2506" i="1"/>
  <c r="U2507" i="1"/>
  <c r="U2508" i="1"/>
  <c r="U2509" i="1"/>
  <c r="U2510" i="1"/>
  <c r="U2511" i="1"/>
  <c r="U2512" i="1"/>
  <c r="U2515" i="1"/>
  <c r="U2516" i="1"/>
  <c r="U2517" i="1"/>
  <c r="U2518" i="1"/>
  <c r="U2519" i="1"/>
  <c r="U2520" i="1"/>
  <c r="U2521" i="1"/>
  <c r="U2522" i="1"/>
  <c r="U2523" i="1"/>
  <c r="U2524" i="1"/>
  <c r="U2525" i="1"/>
  <c r="U2526" i="1"/>
  <c r="U2527" i="1"/>
  <c r="U2528" i="1"/>
  <c r="U2530" i="1"/>
  <c r="U2531" i="1"/>
  <c r="U2532" i="1"/>
  <c r="U2533" i="1"/>
  <c r="U2534" i="1"/>
  <c r="U2535" i="1"/>
  <c r="U2536" i="1"/>
  <c r="U2537" i="1"/>
  <c r="U2538" i="1"/>
  <c r="U2539" i="1"/>
  <c r="U2540" i="1"/>
  <c r="U2541" i="1"/>
  <c r="U2542" i="1"/>
  <c r="U2543" i="1"/>
  <c r="U2544" i="1"/>
  <c r="U2545" i="1"/>
  <c r="U2546" i="1"/>
  <c r="U2547" i="1"/>
  <c r="U2548" i="1"/>
  <c r="U2549" i="1"/>
  <c r="U2550" i="1"/>
  <c r="U2551" i="1"/>
  <c r="U2552" i="1"/>
  <c r="U2553" i="1"/>
  <c r="U2554" i="1"/>
  <c r="U2555" i="1"/>
  <c r="U2556" i="1"/>
  <c r="U2557" i="1"/>
  <c r="U2558" i="1"/>
  <c r="U2559" i="1"/>
  <c r="U2560" i="1"/>
  <c r="U2561" i="1"/>
  <c r="U2562" i="1"/>
  <c r="U2563" i="1"/>
  <c r="U2564" i="1"/>
  <c r="U2565" i="1"/>
  <c r="U2566" i="1"/>
  <c r="U2567" i="1"/>
  <c r="U2568" i="1"/>
  <c r="U2569" i="1"/>
  <c r="U2570" i="1"/>
  <c r="U2571" i="1"/>
  <c r="U2573" i="1"/>
  <c r="U2574" i="1"/>
  <c r="U2575" i="1"/>
  <c r="U2576" i="1"/>
  <c r="U2577" i="1"/>
  <c r="U2578" i="1"/>
  <c r="U2579" i="1"/>
  <c r="U2580" i="1"/>
  <c r="U2581" i="1"/>
  <c r="U2583" i="1"/>
  <c r="U2584" i="1"/>
  <c r="U2585" i="1"/>
  <c r="U2586" i="1"/>
  <c r="U2587" i="1"/>
  <c r="U2588" i="1"/>
  <c r="U2589" i="1"/>
  <c r="U2590" i="1"/>
  <c r="U2591" i="1"/>
  <c r="U2592" i="1"/>
  <c r="U2593" i="1"/>
  <c r="U2594" i="1"/>
  <c r="U2595" i="1"/>
  <c r="U2596" i="1"/>
  <c r="U2597" i="1"/>
  <c r="U2598" i="1"/>
  <c r="U2600" i="1"/>
  <c r="U2601" i="1"/>
  <c r="U2602" i="1"/>
  <c r="U2603" i="1"/>
  <c r="U2604" i="1"/>
  <c r="U2605" i="1"/>
  <c r="U2608" i="1"/>
  <c r="U2610" i="1"/>
  <c r="U2611" i="1"/>
  <c r="U2612" i="1"/>
  <c r="U2613" i="1"/>
  <c r="U2614" i="1"/>
  <c r="U2615" i="1"/>
  <c r="U2616" i="1"/>
  <c r="U2617" i="1"/>
  <c r="U2618" i="1"/>
  <c r="U2619" i="1"/>
  <c r="U2620" i="1"/>
  <c r="U2621" i="1"/>
  <c r="U2622" i="1"/>
  <c r="U2624" i="1"/>
  <c r="U2625" i="1"/>
  <c r="U2626" i="1"/>
  <c r="U2627" i="1"/>
  <c r="U2628" i="1"/>
  <c r="U2629" i="1"/>
  <c r="U2630" i="1"/>
  <c r="U2633" i="1"/>
  <c r="U2634" i="1"/>
  <c r="U2635" i="1"/>
  <c r="U2636" i="1"/>
  <c r="U2637" i="1"/>
  <c r="U2638" i="1"/>
  <c r="U2640" i="1"/>
  <c r="U2641" i="1"/>
  <c r="U2642" i="1"/>
  <c r="U2643" i="1"/>
  <c r="U2645" i="1"/>
  <c r="U2646" i="1"/>
  <c r="U2647" i="1"/>
  <c r="U2648" i="1"/>
  <c r="U2650" i="1"/>
  <c r="U2652" i="1"/>
  <c r="U2654" i="1"/>
  <c r="U2658" i="1"/>
  <c r="U2660" i="1"/>
  <c r="U2662" i="1"/>
  <c r="U2663" i="1"/>
  <c r="U2664" i="1"/>
  <c r="U2665" i="1"/>
  <c r="U2666" i="1"/>
  <c r="U2667" i="1"/>
  <c r="U2668" i="1"/>
  <c r="U2669" i="1"/>
  <c r="U2670" i="1"/>
  <c r="U2671" i="1"/>
  <c r="U2672" i="1"/>
  <c r="U2673" i="1"/>
  <c r="U2674" i="1"/>
  <c r="U2675" i="1"/>
  <c r="U2676" i="1"/>
  <c r="U2677" i="1"/>
  <c r="U2678" i="1"/>
  <c r="U2679" i="1"/>
  <c r="U2680" i="1"/>
  <c r="U2681" i="1"/>
  <c r="U2682" i="1"/>
  <c r="U2683" i="1"/>
  <c r="U2684" i="1"/>
  <c r="U2686" i="1"/>
  <c r="U2687" i="1"/>
  <c r="U2688" i="1"/>
  <c r="U2690" i="1"/>
  <c r="U2691" i="1"/>
  <c r="U2693" i="1"/>
  <c r="U2694" i="1"/>
  <c r="U2695" i="1"/>
  <c r="U2696" i="1"/>
  <c r="U2697" i="1"/>
  <c r="U2698" i="1"/>
  <c r="U2699" i="1"/>
  <c r="U2700" i="1"/>
  <c r="U2701" i="1"/>
  <c r="U2703" i="1"/>
  <c r="U2704" i="1"/>
  <c r="U2705" i="1"/>
  <c r="U2706" i="1"/>
  <c r="U2707" i="1"/>
  <c r="U2708" i="1"/>
  <c r="U2709" i="1"/>
  <c r="U2710" i="1"/>
  <c r="U2711" i="1"/>
  <c r="U2712" i="1"/>
  <c r="U2715" i="1"/>
  <c r="U2716" i="1"/>
  <c r="U2717" i="1"/>
  <c r="U2718" i="1"/>
  <c r="U2719" i="1"/>
  <c r="U2720" i="1"/>
  <c r="U2721" i="1"/>
  <c r="U2722" i="1"/>
  <c r="U2723" i="1"/>
  <c r="U2724" i="1"/>
  <c r="U2725" i="1"/>
  <c r="U2726" i="1"/>
  <c r="U2727" i="1"/>
  <c r="U2728" i="1"/>
  <c r="U2729" i="1"/>
  <c r="U2730" i="1"/>
  <c r="U2731" i="1"/>
  <c r="U2732" i="1"/>
  <c r="U2733" i="1"/>
  <c r="U2734" i="1"/>
  <c r="U2735" i="1"/>
  <c r="U2736" i="1"/>
  <c r="U2737" i="1"/>
  <c r="U2738" i="1"/>
  <c r="U2739" i="1"/>
  <c r="U2740" i="1"/>
  <c r="U2741" i="1"/>
  <c r="U2742" i="1"/>
  <c r="U2743" i="1"/>
  <c r="U2744" i="1"/>
  <c r="U2745" i="1"/>
  <c r="U2746" i="1"/>
  <c r="U2747" i="1"/>
  <c r="U2749" i="1"/>
  <c r="U2751" i="1"/>
  <c r="U2752" i="1"/>
  <c r="U2754" i="1"/>
  <c r="U2755" i="1"/>
  <c r="U2756" i="1"/>
  <c r="H6" i="1"/>
  <c r="H7" i="1"/>
  <c r="H8" i="1"/>
  <c r="H9" i="1"/>
  <c r="H10" i="1"/>
  <c r="H11" i="1"/>
  <c r="H12" i="1"/>
  <c r="H13" i="1"/>
  <c r="H14" i="1"/>
  <c r="H15" i="1"/>
  <c r="H16" i="1"/>
  <c r="H17" i="1"/>
  <c r="H18" i="1"/>
  <c r="H19" i="1"/>
  <c r="H20" i="1"/>
  <c r="H22" i="1"/>
  <c r="H23" i="1"/>
  <c r="H24" i="1"/>
  <c r="H25" i="1"/>
  <c r="H26" i="1"/>
  <c r="H27" i="1"/>
  <c r="H28" i="1"/>
  <c r="H31" i="1"/>
  <c r="H32" i="1"/>
  <c r="H33" i="1"/>
  <c r="H34" i="1"/>
  <c r="H35" i="1"/>
  <c r="H36" i="1"/>
  <c r="H37" i="1"/>
  <c r="H38" i="1"/>
  <c r="H39" i="1"/>
  <c r="H40" i="1"/>
  <c r="H41" i="1"/>
  <c r="H42" i="1"/>
  <c r="H43" i="1"/>
  <c r="H44" i="1"/>
  <c r="H45" i="1"/>
  <c r="H46" i="1"/>
  <c r="H47" i="1"/>
  <c r="H49" i="1"/>
  <c r="H50" i="1"/>
  <c r="H51" i="1"/>
  <c r="H52" i="1"/>
  <c r="H53" i="1"/>
  <c r="H54" i="1"/>
  <c r="H55" i="1"/>
  <c r="H56" i="1"/>
  <c r="H57" i="1"/>
  <c r="H58" i="1"/>
  <c r="H59" i="1"/>
  <c r="H60" i="1"/>
  <c r="H61" i="1"/>
  <c r="H63" i="1"/>
  <c r="H66" i="1"/>
  <c r="H67" i="1"/>
  <c r="H68" i="1"/>
  <c r="H69" i="1"/>
  <c r="H70" i="1"/>
  <c r="H71" i="1"/>
  <c r="H72" i="1"/>
  <c r="H73" i="1"/>
  <c r="H74" i="1"/>
  <c r="H75" i="1"/>
  <c r="H76" i="1"/>
  <c r="H78" i="1"/>
  <c r="H79" i="1"/>
  <c r="H80" i="1"/>
  <c r="H81" i="1"/>
  <c r="H82" i="1"/>
  <c r="H83" i="1"/>
  <c r="H84" i="1"/>
  <c r="H85" i="1"/>
  <c r="H86" i="1"/>
  <c r="H87" i="1"/>
  <c r="H88" i="1"/>
  <c r="H89" i="1"/>
  <c r="H90" i="1"/>
  <c r="H92" i="1"/>
  <c r="H93" i="1"/>
  <c r="H95" i="1"/>
  <c r="H96" i="1"/>
  <c r="H98" i="1"/>
  <c r="H99" i="1"/>
  <c r="H100" i="1"/>
  <c r="H101" i="1"/>
  <c r="H102" i="1"/>
  <c r="H103" i="1"/>
  <c r="H104" i="1"/>
  <c r="H105" i="1"/>
  <c r="H106" i="1"/>
  <c r="H107" i="1"/>
  <c r="H108" i="1"/>
  <c r="H109" i="1"/>
  <c r="H110" i="1"/>
  <c r="H111" i="1"/>
  <c r="H113" i="1"/>
  <c r="H114" i="1"/>
  <c r="H115" i="1"/>
  <c r="H116" i="1"/>
  <c r="H117" i="1"/>
  <c r="H118" i="1"/>
  <c r="H119" i="1"/>
  <c r="H120" i="1"/>
  <c r="H121" i="1"/>
  <c r="H122" i="1"/>
  <c r="H123" i="1"/>
  <c r="H124" i="1"/>
  <c r="H125" i="1"/>
  <c r="H128" i="1"/>
  <c r="H129" i="1"/>
  <c r="H130" i="1"/>
  <c r="H131" i="1"/>
  <c r="H132" i="1"/>
  <c r="H133" i="1"/>
  <c r="H134" i="1"/>
  <c r="H135" i="1"/>
  <c r="H136" i="1"/>
  <c r="H138" i="1"/>
  <c r="H139" i="1"/>
  <c r="H141" i="1"/>
  <c r="H142" i="1"/>
  <c r="H143" i="1"/>
  <c r="H144" i="1"/>
  <c r="H145" i="1"/>
  <c r="H146" i="1"/>
  <c r="H147" i="1"/>
  <c r="H148" i="1"/>
  <c r="H149" i="1"/>
  <c r="H150" i="1"/>
  <c r="H151" i="1"/>
  <c r="H152" i="1"/>
  <c r="H153" i="1"/>
  <c r="H154" i="1"/>
  <c r="H155" i="1"/>
  <c r="H156" i="1"/>
  <c r="H157" i="1"/>
  <c r="H159" i="1"/>
  <c r="H160" i="1"/>
  <c r="H161" i="1"/>
  <c r="H162" i="1"/>
  <c r="H163" i="1"/>
  <c r="H164" i="1"/>
  <c r="H165" i="1"/>
  <c r="H166" i="1"/>
  <c r="H167" i="1"/>
  <c r="H168" i="1"/>
  <c r="H169" i="1"/>
  <c r="H170" i="1"/>
  <c r="H171" i="1"/>
  <c r="H172" i="1"/>
  <c r="H174" i="1"/>
  <c r="H175" i="1"/>
  <c r="H176" i="1"/>
  <c r="H177" i="1"/>
  <c r="H178" i="1"/>
  <c r="H179" i="1"/>
  <c r="H180" i="1"/>
  <c r="H181" i="1"/>
  <c r="H182" i="1"/>
  <c r="H184" i="1"/>
  <c r="H185" i="1"/>
  <c r="H186" i="1"/>
  <c r="H188" i="1"/>
  <c r="H189" i="1"/>
  <c r="H190" i="1"/>
  <c r="H192" i="1"/>
  <c r="H193" i="1"/>
  <c r="H194" i="1"/>
  <c r="H195" i="1"/>
  <c r="H196" i="1"/>
  <c r="H197" i="1"/>
  <c r="H198" i="1"/>
  <c r="H199" i="1"/>
  <c r="H202" i="1"/>
  <c r="H203" i="1"/>
  <c r="H204" i="1"/>
  <c r="H205" i="1"/>
  <c r="H206" i="1"/>
  <c r="H208" i="1"/>
  <c r="H209" i="1"/>
  <c r="H210" i="1"/>
  <c r="H211" i="1"/>
  <c r="H212" i="1"/>
  <c r="H213" i="1"/>
  <c r="H214" i="1"/>
  <c r="H215" i="1"/>
  <c r="H216" i="1"/>
  <c r="H219" i="1"/>
  <c r="H220" i="1"/>
  <c r="H222" i="1"/>
  <c r="H224" i="1"/>
  <c r="H225" i="1"/>
  <c r="H226" i="1"/>
  <c r="H228" i="1"/>
  <c r="H229" i="1"/>
  <c r="H233" i="1"/>
  <c r="H234" i="1"/>
  <c r="H235" i="1"/>
  <c r="H236" i="1"/>
  <c r="H237" i="1"/>
  <c r="H238" i="1"/>
  <c r="H239" i="1"/>
  <c r="H240" i="1"/>
  <c r="H241" i="1"/>
  <c r="H242" i="1"/>
  <c r="H243" i="1"/>
  <c r="H244" i="1"/>
  <c r="H245" i="1"/>
  <c r="H246" i="1"/>
  <c r="H248" i="1"/>
  <c r="H251" i="1"/>
  <c r="H252" i="1"/>
  <c r="H253" i="1"/>
  <c r="H254" i="1"/>
  <c r="H256" i="1"/>
  <c r="H257" i="1"/>
  <c r="H258" i="1"/>
  <c r="H259" i="1"/>
  <c r="H260" i="1"/>
  <c r="H261" i="1"/>
  <c r="H262" i="1"/>
  <c r="H263" i="1"/>
  <c r="H264" i="1"/>
  <c r="H265" i="1"/>
  <c r="H266" i="1"/>
  <c r="H267" i="1"/>
  <c r="H270" i="1"/>
  <c r="H271" i="1"/>
  <c r="H272" i="1"/>
  <c r="H273" i="1"/>
  <c r="H274" i="1"/>
  <c r="H275" i="1"/>
  <c r="H276" i="1"/>
  <c r="H277" i="1"/>
  <c r="H278" i="1"/>
  <c r="H279" i="1"/>
  <c r="H280" i="1"/>
  <c r="H283" i="1"/>
  <c r="H284" i="1"/>
  <c r="H285" i="1"/>
  <c r="H286" i="1"/>
  <c r="H287" i="1"/>
  <c r="H289" i="1"/>
  <c r="H290" i="1"/>
  <c r="H291" i="1"/>
  <c r="H292" i="1"/>
  <c r="H293" i="1"/>
  <c r="H296" i="1"/>
  <c r="H297" i="1"/>
  <c r="H298" i="1"/>
  <c r="H299" i="1"/>
  <c r="H301" i="1"/>
  <c r="H302" i="1"/>
  <c r="H303" i="1"/>
  <c r="H304" i="1"/>
  <c r="H307" i="1"/>
  <c r="H308" i="1"/>
  <c r="H309" i="1"/>
  <c r="H310" i="1"/>
  <c r="H311" i="1"/>
  <c r="H313" i="1"/>
  <c r="H314" i="1"/>
  <c r="H315" i="1"/>
  <c r="H316" i="1"/>
  <c r="H317" i="1"/>
  <c r="H318" i="1"/>
  <c r="H319" i="1"/>
  <c r="H321" i="1"/>
  <c r="H322" i="1"/>
  <c r="H323" i="1"/>
  <c r="H324" i="1"/>
  <c r="H325" i="1"/>
  <c r="H326" i="1"/>
  <c r="H328" i="1"/>
  <c r="H329" i="1"/>
  <c r="H330" i="1"/>
  <c r="H331" i="1"/>
  <c r="H332" i="1"/>
  <c r="H333" i="1"/>
  <c r="H334" i="1"/>
  <c r="H336" i="1"/>
  <c r="H337" i="1"/>
  <c r="H338" i="1"/>
  <c r="H339" i="1"/>
  <c r="H340" i="1"/>
  <c r="H341" i="1"/>
  <c r="H342" i="1"/>
  <c r="H343" i="1"/>
  <c r="H344" i="1"/>
  <c r="H345" i="1"/>
  <c r="H346" i="1"/>
  <c r="H347" i="1"/>
  <c r="H348" i="1"/>
  <c r="H349" i="1"/>
  <c r="H350" i="1"/>
  <c r="H351" i="1"/>
  <c r="H353" i="1"/>
  <c r="H354" i="1"/>
  <c r="H355" i="1"/>
  <c r="H358" i="1"/>
  <c r="H359" i="1"/>
  <c r="H360" i="1"/>
  <c r="H361" i="1"/>
  <c r="H363" i="1"/>
  <c r="H364" i="1"/>
  <c r="H365" i="1"/>
  <c r="H366" i="1"/>
  <c r="H367" i="1"/>
  <c r="H368" i="1"/>
  <c r="H370" i="1"/>
  <c r="H371" i="1"/>
  <c r="H372" i="1"/>
  <c r="H374" i="1"/>
  <c r="H375" i="1"/>
  <c r="H377" i="1"/>
  <c r="H378" i="1"/>
  <c r="H379" i="1"/>
  <c r="H380" i="1"/>
  <c r="H381" i="1"/>
  <c r="H382" i="1"/>
  <c r="H383" i="1"/>
  <c r="H384" i="1"/>
  <c r="H385" i="1"/>
  <c r="H386" i="1"/>
  <c r="H387" i="1"/>
  <c r="H389" i="1"/>
  <c r="H390" i="1"/>
  <c r="H391" i="1"/>
  <c r="H392" i="1"/>
  <c r="H393" i="1"/>
  <c r="H394" i="1"/>
  <c r="H395" i="1"/>
  <c r="H396" i="1"/>
  <c r="H397" i="1"/>
  <c r="H398" i="1"/>
  <c r="H399" i="1"/>
  <c r="H400" i="1"/>
  <c r="H402" i="1"/>
  <c r="H403" i="1"/>
  <c r="H404" i="1"/>
  <c r="H405" i="1"/>
  <c r="H407" i="1"/>
  <c r="H408" i="1"/>
  <c r="H409" i="1"/>
  <c r="H410" i="1"/>
  <c r="H411" i="1"/>
  <c r="H412" i="1"/>
  <c r="H415" i="1"/>
  <c r="H416" i="1"/>
  <c r="H417" i="1"/>
  <c r="H419" i="1"/>
  <c r="H420" i="1"/>
  <c r="H421" i="1"/>
  <c r="H423" i="1"/>
  <c r="H424" i="1"/>
  <c r="H425" i="1"/>
  <c r="H426" i="1"/>
  <c r="H427" i="1"/>
  <c r="H428" i="1"/>
  <c r="H429" i="1"/>
  <c r="H430" i="1"/>
  <c r="H431" i="1"/>
  <c r="H432" i="1"/>
  <c r="H433" i="1"/>
  <c r="H434" i="1"/>
  <c r="H435" i="1"/>
  <c r="H436" i="1"/>
  <c r="H437" i="1"/>
  <c r="H439" i="1"/>
  <c r="H441" i="1"/>
  <c r="H442" i="1"/>
  <c r="H443" i="1"/>
  <c r="H444" i="1"/>
  <c r="H445" i="1"/>
  <c r="H446" i="1"/>
  <c r="H447" i="1"/>
  <c r="H448" i="1"/>
  <c r="H449" i="1"/>
  <c r="H450" i="1"/>
  <c r="H451" i="1"/>
  <c r="H452" i="1"/>
  <c r="H453" i="1"/>
  <c r="H454" i="1"/>
  <c r="H455" i="1"/>
  <c r="H456" i="1"/>
  <c r="H457" i="1"/>
  <c r="H458" i="1"/>
  <c r="H459" i="1"/>
  <c r="H460" i="1"/>
  <c r="H462" i="1"/>
  <c r="H463" i="1"/>
  <c r="H464" i="1"/>
  <c r="H465" i="1"/>
  <c r="H466" i="1"/>
  <c r="H467" i="1"/>
  <c r="H468" i="1"/>
  <c r="H469" i="1"/>
  <c r="H471" i="1"/>
  <c r="H472" i="1"/>
  <c r="H475" i="1"/>
  <c r="H476" i="1"/>
  <c r="H477" i="1"/>
  <c r="H478" i="1"/>
  <c r="H480" i="1"/>
  <c r="H481" i="1"/>
  <c r="H482" i="1"/>
  <c r="H483" i="1"/>
  <c r="H485" i="1"/>
  <c r="H486" i="1"/>
  <c r="H487" i="1"/>
  <c r="H488" i="1"/>
  <c r="H489" i="1"/>
  <c r="H490" i="1"/>
  <c r="H491" i="1"/>
  <c r="H492" i="1"/>
  <c r="H493" i="1"/>
  <c r="H494" i="1"/>
  <c r="H495" i="1"/>
  <c r="H496" i="1"/>
  <c r="H497" i="1"/>
  <c r="H498" i="1"/>
  <c r="H502" i="1"/>
  <c r="H504" i="1"/>
  <c r="H505" i="1"/>
  <c r="H506" i="1"/>
  <c r="H507" i="1"/>
  <c r="H508" i="1"/>
  <c r="H509" i="1"/>
  <c r="H511" i="1"/>
  <c r="H513" i="1"/>
  <c r="H515" i="1"/>
  <c r="H516" i="1"/>
  <c r="H517" i="1"/>
  <c r="H520" i="1"/>
  <c r="H521" i="1"/>
  <c r="H522" i="1"/>
  <c r="H524" i="1"/>
  <c r="H525" i="1"/>
  <c r="H527" i="1"/>
  <c r="H528" i="1"/>
  <c r="H529" i="1"/>
  <c r="H530" i="1"/>
  <c r="H531" i="1"/>
  <c r="H532" i="1"/>
  <c r="H533" i="1"/>
  <c r="H534" i="1"/>
  <c r="H535" i="1"/>
  <c r="H537" i="1"/>
  <c r="H538" i="1"/>
  <c r="H540" i="1"/>
  <c r="H541" i="1"/>
  <c r="H542" i="1"/>
  <c r="H543" i="1"/>
  <c r="H544" i="1"/>
  <c r="H545" i="1"/>
  <c r="H546" i="1"/>
  <c r="H547" i="1"/>
  <c r="H548" i="1"/>
  <c r="H549" i="1"/>
  <c r="H550" i="1"/>
  <c r="H551" i="1"/>
  <c r="H552" i="1"/>
  <c r="H553" i="1"/>
  <c r="H554" i="1"/>
  <c r="H557" i="1"/>
  <c r="H558" i="1"/>
  <c r="H560" i="1"/>
  <c r="H561" i="1"/>
  <c r="H562" i="1"/>
  <c r="H563" i="1"/>
  <c r="H564" i="1"/>
  <c r="H566" i="1"/>
  <c r="H567" i="1"/>
  <c r="H568" i="1"/>
  <c r="H570" i="1"/>
  <c r="H571" i="1"/>
  <c r="H572" i="1"/>
  <c r="H573" i="1"/>
  <c r="H574" i="1"/>
  <c r="H577" i="1"/>
  <c r="H578" i="1"/>
  <c r="H579" i="1"/>
  <c r="H581" i="1"/>
  <c r="H583" i="1"/>
  <c r="H584" i="1"/>
  <c r="H585" i="1"/>
  <c r="H586" i="1"/>
  <c r="H587" i="1"/>
  <c r="H588" i="1"/>
  <c r="H589" i="1"/>
  <c r="H590" i="1"/>
  <c r="H591" i="1"/>
  <c r="H592" i="1"/>
  <c r="H595" i="1"/>
  <c r="H597" i="1"/>
  <c r="H598" i="1"/>
  <c r="H599" i="1"/>
  <c r="H601" i="1"/>
  <c r="H602" i="1"/>
  <c r="H603" i="1"/>
  <c r="H604" i="1"/>
  <c r="H605" i="1"/>
  <c r="H606" i="1"/>
  <c r="H607" i="1"/>
  <c r="H608" i="1"/>
  <c r="H609" i="1"/>
  <c r="H610" i="1"/>
  <c r="H611" i="1"/>
  <c r="H612" i="1"/>
  <c r="H613" i="1"/>
  <c r="H614" i="1"/>
  <c r="H615" i="1"/>
  <c r="H616" i="1"/>
  <c r="H617" i="1"/>
  <c r="H618" i="1"/>
  <c r="H619" i="1"/>
  <c r="H620" i="1"/>
  <c r="H621" i="1"/>
  <c r="H624" i="1"/>
  <c r="H626" i="1"/>
  <c r="H628" i="1"/>
  <c r="H629" i="1"/>
  <c r="H630" i="1"/>
  <c r="H631" i="1"/>
  <c r="H633" i="1"/>
  <c r="H634" i="1"/>
  <c r="H635" i="1"/>
  <c r="H636" i="1"/>
  <c r="H637" i="1"/>
  <c r="H638" i="1"/>
  <c r="H640" i="1"/>
  <c r="H641" i="1"/>
  <c r="H642" i="1"/>
  <c r="H643" i="1"/>
  <c r="H644" i="1"/>
  <c r="H645" i="1"/>
  <c r="H648" i="1"/>
  <c r="H649" i="1"/>
  <c r="H650" i="1"/>
  <c r="H651" i="1"/>
  <c r="H652" i="1"/>
  <c r="H653" i="1"/>
  <c r="H654" i="1"/>
  <c r="H655" i="1"/>
  <c r="H656" i="1"/>
  <c r="H657" i="1"/>
  <c r="H660" i="1"/>
  <c r="H661" i="1"/>
  <c r="H662" i="1"/>
  <c r="H663" i="1"/>
  <c r="H664" i="1"/>
  <c r="H665" i="1"/>
  <c r="H667" i="1"/>
  <c r="H669" i="1"/>
  <c r="H670" i="1"/>
  <c r="H671" i="1"/>
  <c r="H672" i="1"/>
  <c r="H673" i="1"/>
  <c r="H674" i="1"/>
  <c r="H675" i="1"/>
  <c r="H676" i="1"/>
  <c r="H677" i="1"/>
  <c r="H679" i="1"/>
  <c r="H680" i="1"/>
  <c r="H681" i="1"/>
  <c r="H682" i="1"/>
  <c r="H683" i="1"/>
  <c r="H684" i="1"/>
  <c r="H685" i="1"/>
  <c r="H686" i="1"/>
  <c r="H688" i="1"/>
  <c r="H689" i="1"/>
  <c r="H690" i="1"/>
  <c r="H691" i="1"/>
  <c r="H692" i="1"/>
  <c r="H693" i="1"/>
  <c r="H694" i="1"/>
  <c r="H695" i="1"/>
  <c r="H696" i="1"/>
  <c r="H697" i="1"/>
  <c r="H698" i="1"/>
  <c r="H699" i="1"/>
  <c r="H700" i="1"/>
  <c r="H701" i="1"/>
  <c r="H702" i="1"/>
  <c r="H704" i="1"/>
  <c r="H705" i="1"/>
  <c r="H706" i="1"/>
  <c r="H707" i="1"/>
  <c r="H709" i="1"/>
  <c r="H710" i="1"/>
  <c r="H711" i="1"/>
  <c r="H712" i="1"/>
  <c r="H714" i="1"/>
  <c r="H715" i="1"/>
  <c r="H716" i="1"/>
  <c r="H717" i="1"/>
  <c r="H718" i="1"/>
  <c r="H719" i="1"/>
  <c r="H720" i="1"/>
  <c r="H721" i="1"/>
  <c r="H722" i="1"/>
  <c r="H723" i="1"/>
  <c r="H724" i="1"/>
  <c r="H725" i="1"/>
  <c r="H726" i="1"/>
  <c r="H727" i="1"/>
  <c r="H728" i="1"/>
  <c r="H729" i="1"/>
  <c r="H730" i="1"/>
  <c r="H731" i="1"/>
  <c r="H732" i="1"/>
  <c r="H733" i="1"/>
  <c r="H735" i="1"/>
  <c r="H736" i="1"/>
  <c r="H737" i="1"/>
  <c r="H738" i="1"/>
  <c r="H739" i="1"/>
  <c r="H740" i="1"/>
  <c r="H741" i="1"/>
  <c r="H742" i="1"/>
  <c r="H743" i="1"/>
  <c r="H744" i="1"/>
  <c r="H745" i="1"/>
  <c r="H747" i="1"/>
  <c r="H748" i="1"/>
  <c r="H749" i="1"/>
  <c r="H750" i="1"/>
  <c r="H751" i="1"/>
  <c r="H752" i="1"/>
  <c r="H754" i="1"/>
  <c r="H755" i="1"/>
  <c r="H756" i="1"/>
  <c r="H757" i="1"/>
  <c r="H758" i="1"/>
  <c r="H759" i="1"/>
  <c r="H762" i="1"/>
  <c r="H763" i="1"/>
  <c r="H764" i="1"/>
  <c r="H765" i="1"/>
  <c r="H767" i="1"/>
  <c r="H768" i="1"/>
  <c r="H769" i="1"/>
  <c r="H770" i="1"/>
  <c r="H771" i="1"/>
  <c r="H772" i="1"/>
  <c r="H773" i="1"/>
  <c r="H774" i="1"/>
  <c r="H776" i="1"/>
  <c r="H777" i="1"/>
  <c r="H778" i="1"/>
  <c r="H779" i="1"/>
  <c r="H780" i="1"/>
  <c r="H781" i="1"/>
  <c r="H782" i="1"/>
  <c r="H783" i="1"/>
  <c r="H784" i="1"/>
  <c r="H785" i="1"/>
  <c r="H786" i="1"/>
  <c r="H787" i="1"/>
  <c r="H788" i="1"/>
  <c r="H789" i="1"/>
  <c r="H790" i="1"/>
  <c r="H791" i="1"/>
  <c r="H792" i="1"/>
  <c r="H793" i="1"/>
  <c r="H794" i="1"/>
  <c r="H795" i="1"/>
  <c r="H797" i="1"/>
  <c r="H798" i="1"/>
  <c r="H799" i="1"/>
  <c r="H803" i="1"/>
  <c r="H804" i="1"/>
  <c r="H805" i="1"/>
  <c r="H806" i="1"/>
  <c r="H808" i="1"/>
  <c r="H809" i="1"/>
  <c r="H810" i="1"/>
  <c r="H812" i="1"/>
  <c r="H813" i="1"/>
  <c r="H815" i="1"/>
  <c r="H818" i="1"/>
  <c r="H819" i="1"/>
  <c r="H822" i="1"/>
  <c r="H823" i="1"/>
  <c r="H824" i="1"/>
  <c r="H825" i="1"/>
  <c r="H826" i="1"/>
  <c r="H828" i="1"/>
  <c r="H829" i="1"/>
  <c r="H830" i="1"/>
  <c r="H831" i="1"/>
  <c r="H832" i="1"/>
  <c r="H833" i="1"/>
  <c r="H834" i="1"/>
  <c r="H835" i="1"/>
  <c r="H836" i="1"/>
  <c r="H837" i="1"/>
  <c r="H838" i="1"/>
  <c r="H840" i="1"/>
  <c r="H841" i="1"/>
  <c r="H842" i="1"/>
  <c r="H843" i="1"/>
  <c r="H844" i="1"/>
  <c r="H845" i="1"/>
  <c r="H846" i="1"/>
  <c r="H847" i="1"/>
  <c r="H848" i="1"/>
  <c r="H850" i="1"/>
  <c r="H851" i="1"/>
  <c r="H852" i="1"/>
  <c r="H853" i="1"/>
  <c r="H854" i="1"/>
  <c r="H855" i="1"/>
  <c r="H856" i="1"/>
  <c r="H857" i="1"/>
  <c r="H860" i="1"/>
  <c r="H861" i="1"/>
  <c r="H862" i="1"/>
  <c r="H863" i="1"/>
  <c r="H864" i="1"/>
  <c r="H866" i="1"/>
  <c r="H867" i="1"/>
  <c r="H868" i="1"/>
  <c r="H869" i="1"/>
  <c r="H870" i="1"/>
  <c r="H871" i="1"/>
  <c r="H872" i="1"/>
  <c r="H873" i="1"/>
  <c r="H874" i="1"/>
  <c r="H875"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7" i="1"/>
  <c r="H908" i="1"/>
  <c r="H909" i="1"/>
  <c r="H910" i="1"/>
  <c r="H911" i="1"/>
  <c r="H912" i="1"/>
  <c r="H913" i="1"/>
  <c r="H915" i="1"/>
  <c r="H916" i="1"/>
  <c r="H917" i="1"/>
  <c r="H918" i="1"/>
  <c r="H919" i="1"/>
  <c r="H921" i="1"/>
  <c r="H922" i="1"/>
  <c r="H923" i="1"/>
  <c r="H924" i="1"/>
  <c r="H925" i="1"/>
  <c r="H926" i="1"/>
  <c r="H927" i="1"/>
  <c r="H928" i="1"/>
  <c r="H929" i="1"/>
  <c r="H930" i="1"/>
  <c r="H931" i="1"/>
  <c r="H932" i="1"/>
  <c r="H933" i="1"/>
  <c r="H934" i="1"/>
  <c r="H935" i="1"/>
  <c r="H936" i="1"/>
  <c r="H937" i="1"/>
  <c r="H938" i="1"/>
  <c r="H940" i="1"/>
  <c r="H941" i="1"/>
  <c r="H942" i="1"/>
  <c r="H943" i="1"/>
  <c r="H946" i="1"/>
  <c r="H947" i="1"/>
  <c r="H948" i="1"/>
  <c r="H949" i="1"/>
  <c r="H950" i="1"/>
  <c r="H951" i="1"/>
  <c r="H952" i="1"/>
  <c r="H953" i="1"/>
  <c r="H954" i="1"/>
  <c r="H955" i="1"/>
  <c r="H956" i="1"/>
  <c r="H957" i="1"/>
  <c r="H958" i="1"/>
  <c r="H959" i="1"/>
  <c r="H960" i="1"/>
  <c r="H961" i="1"/>
  <c r="H962" i="1"/>
  <c r="H963" i="1"/>
  <c r="H965" i="1"/>
  <c r="H966" i="1"/>
  <c r="H968" i="1"/>
  <c r="H969" i="1"/>
  <c r="H970" i="1"/>
  <c r="H971" i="1"/>
  <c r="H973" i="1"/>
  <c r="H974" i="1"/>
  <c r="H975" i="1"/>
  <c r="H976" i="1"/>
  <c r="H978" i="1"/>
  <c r="H979" i="1"/>
  <c r="H980" i="1"/>
  <c r="H981" i="1"/>
  <c r="H982" i="1"/>
  <c r="H983"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1" i="1"/>
  <c r="H1013" i="1"/>
  <c r="H1014" i="1"/>
  <c r="H1015" i="1"/>
  <c r="H1016" i="1"/>
  <c r="H1018" i="1"/>
  <c r="H1019" i="1"/>
  <c r="H1020" i="1"/>
  <c r="H1021" i="1"/>
  <c r="H1022" i="1"/>
  <c r="H1023" i="1"/>
  <c r="H1025" i="1"/>
  <c r="H1026" i="1"/>
  <c r="H1028" i="1"/>
  <c r="H1029" i="1"/>
  <c r="H1032" i="1"/>
  <c r="H1033" i="1"/>
  <c r="H1034" i="1"/>
  <c r="H1035" i="1"/>
  <c r="H1036" i="1"/>
  <c r="H1037" i="1"/>
  <c r="H1038" i="1"/>
  <c r="H1040" i="1"/>
  <c r="H1041" i="1"/>
  <c r="H1042" i="1"/>
  <c r="H1044" i="1"/>
  <c r="H1046" i="1"/>
  <c r="H1049" i="1"/>
  <c r="H1050" i="1"/>
  <c r="H1051" i="1"/>
  <c r="H1053" i="1"/>
  <c r="H1054" i="1"/>
  <c r="H1055" i="1"/>
  <c r="H1056" i="1"/>
  <c r="H1057" i="1"/>
  <c r="H1058" i="1"/>
  <c r="H1059" i="1"/>
  <c r="H1060" i="1"/>
  <c r="H1061" i="1"/>
  <c r="H1062" i="1"/>
  <c r="H1063" i="1"/>
  <c r="H1064" i="1"/>
  <c r="H1065" i="1"/>
  <c r="H1066" i="1"/>
  <c r="H1067" i="1"/>
  <c r="H1068" i="1"/>
  <c r="H1069" i="1"/>
  <c r="H1071" i="1"/>
  <c r="H1072" i="1"/>
  <c r="H1073" i="1"/>
  <c r="H1075" i="1"/>
  <c r="H1076" i="1"/>
  <c r="H1079" i="1"/>
  <c r="H1080" i="1"/>
  <c r="H1081" i="1"/>
  <c r="H1082" i="1"/>
  <c r="H1083" i="1"/>
  <c r="H1085" i="1"/>
  <c r="H1086" i="1"/>
  <c r="H1087" i="1"/>
  <c r="H1088" i="1"/>
  <c r="H1090" i="1"/>
  <c r="H1091" i="1"/>
  <c r="H1092" i="1"/>
  <c r="H1093" i="1"/>
  <c r="H1094" i="1"/>
  <c r="H1095" i="1"/>
  <c r="H1096" i="1"/>
  <c r="H1097" i="1"/>
  <c r="H1098" i="1"/>
  <c r="H1099" i="1"/>
  <c r="H1100" i="1"/>
  <c r="H1101" i="1"/>
  <c r="H1102" i="1"/>
  <c r="H1103" i="1"/>
  <c r="H1104" i="1"/>
  <c r="H1106" i="1"/>
  <c r="H1107" i="1"/>
  <c r="H1108" i="1"/>
  <c r="H1109" i="1"/>
  <c r="H1110" i="1"/>
  <c r="H1111" i="1"/>
  <c r="H1112" i="1"/>
  <c r="H1113" i="1"/>
  <c r="H1114" i="1"/>
  <c r="H1115" i="1"/>
  <c r="H1116" i="1"/>
  <c r="H1117" i="1"/>
  <c r="H1119" i="1"/>
  <c r="H1120" i="1"/>
  <c r="H1121" i="1"/>
  <c r="H1122" i="1"/>
  <c r="H1123" i="1"/>
  <c r="H1124" i="1"/>
  <c r="H1125" i="1"/>
  <c r="H1126" i="1"/>
  <c r="H1127" i="1"/>
  <c r="H1128" i="1"/>
  <c r="H1129" i="1"/>
  <c r="H1130" i="1"/>
  <c r="H1131" i="1"/>
  <c r="H1133" i="1"/>
  <c r="H1134" i="1"/>
  <c r="H1135" i="1"/>
  <c r="H1136" i="1"/>
  <c r="H1139" i="1"/>
  <c r="H1140" i="1"/>
  <c r="H1141" i="1"/>
  <c r="H1142" i="1"/>
  <c r="H1145" i="1"/>
  <c r="H1146" i="1"/>
  <c r="H1147" i="1"/>
  <c r="H1148" i="1"/>
  <c r="H1149" i="1"/>
  <c r="H1150" i="1"/>
  <c r="H1151" i="1"/>
  <c r="H1152" i="1"/>
  <c r="H1153" i="1"/>
  <c r="H1154" i="1"/>
  <c r="H1155" i="1"/>
  <c r="H1156" i="1"/>
  <c r="H1157" i="1"/>
  <c r="H1158" i="1"/>
  <c r="H1159" i="1"/>
  <c r="H1160" i="1"/>
  <c r="H1161" i="1"/>
  <c r="H1162" i="1"/>
  <c r="H1163" i="1"/>
  <c r="H1164" i="1"/>
  <c r="H1165" i="1"/>
  <c r="H1166" i="1"/>
  <c r="H1168" i="1"/>
  <c r="H1169" i="1"/>
  <c r="H1170" i="1"/>
  <c r="H1171" i="1"/>
  <c r="H1172" i="1"/>
  <c r="H1173" i="1"/>
  <c r="H1175" i="1"/>
  <c r="H1176" i="1"/>
  <c r="H1177" i="1"/>
  <c r="H1178" i="1"/>
  <c r="H1179" i="1"/>
  <c r="H1180" i="1"/>
  <c r="H1181" i="1"/>
  <c r="H1184" i="1"/>
  <c r="H1186" i="1"/>
  <c r="H1187" i="1"/>
  <c r="H1188" i="1"/>
  <c r="H1189" i="1"/>
  <c r="H1190" i="1"/>
  <c r="H1191" i="1"/>
  <c r="H1192" i="1"/>
  <c r="H1194" i="1"/>
  <c r="H1195" i="1"/>
  <c r="H1196" i="1"/>
  <c r="H1197" i="1"/>
  <c r="H1198" i="1"/>
  <c r="H1199" i="1"/>
  <c r="H1200" i="1"/>
  <c r="H1201" i="1"/>
  <c r="H1202" i="1"/>
  <c r="H1203" i="1"/>
  <c r="H1204" i="1"/>
  <c r="H1205" i="1"/>
  <c r="H1206" i="1"/>
  <c r="H1207" i="1"/>
  <c r="H1208" i="1"/>
  <c r="H1209" i="1"/>
  <c r="H1210" i="1"/>
  <c r="H1211" i="1"/>
  <c r="H1212" i="1"/>
  <c r="H1215" i="1"/>
  <c r="H1216" i="1"/>
  <c r="H1217" i="1"/>
  <c r="H1218" i="1"/>
  <c r="H1219" i="1"/>
  <c r="H1220" i="1"/>
  <c r="H1221" i="1"/>
  <c r="H1222" i="1"/>
  <c r="H1223" i="1"/>
  <c r="H1224" i="1"/>
  <c r="H1225" i="1"/>
  <c r="H1226" i="1"/>
  <c r="H1227" i="1"/>
  <c r="H1228" i="1"/>
  <c r="H1229" i="1"/>
  <c r="H1230" i="1"/>
  <c r="H1231" i="1"/>
  <c r="H1232" i="1"/>
  <c r="H1234" i="1"/>
  <c r="H1237" i="1"/>
  <c r="H1238" i="1"/>
  <c r="H1239" i="1"/>
  <c r="H1240" i="1"/>
  <c r="H1242" i="1"/>
  <c r="H1243" i="1"/>
  <c r="H1244" i="1"/>
  <c r="H1246" i="1"/>
  <c r="H1247" i="1"/>
  <c r="H1248" i="1"/>
  <c r="H1249" i="1"/>
  <c r="H1250" i="1"/>
  <c r="H1251" i="1"/>
  <c r="H1252" i="1"/>
  <c r="H1253" i="1"/>
  <c r="H1254" i="1"/>
  <c r="H1256" i="1"/>
  <c r="H1257" i="1"/>
  <c r="H1258" i="1"/>
  <c r="H1260" i="1"/>
  <c r="H1262" i="1"/>
  <c r="H1265" i="1"/>
  <c r="H1266" i="1"/>
  <c r="H1267" i="1"/>
  <c r="H1268" i="1"/>
  <c r="H1269" i="1"/>
  <c r="H1270" i="1"/>
  <c r="H1271" i="1"/>
  <c r="H1274" i="1"/>
  <c r="H1275" i="1"/>
  <c r="H1276" i="1"/>
  <c r="H1277" i="1"/>
  <c r="H1278" i="1"/>
  <c r="H1279" i="1"/>
  <c r="H1280" i="1"/>
  <c r="H1281" i="1"/>
  <c r="H1283" i="1"/>
  <c r="H1284" i="1"/>
  <c r="H1285" i="1"/>
  <c r="H1286" i="1"/>
  <c r="H1287" i="1"/>
  <c r="H1288" i="1"/>
  <c r="H1289" i="1"/>
  <c r="H1290" i="1"/>
  <c r="H1291" i="1"/>
  <c r="H1292" i="1"/>
  <c r="H1295" i="1"/>
  <c r="H1296" i="1"/>
  <c r="H1297" i="1"/>
  <c r="H1298" i="1"/>
  <c r="H1299" i="1"/>
  <c r="H1300" i="1"/>
  <c r="H1301" i="1"/>
  <c r="H1302" i="1"/>
  <c r="H1303" i="1"/>
  <c r="H1304" i="1"/>
  <c r="H1305" i="1"/>
  <c r="H1306" i="1"/>
  <c r="H1307" i="1"/>
  <c r="H1308" i="1"/>
  <c r="H1309" i="1"/>
  <c r="H1310" i="1"/>
  <c r="H1312" i="1"/>
  <c r="H1313" i="1"/>
  <c r="H1314" i="1"/>
  <c r="H1316" i="1"/>
  <c r="H1317" i="1"/>
  <c r="H1318" i="1"/>
  <c r="H1319" i="1"/>
  <c r="H1320" i="1"/>
  <c r="H1321" i="1"/>
  <c r="H1322" i="1"/>
  <c r="H1324" i="1"/>
  <c r="H1325" i="1"/>
  <c r="H1326" i="1"/>
  <c r="H1327" i="1"/>
  <c r="H1328" i="1"/>
  <c r="H1329" i="1"/>
  <c r="H1330" i="1"/>
  <c r="H1331" i="1"/>
  <c r="H1332" i="1"/>
  <c r="H1333" i="1"/>
  <c r="H1334" i="1"/>
  <c r="H1335" i="1"/>
  <c r="H1336" i="1"/>
  <c r="H1337" i="1"/>
  <c r="H1339" i="1"/>
  <c r="H1341" i="1"/>
  <c r="H1342" i="1"/>
  <c r="H1343" i="1"/>
  <c r="H1344" i="1"/>
  <c r="H1345" i="1"/>
  <c r="H1346" i="1"/>
  <c r="H1347" i="1"/>
  <c r="H1348" i="1"/>
  <c r="H1349" i="1"/>
  <c r="H1351" i="1"/>
  <c r="H1352" i="1"/>
  <c r="H1355" i="1"/>
  <c r="H1356" i="1"/>
  <c r="H1357" i="1"/>
  <c r="H1358" i="1"/>
  <c r="H1359" i="1"/>
  <c r="H1360" i="1"/>
  <c r="H1361" i="1"/>
  <c r="H1362" i="1"/>
  <c r="H1363" i="1"/>
  <c r="H1364" i="1"/>
  <c r="H1365" i="1"/>
  <c r="H1366" i="1"/>
  <c r="H1367" i="1"/>
  <c r="H1369" i="1"/>
  <c r="H1370" i="1"/>
  <c r="H1371" i="1"/>
  <c r="H1372" i="1"/>
  <c r="H1374" i="1"/>
  <c r="H1375" i="1"/>
  <c r="H1376" i="1"/>
  <c r="H1379" i="1"/>
  <c r="H1380" i="1"/>
  <c r="H1381" i="1"/>
  <c r="H1382" i="1"/>
  <c r="H1383" i="1"/>
  <c r="H1384" i="1"/>
  <c r="H1385" i="1"/>
  <c r="H1386" i="1"/>
  <c r="H1387" i="1"/>
  <c r="H1388" i="1"/>
  <c r="H1390" i="1"/>
  <c r="H1391" i="1"/>
  <c r="H1392" i="1"/>
  <c r="H1393" i="1"/>
  <c r="H1395" i="1"/>
  <c r="H1396"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8" i="1"/>
  <c r="H1429" i="1"/>
  <c r="H1430" i="1"/>
  <c r="H1431" i="1"/>
  <c r="H1432" i="1"/>
  <c r="H1433" i="1"/>
  <c r="H1434" i="1"/>
  <c r="H1435" i="1"/>
  <c r="H1436" i="1"/>
  <c r="H1439" i="1"/>
  <c r="H1440" i="1"/>
  <c r="H1441" i="1"/>
  <c r="H1442" i="1"/>
  <c r="H1443" i="1"/>
  <c r="H1444" i="1"/>
  <c r="H1446" i="1"/>
  <c r="H1447" i="1"/>
  <c r="H1448" i="1"/>
  <c r="H1449" i="1"/>
  <c r="H1450" i="1"/>
  <c r="H1451" i="1"/>
  <c r="H1452" i="1"/>
  <c r="H1453" i="1"/>
  <c r="H1454" i="1"/>
  <c r="H1456" i="1"/>
  <c r="H1457" i="1"/>
  <c r="H1459" i="1"/>
  <c r="H1461" i="1"/>
  <c r="H1462" i="1"/>
  <c r="H1463" i="1"/>
  <c r="H1464" i="1"/>
  <c r="H1466" i="1"/>
  <c r="H1467" i="1"/>
  <c r="H1468" i="1"/>
  <c r="H1469" i="1"/>
  <c r="H1470" i="1"/>
  <c r="H1471" i="1"/>
  <c r="H1472" i="1"/>
  <c r="H1473" i="1"/>
  <c r="H1474" i="1"/>
  <c r="H1475" i="1"/>
  <c r="H1476" i="1"/>
  <c r="H1477" i="1"/>
  <c r="H1478" i="1"/>
  <c r="H1480" i="1"/>
  <c r="H1481" i="1"/>
  <c r="H1484" i="1"/>
  <c r="H1485" i="1"/>
  <c r="H1486" i="1"/>
  <c r="H1489" i="1"/>
  <c r="H1490" i="1"/>
  <c r="H1493" i="1"/>
  <c r="H1494" i="1"/>
  <c r="H1495" i="1"/>
  <c r="H1496" i="1"/>
  <c r="H1497" i="1"/>
  <c r="H1498" i="1"/>
  <c r="H1499" i="1"/>
  <c r="H1500" i="1"/>
  <c r="H1501" i="1"/>
  <c r="H1502" i="1"/>
  <c r="H1503" i="1"/>
  <c r="H1504" i="1"/>
  <c r="H1505" i="1"/>
  <c r="H1506" i="1"/>
  <c r="H1507" i="1"/>
  <c r="H1509" i="1"/>
  <c r="H1510" i="1"/>
  <c r="H1511" i="1"/>
  <c r="H1512" i="1"/>
  <c r="H1513" i="1"/>
  <c r="H1514" i="1"/>
  <c r="H1515" i="1"/>
  <c r="H1516" i="1"/>
  <c r="H1517" i="1"/>
  <c r="H1518" i="1"/>
  <c r="H1519" i="1"/>
  <c r="H1520" i="1"/>
  <c r="H1521" i="1"/>
  <c r="H1522" i="1"/>
  <c r="H1523" i="1"/>
  <c r="H1524" i="1"/>
  <c r="H1525" i="1"/>
  <c r="H1526" i="1"/>
  <c r="H1527" i="1"/>
  <c r="H1528" i="1"/>
  <c r="H1529" i="1"/>
  <c r="H1530" i="1"/>
  <c r="H1531" i="1"/>
  <c r="H1532" i="1"/>
  <c r="H1533" i="1"/>
  <c r="H1534" i="1"/>
  <c r="H1536" i="1"/>
  <c r="H1538" i="1"/>
  <c r="H1540" i="1"/>
  <c r="H1541" i="1"/>
  <c r="H1542" i="1"/>
  <c r="H1543" i="1"/>
  <c r="H1544" i="1"/>
  <c r="H1545" i="1"/>
  <c r="H1546" i="1"/>
  <c r="H1547" i="1"/>
  <c r="H1548" i="1"/>
  <c r="H1549" i="1"/>
  <c r="H1550" i="1"/>
  <c r="H1551" i="1"/>
  <c r="H1552" i="1"/>
  <c r="H1554" i="1"/>
  <c r="H1557" i="1"/>
  <c r="H1558" i="1"/>
  <c r="H1559" i="1"/>
  <c r="H1561" i="1"/>
  <c r="H1562" i="1"/>
  <c r="H1564" i="1"/>
  <c r="H1565" i="1"/>
  <c r="H1566" i="1"/>
  <c r="H1568" i="1"/>
  <c r="H1569" i="1"/>
  <c r="H1570" i="1"/>
  <c r="H1571" i="1"/>
  <c r="H1572" i="1"/>
  <c r="H1573" i="1"/>
  <c r="H1575" i="1"/>
  <c r="H1576" i="1"/>
  <c r="H1577" i="1"/>
  <c r="H1578" i="1"/>
  <c r="H1579" i="1"/>
  <c r="H1580" i="1"/>
  <c r="H1581" i="1"/>
  <c r="H1582" i="1"/>
  <c r="H1585" i="1"/>
  <c r="H1587" i="1"/>
  <c r="H1588" i="1"/>
  <c r="H1589" i="1"/>
  <c r="H1590" i="1"/>
  <c r="H1591" i="1"/>
  <c r="H1592" i="1"/>
  <c r="H1595" i="1"/>
  <c r="H1596" i="1"/>
  <c r="H1597" i="1"/>
  <c r="H1598" i="1"/>
  <c r="H1599" i="1"/>
  <c r="H1600" i="1"/>
  <c r="H1601" i="1"/>
  <c r="H1602" i="1"/>
  <c r="H1603" i="1"/>
  <c r="H1604" i="1"/>
  <c r="H1605" i="1"/>
  <c r="H1606" i="1"/>
  <c r="H1607" i="1"/>
  <c r="H1608" i="1"/>
  <c r="H1609" i="1"/>
  <c r="H1610" i="1"/>
  <c r="H1613" i="1"/>
  <c r="H1614" i="1"/>
  <c r="H1615" i="1"/>
  <c r="H1616" i="1"/>
  <c r="H1618" i="1"/>
  <c r="H1619" i="1"/>
  <c r="H1620" i="1"/>
  <c r="H1621" i="1"/>
  <c r="H1622" i="1"/>
  <c r="H1623" i="1"/>
  <c r="H1624" i="1"/>
  <c r="H1625" i="1"/>
  <c r="H1627" i="1"/>
  <c r="H1628" i="1"/>
  <c r="H1629" i="1"/>
  <c r="H1631" i="1"/>
  <c r="H1632" i="1"/>
  <c r="H1633" i="1"/>
  <c r="H1634" i="1"/>
  <c r="H1635" i="1"/>
  <c r="H1636" i="1"/>
  <c r="H1637" i="1"/>
  <c r="H1638" i="1"/>
  <c r="H1639" i="1"/>
  <c r="H1641" i="1"/>
  <c r="H1642" i="1"/>
  <c r="H1643" i="1"/>
  <c r="H1644" i="1"/>
  <c r="H1646" i="1"/>
  <c r="H1647" i="1"/>
  <c r="H1648" i="1"/>
  <c r="H1649" i="1"/>
  <c r="H1650" i="1"/>
  <c r="H1651" i="1"/>
  <c r="H1652" i="1"/>
  <c r="H1653" i="1"/>
  <c r="H1654" i="1"/>
  <c r="H1655" i="1"/>
  <c r="H1656" i="1"/>
  <c r="H1657" i="1"/>
  <c r="H1658" i="1"/>
  <c r="H1659" i="1"/>
  <c r="H1660" i="1"/>
  <c r="H1661" i="1"/>
  <c r="H1662" i="1"/>
  <c r="H1663" i="1"/>
  <c r="H1665" i="1"/>
  <c r="H1666" i="1"/>
  <c r="H1667" i="1"/>
  <c r="H1668" i="1"/>
  <c r="H1669" i="1"/>
  <c r="H1671" i="1"/>
  <c r="H1672" i="1"/>
  <c r="H1673" i="1"/>
  <c r="H1674" i="1"/>
  <c r="H1675" i="1"/>
  <c r="H1676" i="1"/>
  <c r="H1677" i="1"/>
  <c r="H1678" i="1"/>
  <c r="H1679" i="1"/>
  <c r="H1680" i="1"/>
  <c r="H1682" i="1"/>
  <c r="H1683" i="1"/>
  <c r="H1684" i="1"/>
  <c r="H1685" i="1"/>
  <c r="H1686" i="1"/>
  <c r="H1687" i="1"/>
  <c r="H1689" i="1"/>
  <c r="H1690" i="1"/>
  <c r="H1691" i="1"/>
  <c r="H1692" i="1"/>
  <c r="H1693" i="1"/>
  <c r="H1694" i="1"/>
  <c r="H1695" i="1"/>
  <c r="H1696" i="1"/>
  <c r="H1697" i="1"/>
  <c r="H1698" i="1"/>
  <c r="H1699" i="1"/>
  <c r="H1701" i="1"/>
  <c r="H1702" i="1"/>
  <c r="H1703" i="1"/>
  <c r="H1704" i="1"/>
  <c r="H1705" i="1"/>
  <c r="H1706" i="1"/>
  <c r="H1707" i="1"/>
  <c r="H1708" i="1"/>
  <c r="H1709" i="1"/>
  <c r="H1710" i="1"/>
  <c r="H1711" i="1"/>
  <c r="H1712" i="1"/>
  <c r="H1713" i="1"/>
  <c r="H1714" i="1"/>
  <c r="H1715" i="1"/>
  <c r="H1716" i="1"/>
  <c r="H1717" i="1"/>
  <c r="H1718" i="1"/>
  <c r="H1719" i="1"/>
  <c r="H1720" i="1"/>
  <c r="H1721" i="1"/>
  <c r="H1722" i="1"/>
  <c r="H1723" i="1"/>
  <c r="H1725" i="1"/>
  <c r="H1726" i="1"/>
  <c r="H1727" i="1"/>
  <c r="H1728" i="1"/>
  <c r="H1729" i="1"/>
  <c r="H1730" i="1"/>
  <c r="H1731" i="1"/>
  <c r="H1732" i="1"/>
  <c r="H1733" i="1"/>
  <c r="H1734" i="1"/>
  <c r="H1735" i="1"/>
  <c r="H1736" i="1"/>
  <c r="H1738" i="1"/>
  <c r="H1739" i="1"/>
  <c r="H1740" i="1"/>
  <c r="H1743" i="1"/>
  <c r="H1744" i="1"/>
  <c r="H1745" i="1"/>
  <c r="H1746" i="1"/>
  <c r="H1747" i="1"/>
  <c r="H1748" i="1"/>
  <c r="H1749" i="1"/>
  <c r="H1751" i="1"/>
  <c r="H1752" i="1"/>
  <c r="H1753" i="1"/>
  <c r="H1754" i="1"/>
  <c r="H1755" i="1"/>
  <c r="H1757" i="1"/>
  <c r="H1758" i="1"/>
  <c r="H1759" i="1"/>
  <c r="H1760" i="1"/>
  <c r="H1761" i="1"/>
  <c r="H1763" i="1"/>
  <c r="H1764" i="1"/>
  <c r="H1765" i="1"/>
  <c r="H1766" i="1"/>
  <c r="H1767" i="1"/>
  <c r="H1770" i="1"/>
  <c r="H1771" i="1"/>
  <c r="H1772" i="1"/>
  <c r="H1773" i="1"/>
  <c r="H1774" i="1"/>
  <c r="H1776" i="1"/>
  <c r="H1777" i="1"/>
  <c r="H1779" i="1"/>
  <c r="H1780" i="1"/>
  <c r="H1781" i="1"/>
  <c r="H1784" i="1"/>
  <c r="H1785" i="1"/>
  <c r="H1786" i="1"/>
  <c r="H1787" i="1"/>
  <c r="H1788" i="1"/>
  <c r="H1789" i="1"/>
  <c r="H1790" i="1"/>
  <c r="H1791" i="1"/>
  <c r="H1792" i="1"/>
  <c r="H1793" i="1"/>
  <c r="H1794" i="1"/>
  <c r="H1795" i="1"/>
  <c r="H1796" i="1"/>
  <c r="H1797" i="1"/>
  <c r="H1798" i="1"/>
  <c r="H1799" i="1"/>
  <c r="H1800" i="1"/>
  <c r="H1802" i="1"/>
  <c r="H1803" i="1"/>
  <c r="H1805" i="1"/>
  <c r="H1806" i="1"/>
  <c r="H1807" i="1"/>
  <c r="H1808" i="1"/>
  <c r="H1809" i="1"/>
  <c r="H1810" i="1"/>
  <c r="H1811" i="1"/>
  <c r="H1812" i="1"/>
  <c r="H1813" i="1"/>
  <c r="H1814" i="1"/>
  <c r="H1815" i="1"/>
  <c r="H1816" i="1"/>
  <c r="H1817" i="1"/>
  <c r="H1819" i="1"/>
  <c r="H1821" i="1"/>
  <c r="H1822" i="1"/>
  <c r="H1823" i="1"/>
  <c r="H1824" i="1"/>
  <c r="H1825" i="1"/>
  <c r="H1826" i="1"/>
  <c r="H1827" i="1"/>
  <c r="H1828" i="1"/>
  <c r="H1829" i="1"/>
  <c r="H1831" i="1"/>
  <c r="H1832" i="1"/>
  <c r="H1833" i="1"/>
  <c r="H1835" i="1"/>
  <c r="H1836" i="1"/>
  <c r="H1838" i="1"/>
  <c r="H1840" i="1"/>
  <c r="H1841" i="1"/>
  <c r="H1842" i="1"/>
  <c r="H1843" i="1"/>
  <c r="H1844" i="1"/>
  <c r="H1845" i="1"/>
  <c r="H1846" i="1"/>
  <c r="H1847" i="1"/>
  <c r="H1848" i="1"/>
  <c r="H1849" i="1"/>
  <c r="H1850" i="1"/>
  <c r="H1851" i="1"/>
  <c r="H1852" i="1"/>
  <c r="H1853" i="1"/>
  <c r="H1854" i="1"/>
  <c r="H1855" i="1"/>
  <c r="H1856" i="1"/>
  <c r="H1857" i="1"/>
  <c r="H1858" i="1"/>
  <c r="H1859" i="1"/>
  <c r="H1860" i="1"/>
  <c r="H1861" i="1"/>
  <c r="H1862" i="1"/>
  <c r="H1863" i="1"/>
  <c r="H1864" i="1"/>
  <c r="H1865" i="1"/>
  <c r="H1866" i="1"/>
  <c r="H1867" i="1"/>
  <c r="H1868" i="1"/>
  <c r="H1869" i="1"/>
  <c r="H1870" i="1"/>
  <c r="H1871" i="1"/>
  <c r="H1872" i="1"/>
  <c r="H1873" i="1"/>
  <c r="H1874" i="1"/>
  <c r="H1875" i="1"/>
  <c r="H1876" i="1"/>
  <c r="H1878" i="1"/>
  <c r="H1882" i="1"/>
  <c r="H1883" i="1"/>
  <c r="H1884" i="1"/>
  <c r="H1885" i="1"/>
  <c r="H1886" i="1"/>
  <c r="H1887" i="1"/>
  <c r="H1888" i="1"/>
  <c r="H1889" i="1"/>
  <c r="H1890" i="1"/>
  <c r="H1891" i="1"/>
  <c r="H1892" i="1"/>
  <c r="H1893" i="1"/>
  <c r="H1894" i="1"/>
  <c r="H1895" i="1"/>
  <c r="H1896" i="1"/>
  <c r="H1897" i="1"/>
  <c r="H1898" i="1"/>
  <c r="H1899" i="1"/>
  <c r="H1900" i="1"/>
  <c r="H1901" i="1"/>
  <c r="H1902" i="1"/>
  <c r="H1903" i="1"/>
  <c r="H1904" i="1"/>
  <c r="H1905" i="1"/>
  <c r="H1906" i="1"/>
  <c r="H1907" i="1"/>
  <c r="H1908" i="1"/>
  <c r="H1909" i="1"/>
  <c r="H1910" i="1"/>
  <c r="H1911" i="1"/>
  <c r="H1912" i="1"/>
  <c r="H1913" i="1"/>
  <c r="H1914" i="1"/>
  <c r="H1915" i="1"/>
  <c r="H1917" i="1"/>
  <c r="H1918" i="1"/>
  <c r="H1919" i="1"/>
  <c r="H1920" i="1"/>
  <c r="H1921" i="1"/>
  <c r="H1922" i="1"/>
  <c r="H1924" i="1"/>
  <c r="H1925" i="1"/>
  <c r="H1926" i="1"/>
  <c r="H1927" i="1"/>
  <c r="H1928" i="1"/>
  <c r="H1929" i="1"/>
  <c r="H1930" i="1"/>
  <c r="H1931" i="1"/>
  <c r="H1932" i="1"/>
  <c r="H1933" i="1"/>
  <c r="H1934" i="1"/>
  <c r="H1935" i="1"/>
  <c r="H1936" i="1"/>
  <c r="H1938" i="1"/>
  <c r="H1939" i="1"/>
  <c r="H1941" i="1"/>
  <c r="H1942" i="1"/>
  <c r="H1943" i="1"/>
  <c r="H1944" i="1"/>
  <c r="H1945" i="1"/>
  <c r="H1946" i="1"/>
  <c r="H1947" i="1"/>
  <c r="H1949" i="1"/>
  <c r="H1950" i="1"/>
  <c r="H1951" i="1"/>
  <c r="H1952" i="1"/>
  <c r="H1953" i="1"/>
  <c r="H1954" i="1"/>
  <c r="H1955" i="1"/>
  <c r="H1956" i="1"/>
  <c r="H1957" i="1"/>
  <c r="H1958" i="1"/>
  <c r="H1959" i="1"/>
  <c r="H1960" i="1"/>
  <c r="H1961" i="1"/>
  <c r="H1962" i="1"/>
  <c r="H1963" i="1"/>
  <c r="H1964" i="1"/>
  <c r="H1965" i="1"/>
  <c r="H1967" i="1"/>
  <c r="H1968" i="1"/>
  <c r="H1969" i="1"/>
  <c r="H1970" i="1"/>
  <c r="H1971" i="1"/>
  <c r="H1972" i="1"/>
  <c r="H1973" i="1"/>
  <c r="H1974" i="1"/>
  <c r="H1975" i="1"/>
  <c r="H1976" i="1"/>
  <c r="H1977" i="1"/>
  <c r="H1978" i="1"/>
  <c r="H1979" i="1"/>
  <c r="H1980" i="1"/>
  <c r="H1981" i="1"/>
  <c r="H1982" i="1"/>
  <c r="H1983" i="1"/>
  <c r="H1984" i="1"/>
  <c r="H1985" i="1"/>
  <c r="H1986" i="1"/>
  <c r="H1987" i="1"/>
  <c r="H1988" i="1"/>
  <c r="H1989" i="1"/>
  <c r="H1990" i="1"/>
  <c r="H1991" i="1"/>
  <c r="H1993" i="1"/>
  <c r="H1994" i="1"/>
  <c r="H1995" i="1"/>
  <c r="H1997" i="1"/>
  <c r="H1998" i="1"/>
  <c r="H1999" i="1"/>
  <c r="H2000" i="1"/>
  <c r="H2001" i="1"/>
  <c r="H2002" i="1"/>
  <c r="H2003" i="1"/>
  <c r="H2004" i="1"/>
  <c r="H2005" i="1"/>
  <c r="H2006" i="1"/>
  <c r="H2007" i="1"/>
  <c r="H2008" i="1"/>
  <c r="H2009" i="1"/>
  <c r="H2010" i="1"/>
  <c r="H2011" i="1"/>
  <c r="H2012" i="1"/>
  <c r="H2013" i="1"/>
  <c r="H2014" i="1"/>
  <c r="H2015" i="1"/>
  <c r="H2016" i="1"/>
  <c r="H2017" i="1"/>
  <c r="H2018" i="1"/>
  <c r="H2021" i="1"/>
  <c r="H2022" i="1"/>
  <c r="H2023" i="1"/>
  <c r="H2025" i="1"/>
  <c r="H2026" i="1"/>
  <c r="H2027" i="1"/>
  <c r="H2028" i="1"/>
  <c r="H2029" i="1"/>
  <c r="H2030" i="1"/>
  <c r="H2031" i="1"/>
  <c r="H2032" i="1"/>
  <c r="H2033" i="1"/>
  <c r="H2034" i="1"/>
  <c r="H2035" i="1"/>
  <c r="H2036" i="1"/>
  <c r="H2037" i="1"/>
  <c r="H2038" i="1"/>
  <c r="H2039" i="1"/>
  <c r="H2040" i="1"/>
  <c r="H2041" i="1"/>
  <c r="H2042" i="1"/>
  <c r="H2043" i="1"/>
  <c r="H2044" i="1"/>
  <c r="H2045" i="1"/>
  <c r="H2047" i="1"/>
  <c r="H2048" i="1"/>
  <c r="H2049" i="1"/>
  <c r="H2050" i="1"/>
  <c r="H2051" i="1"/>
  <c r="H2052" i="1"/>
  <c r="H2053" i="1"/>
  <c r="H2054" i="1"/>
  <c r="H2055" i="1"/>
  <c r="H2056" i="1"/>
  <c r="H2057" i="1"/>
  <c r="H2058" i="1"/>
  <c r="H2059" i="1"/>
  <c r="H2060" i="1"/>
  <c r="H2061" i="1"/>
  <c r="H2062" i="1"/>
  <c r="H2063" i="1"/>
  <c r="H2064" i="1"/>
  <c r="H2065" i="1"/>
  <c r="H2067" i="1"/>
  <c r="H2068" i="1"/>
  <c r="H2069" i="1"/>
  <c r="H2070" i="1"/>
  <c r="H2071" i="1"/>
  <c r="H2072" i="1"/>
  <c r="H2073" i="1"/>
  <c r="H2074" i="1"/>
  <c r="H2075" i="1"/>
  <c r="H2077" i="1"/>
  <c r="H2078" i="1"/>
  <c r="H2080" i="1"/>
  <c r="H2081" i="1"/>
  <c r="H2082" i="1"/>
  <c r="H2083" i="1"/>
  <c r="H2084" i="1"/>
  <c r="H2085" i="1"/>
  <c r="H2086" i="1"/>
  <c r="H2087" i="1"/>
  <c r="H2088" i="1"/>
  <c r="H2089" i="1"/>
  <c r="H2090" i="1"/>
  <c r="H2091" i="1"/>
  <c r="H2092" i="1"/>
  <c r="H2093" i="1"/>
  <c r="H2094" i="1"/>
  <c r="H2095" i="1"/>
  <c r="H2096" i="1"/>
  <c r="H2097" i="1"/>
  <c r="H2098" i="1"/>
  <c r="H2099" i="1"/>
  <c r="H2100" i="1"/>
  <c r="H2101" i="1"/>
  <c r="H2102" i="1"/>
  <c r="H2103" i="1"/>
  <c r="H2104" i="1"/>
  <c r="H2105" i="1"/>
  <c r="H2106" i="1"/>
  <c r="H2107" i="1"/>
  <c r="H2108" i="1"/>
  <c r="H2109" i="1"/>
  <c r="H2110" i="1"/>
  <c r="H2111" i="1"/>
  <c r="H2112" i="1"/>
  <c r="H2113" i="1"/>
  <c r="H2115" i="1"/>
  <c r="H2116" i="1"/>
  <c r="H2117" i="1"/>
  <c r="H2118" i="1"/>
  <c r="H2119" i="1"/>
  <c r="H2120" i="1"/>
  <c r="H2121" i="1"/>
  <c r="H2122" i="1"/>
  <c r="H2123" i="1"/>
  <c r="H2124" i="1"/>
  <c r="H2125" i="1"/>
  <c r="H2126" i="1"/>
  <c r="H2127" i="1"/>
  <c r="H2128" i="1"/>
  <c r="H2129" i="1"/>
  <c r="H2130" i="1"/>
  <c r="H2131" i="1"/>
  <c r="H2132" i="1"/>
  <c r="H2133" i="1"/>
  <c r="H2134" i="1"/>
  <c r="H2135" i="1"/>
  <c r="H2136" i="1"/>
  <c r="H2137" i="1"/>
  <c r="H2138" i="1"/>
  <c r="H2139" i="1"/>
  <c r="H2140" i="1"/>
  <c r="H2142" i="1"/>
  <c r="H2143" i="1"/>
  <c r="H2145" i="1"/>
  <c r="H2146" i="1"/>
  <c r="H2147" i="1"/>
  <c r="H2148" i="1"/>
  <c r="H2149" i="1"/>
  <c r="H2150" i="1"/>
  <c r="H2151" i="1"/>
  <c r="H2152" i="1"/>
  <c r="H2153" i="1"/>
  <c r="H2154" i="1"/>
  <c r="H2155" i="1"/>
  <c r="H2156" i="1"/>
  <c r="H2157" i="1"/>
  <c r="H2158" i="1"/>
  <c r="H2162" i="1"/>
  <c r="H2163" i="1"/>
  <c r="H2164" i="1"/>
  <c r="H2165" i="1"/>
  <c r="H2166" i="1"/>
  <c r="H2168" i="1"/>
  <c r="H2169" i="1"/>
  <c r="H2170" i="1"/>
  <c r="H2171" i="1"/>
  <c r="H2172" i="1"/>
  <c r="H2173" i="1"/>
  <c r="H2175" i="1"/>
  <c r="H2176" i="1"/>
  <c r="H2177" i="1"/>
  <c r="H2178" i="1"/>
  <c r="H2179" i="1"/>
  <c r="H2180" i="1"/>
  <c r="H2181" i="1"/>
  <c r="H2182" i="1"/>
  <c r="H2183" i="1"/>
  <c r="H2184" i="1"/>
  <c r="H2185" i="1"/>
  <c r="H2187" i="1"/>
  <c r="H2188" i="1"/>
  <c r="H2189" i="1"/>
  <c r="H2190" i="1"/>
  <c r="H2191" i="1"/>
  <c r="H2192" i="1"/>
  <c r="H2193" i="1"/>
  <c r="H2194" i="1"/>
  <c r="H2195" i="1"/>
  <c r="H2196" i="1"/>
  <c r="H2198" i="1"/>
  <c r="H2199" i="1"/>
  <c r="H2200" i="1"/>
  <c r="H2201" i="1"/>
  <c r="H2202" i="1"/>
  <c r="H2203" i="1"/>
  <c r="H2204" i="1"/>
  <c r="H2205" i="1"/>
  <c r="H2206" i="1"/>
  <c r="H2207" i="1"/>
  <c r="H2208" i="1"/>
  <c r="H2209" i="1"/>
  <c r="H2210" i="1"/>
  <c r="H2211" i="1"/>
  <c r="H2212" i="1"/>
  <c r="H2213" i="1"/>
  <c r="H2214" i="1"/>
  <c r="H2215" i="1"/>
  <c r="H2216" i="1"/>
  <c r="H2217" i="1"/>
  <c r="H2218" i="1"/>
  <c r="H2220" i="1"/>
  <c r="H2221" i="1"/>
  <c r="H2222" i="1"/>
  <c r="H2223" i="1"/>
  <c r="H2224" i="1"/>
  <c r="H2225" i="1"/>
  <c r="H2226" i="1"/>
  <c r="H2227" i="1"/>
  <c r="H2228" i="1"/>
  <c r="H2229" i="1"/>
  <c r="H2230" i="1"/>
  <c r="H2231" i="1"/>
  <c r="H2232" i="1"/>
  <c r="H2233" i="1"/>
  <c r="H2234" i="1"/>
  <c r="H2235" i="1"/>
  <c r="H2236" i="1"/>
  <c r="H2237" i="1"/>
  <c r="H2238" i="1"/>
  <c r="H2239" i="1"/>
  <c r="H2240" i="1"/>
  <c r="H2241" i="1"/>
  <c r="H2242" i="1"/>
  <c r="H2243" i="1"/>
  <c r="H2244" i="1"/>
  <c r="H2245" i="1"/>
  <c r="H2247" i="1"/>
  <c r="H2248" i="1"/>
  <c r="H2249" i="1"/>
  <c r="H2250" i="1"/>
  <c r="H2251" i="1"/>
  <c r="H2253" i="1"/>
  <c r="H2254" i="1"/>
  <c r="H2255" i="1"/>
  <c r="H2256" i="1"/>
  <c r="H2257" i="1"/>
  <c r="H2258" i="1"/>
  <c r="H2259" i="1"/>
  <c r="H2260" i="1"/>
  <c r="H2261" i="1"/>
  <c r="H2262" i="1"/>
  <c r="H2263" i="1"/>
  <c r="H2264" i="1"/>
  <c r="H2265" i="1"/>
  <c r="H2266" i="1"/>
  <c r="H2268" i="1"/>
  <c r="H2269" i="1"/>
  <c r="H2270" i="1"/>
  <c r="H2271" i="1"/>
  <c r="H2272" i="1"/>
  <c r="H2273" i="1"/>
  <c r="H2274" i="1"/>
  <c r="H2275" i="1"/>
  <c r="H2276" i="1"/>
  <c r="H2277" i="1"/>
  <c r="H2278" i="1"/>
  <c r="H2279" i="1"/>
  <c r="H2280" i="1"/>
  <c r="H2281" i="1"/>
  <c r="H2282" i="1"/>
  <c r="H2283" i="1"/>
  <c r="H2284" i="1"/>
  <c r="H2285" i="1"/>
  <c r="H2286" i="1"/>
  <c r="H2287" i="1"/>
  <c r="H2288" i="1"/>
  <c r="H2289" i="1"/>
  <c r="H2290" i="1"/>
  <c r="H2291" i="1"/>
  <c r="H2292" i="1"/>
  <c r="H2293" i="1"/>
  <c r="H2294" i="1"/>
  <c r="H2295" i="1"/>
  <c r="H2296" i="1"/>
  <c r="H2297" i="1"/>
  <c r="H2298" i="1"/>
  <c r="H2299" i="1"/>
  <c r="H2300" i="1"/>
  <c r="H2301" i="1"/>
  <c r="H2302" i="1"/>
  <c r="H2304" i="1"/>
  <c r="H2305" i="1"/>
  <c r="H2306" i="1"/>
  <c r="H2307" i="1"/>
  <c r="H2308" i="1"/>
  <c r="H2309" i="1"/>
  <c r="H2310" i="1"/>
  <c r="H2314" i="1"/>
  <c r="H2315" i="1"/>
  <c r="H2316" i="1"/>
  <c r="H2317" i="1"/>
  <c r="H2318" i="1"/>
  <c r="H2319" i="1"/>
  <c r="H2321" i="1"/>
  <c r="H2322" i="1"/>
  <c r="H2323" i="1"/>
  <c r="H2324" i="1"/>
  <c r="H2325" i="1"/>
  <c r="H2326" i="1"/>
  <c r="H2327" i="1"/>
  <c r="H2329" i="1"/>
  <c r="H2330" i="1"/>
  <c r="H2331" i="1"/>
  <c r="H2332" i="1"/>
  <c r="H2333" i="1"/>
  <c r="H2335" i="1"/>
  <c r="H2336" i="1"/>
  <c r="H2337" i="1"/>
  <c r="H2338" i="1"/>
  <c r="H2339" i="1"/>
  <c r="H2340" i="1"/>
  <c r="H2341" i="1"/>
  <c r="H2342" i="1"/>
  <c r="H2343" i="1"/>
  <c r="H2344" i="1"/>
  <c r="H2345" i="1"/>
  <c r="H2346" i="1"/>
  <c r="H2347" i="1"/>
  <c r="H2349" i="1"/>
  <c r="H2350" i="1"/>
  <c r="H2351" i="1"/>
  <c r="H2352" i="1"/>
  <c r="H2353" i="1"/>
  <c r="H2354" i="1"/>
  <c r="H2355" i="1"/>
  <c r="H2356" i="1"/>
  <c r="H2357" i="1"/>
  <c r="H2358" i="1"/>
  <c r="H2359" i="1"/>
  <c r="H2360" i="1"/>
  <c r="H2362" i="1"/>
  <c r="H2363" i="1"/>
  <c r="H2364" i="1"/>
  <c r="H2365" i="1"/>
  <c r="H2366" i="1"/>
  <c r="H2368" i="1"/>
  <c r="H2370" i="1"/>
  <c r="H2371" i="1"/>
  <c r="H2372" i="1"/>
  <c r="H2373" i="1"/>
  <c r="H2374" i="1"/>
  <c r="H2375" i="1"/>
  <c r="H2378" i="1"/>
  <c r="H2379" i="1"/>
  <c r="H2380" i="1"/>
  <c r="H2381" i="1"/>
  <c r="H2382" i="1"/>
  <c r="H2383" i="1"/>
  <c r="H2384" i="1"/>
  <c r="H2385" i="1"/>
  <c r="H2386" i="1"/>
  <c r="H2387" i="1"/>
  <c r="H2388" i="1"/>
  <c r="H2389" i="1"/>
  <c r="H2390" i="1"/>
  <c r="H2391" i="1"/>
  <c r="H2392" i="1"/>
  <c r="H2393" i="1"/>
  <c r="H2394" i="1"/>
  <c r="H2396" i="1"/>
  <c r="H2397" i="1"/>
  <c r="H2398" i="1"/>
  <c r="H2399" i="1"/>
  <c r="H2400" i="1"/>
  <c r="H2401" i="1"/>
  <c r="H2402" i="1"/>
  <c r="H2403" i="1"/>
  <c r="H2404" i="1"/>
  <c r="H2405" i="1"/>
  <c r="H2406" i="1"/>
  <c r="H2407" i="1"/>
  <c r="H2408" i="1"/>
  <c r="H2409" i="1"/>
  <c r="H2410" i="1"/>
  <c r="H2411" i="1"/>
  <c r="H2412" i="1"/>
  <c r="H2413" i="1"/>
  <c r="H2414" i="1"/>
  <c r="H2416" i="1"/>
  <c r="H2417" i="1"/>
  <c r="H2418" i="1"/>
  <c r="H2419" i="1"/>
  <c r="H2420" i="1"/>
  <c r="H2421" i="1"/>
  <c r="H2422" i="1"/>
  <c r="H2423" i="1"/>
  <c r="H2424" i="1"/>
  <c r="H2425" i="1"/>
  <c r="H2426" i="1"/>
  <c r="H2427" i="1"/>
  <c r="H2429" i="1"/>
  <c r="H2430" i="1"/>
  <c r="H2431" i="1"/>
  <c r="H2432" i="1"/>
  <c r="H2433" i="1"/>
  <c r="H2434" i="1"/>
  <c r="H2435" i="1"/>
  <c r="H2436" i="1"/>
  <c r="H2437" i="1"/>
  <c r="H2438" i="1"/>
  <c r="H2439" i="1"/>
  <c r="H2440" i="1"/>
  <c r="H2441" i="1"/>
  <c r="H2442" i="1"/>
  <c r="H2445" i="1"/>
  <c r="H2446" i="1"/>
  <c r="H2447" i="1"/>
  <c r="H2448" i="1"/>
  <c r="H2449" i="1"/>
  <c r="H2450" i="1"/>
  <c r="H2451" i="1"/>
  <c r="H2452" i="1"/>
  <c r="H2453" i="1"/>
  <c r="H2454" i="1"/>
  <c r="H2455" i="1"/>
  <c r="H2456" i="1"/>
  <c r="H2457" i="1"/>
  <c r="H2458" i="1"/>
  <c r="H2459" i="1"/>
  <c r="H2460" i="1"/>
  <c r="H2461" i="1"/>
  <c r="H2462" i="1"/>
  <c r="H2463" i="1"/>
  <c r="H2464" i="1"/>
  <c r="H2465" i="1"/>
  <c r="H2466" i="1"/>
  <c r="H2467" i="1"/>
  <c r="H2468" i="1"/>
  <c r="H2469" i="1"/>
  <c r="H2470" i="1"/>
  <c r="H2471" i="1"/>
  <c r="H2472" i="1"/>
  <c r="H2473" i="1"/>
  <c r="H2475" i="1"/>
  <c r="H2476" i="1"/>
  <c r="H2477" i="1"/>
  <c r="H2478" i="1"/>
  <c r="H2479" i="1"/>
  <c r="H2480" i="1"/>
  <c r="H2481" i="1"/>
  <c r="H2482" i="1"/>
  <c r="H2485" i="1"/>
  <c r="H2486" i="1"/>
  <c r="H2487" i="1"/>
  <c r="H2488" i="1"/>
  <c r="H2489" i="1"/>
  <c r="H2490" i="1"/>
  <c r="H2491" i="1"/>
  <c r="H2492" i="1"/>
  <c r="H2493" i="1"/>
  <c r="H2494" i="1"/>
  <c r="H2495" i="1"/>
  <c r="H2496" i="1"/>
  <c r="H2497" i="1"/>
  <c r="H2498" i="1"/>
  <c r="H2499" i="1"/>
  <c r="H2500" i="1"/>
  <c r="H2501" i="1"/>
  <c r="H2502" i="1"/>
  <c r="H2503" i="1"/>
  <c r="H2504" i="1"/>
  <c r="H2505" i="1"/>
  <c r="H2506" i="1"/>
  <c r="H2507" i="1"/>
  <c r="H2508" i="1"/>
  <c r="H2509" i="1"/>
  <c r="H2510" i="1"/>
  <c r="H2511" i="1"/>
  <c r="H2512" i="1"/>
  <c r="H2515" i="1"/>
  <c r="H2516" i="1"/>
  <c r="H2517" i="1"/>
  <c r="H2518" i="1"/>
  <c r="H2519" i="1"/>
  <c r="H2520" i="1"/>
  <c r="H2521" i="1"/>
  <c r="H2522" i="1"/>
  <c r="H2523" i="1"/>
  <c r="H2524" i="1"/>
  <c r="H2525" i="1"/>
  <c r="H2526" i="1"/>
  <c r="H2527" i="1"/>
  <c r="H2528" i="1"/>
  <c r="H2530" i="1"/>
  <c r="H2531" i="1"/>
  <c r="H2532" i="1"/>
  <c r="H2533" i="1"/>
  <c r="H2534" i="1"/>
  <c r="H2535" i="1"/>
  <c r="H2536" i="1"/>
  <c r="H2537" i="1"/>
  <c r="H2538" i="1"/>
  <c r="H2539" i="1"/>
  <c r="H2540" i="1"/>
  <c r="H2541" i="1"/>
  <c r="H2542" i="1"/>
  <c r="H2543" i="1"/>
  <c r="H2544" i="1"/>
  <c r="H2545" i="1"/>
  <c r="H2546" i="1"/>
  <c r="H2547" i="1"/>
  <c r="H2548" i="1"/>
  <c r="H2549" i="1"/>
  <c r="H2550" i="1"/>
  <c r="H2551" i="1"/>
  <c r="H2552" i="1"/>
  <c r="H2553" i="1"/>
  <c r="H2554" i="1"/>
  <c r="H2555" i="1"/>
  <c r="H2556" i="1"/>
  <c r="H2557" i="1"/>
  <c r="H2558" i="1"/>
  <c r="H2559" i="1"/>
  <c r="H2560" i="1"/>
  <c r="H2561" i="1"/>
  <c r="H2562" i="1"/>
  <c r="H2563" i="1"/>
  <c r="H2564" i="1"/>
  <c r="H2565" i="1"/>
  <c r="H2566" i="1"/>
  <c r="H2567" i="1"/>
  <c r="H2568" i="1"/>
  <c r="H2569" i="1"/>
  <c r="H2570" i="1"/>
  <c r="H2571" i="1"/>
  <c r="H2573" i="1"/>
  <c r="H2574" i="1"/>
  <c r="H2575" i="1"/>
  <c r="H2576" i="1"/>
  <c r="H2577" i="1"/>
  <c r="H2578" i="1"/>
  <c r="H2579" i="1"/>
  <c r="H2580" i="1"/>
  <c r="H2581" i="1"/>
  <c r="H2583" i="1"/>
  <c r="H2584" i="1"/>
  <c r="H2585" i="1"/>
  <c r="H2586" i="1"/>
  <c r="H2587" i="1"/>
  <c r="H2588" i="1"/>
  <c r="H2589" i="1"/>
  <c r="H2590" i="1"/>
  <c r="H2591" i="1"/>
  <c r="H2592" i="1"/>
  <c r="H2593" i="1"/>
  <c r="H2594" i="1"/>
  <c r="H2595" i="1"/>
  <c r="H2596" i="1"/>
  <c r="H2597" i="1"/>
  <c r="H2598" i="1"/>
  <c r="H2600" i="1"/>
  <c r="H2601" i="1"/>
  <c r="H2602" i="1"/>
  <c r="H2603" i="1"/>
  <c r="H2604" i="1"/>
  <c r="H2605" i="1"/>
  <c r="H2608" i="1"/>
  <c r="H2610" i="1"/>
  <c r="H2611" i="1"/>
  <c r="H2612" i="1"/>
  <c r="H2613" i="1"/>
  <c r="H2614" i="1"/>
  <c r="H2615" i="1"/>
  <c r="H2616" i="1"/>
  <c r="H2617" i="1"/>
  <c r="H2618" i="1"/>
  <c r="H2619" i="1"/>
  <c r="H2620" i="1"/>
  <c r="H2621" i="1"/>
  <c r="H2622" i="1"/>
  <c r="H2624" i="1"/>
  <c r="H2625" i="1"/>
  <c r="H2626" i="1"/>
  <c r="H2627" i="1"/>
  <c r="H2628" i="1"/>
  <c r="H2629" i="1"/>
  <c r="H2630" i="1"/>
  <c r="H2633" i="1"/>
  <c r="H2634" i="1"/>
  <c r="H2635" i="1"/>
  <c r="H2636" i="1"/>
  <c r="H2637" i="1"/>
  <c r="H2638" i="1"/>
  <c r="H2640" i="1"/>
  <c r="H2641" i="1"/>
  <c r="H2642" i="1"/>
  <c r="H2643" i="1"/>
  <c r="H2645" i="1"/>
  <c r="H2646" i="1"/>
  <c r="H2647" i="1"/>
  <c r="H2648" i="1"/>
  <c r="H2650" i="1"/>
  <c r="H2652" i="1"/>
  <c r="H2654" i="1"/>
  <c r="H2658" i="1"/>
  <c r="H2660" i="1"/>
  <c r="H2662" i="1"/>
  <c r="H2663" i="1"/>
  <c r="H2664" i="1"/>
  <c r="H2665" i="1"/>
  <c r="H2666" i="1"/>
  <c r="H2667" i="1"/>
  <c r="H2668" i="1"/>
  <c r="H2669" i="1"/>
  <c r="H2670" i="1"/>
  <c r="H2671" i="1"/>
  <c r="H2672" i="1"/>
  <c r="H2673" i="1"/>
  <c r="H2674" i="1"/>
  <c r="H2675" i="1"/>
  <c r="H2676" i="1"/>
  <c r="H2677" i="1"/>
  <c r="H2678" i="1"/>
  <c r="H2679" i="1"/>
  <c r="H2680" i="1"/>
  <c r="H2681" i="1"/>
  <c r="H2682" i="1"/>
  <c r="H2683" i="1"/>
  <c r="H2684" i="1"/>
  <c r="H2686" i="1"/>
  <c r="H2687" i="1"/>
  <c r="H2688" i="1"/>
  <c r="H2690" i="1"/>
  <c r="H2691" i="1"/>
  <c r="H2693" i="1"/>
  <c r="H2694" i="1"/>
  <c r="H2695" i="1"/>
  <c r="H2696" i="1"/>
  <c r="H2697" i="1"/>
  <c r="H2698" i="1"/>
  <c r="H2699" i="1"/>
  <c r="H2700" i="1"/>
  <c r="H2701" i="1"/>
  <c r="H2703" i="1"/>
  <c r="H2704" i="1"/>
  <c r="H2705" i="1"/>
  <c r="H2706" i="1"/>
  <c r="H2707" i="1"/>
  <c r="H2708" i="1"/>
  <c r="H2709" i="1"/>
  <c r="H2710" i="1"/>
  <c r="H2711" i="1"/>
  <c r="H2712" i="1"/>
  <c r="H2715" i="1"/>
  <c r="H2716" i="1"/>
  <c r="H2717" i="1"/>
  <c r="H2718" i="1"/>
  <c r="H2719" i="1"/>
  <c r="H2720" i="1"/>
  <c r="H2721" i="1"/>
  <c r="H2722" i="1"/>
  <c r="H2723" i="1"/>
  <c r="H2724" i="1"/>
  <c r="H2725" i="1"/>
  <c r="H2726" i="1"/>
  <c r="H2727" i="1"/>
  <c r="H2728" i="1"/>
  <c r="H2729" i="1"/>
  <c r="H2730" i="1"/>
  <c r="H2731" i="1"/>
  <c r="H2732" i="1"/>
  <c r="H2733" i="1"/>
  <c r="H2734" i="1"/>
  <c r="H2735" i="1"/>
  <c r="H2736" i="1"/>
  <c r="H2737" i="1"/>
  <c r="H2738" i="1"/>
  <c r="H2739" i="1"/>
  <c r="H2740" i="1"/>
  <c r="H2741" i="1"/>
  <c r="H2742" i="1"/>
  <c r="H2743" i="1"/>
  <c r="H2744" i="1"/>
  <c r="H2745" i="1"/>
  <c r="H2746" i="1"/>
  <c r="H2747" i="1"/>
  <c r="H2749" i="1"/>
  <c r="H2751" i="1"/>
  <c r="H2752" i="1"/>
  <c r="H2754" i="1"/>
  <c r="H2755" i="1"/>
  <c r="H2756" i="1"/>
  <c r="H5" i="1"/>
  <c r="C2" i="6" l="1"/>
  <c r="A3" i="6"/>
  <c r="A4" i="6"/>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349" i="6"/>
  <c r="A350" i="6"/>
  <c r="A351" i="6"/>
  <c r="A352" i="6"/>
  <c r="A353" i="6"/>
  <c r="A354" i="6"/>
  <c r="A355" i="6"/>
  <c r="A356" i="6"/>
  <c r="A357" i="6"/>
  <c r="A358" i="6"/>
  <c r="A359" i="6"/>
  <c r="A360" i="6"/>
  <c r="A361" i="6"/>
  <c r="A362" i="6"/>
  <c r="A363" i="6"/>
  <c r="A364" i="6"/>
  <c r="A365" i="6"/>
  <c r="A366" i="6"/>
  <c r="A367" i="6"/>
  <c r="A368" i="6"/>
  <c r="A369" i="6"/>
  <c r="A370" i="6"/>
  <c r="A371" i="6"/>
  <c r="A372" i="6"/>
  <c r="A373" i="6"/>
  <c r="A374" i="6"/>
  <c r="A375" i="6"/>
  <c r="A376" i="6"/>
  <c r="A377" i="6"/>
  <c r="A378" i="6"/>
  <c r="A379" i="6"/>
  <c r="A380" i="6"/>
  <c r="A381" i="6"/>
  <c r="A382" i="6"/>
  <c r="A383" i="6"/>
  <c r="A384" i="6"/>
  <c r="A385" i="6"/>
  <c r="A386" i="6"/>
  <c r="A387" i="6"/>
  <c r="A388" i="6"/>
  <c r="A389" i="6"/>
  <c r="A390" i="6"/>
  <c r="A391" i="6"/>
  <c r="A392" i="6"/>
  <c r="A393" i="6"/>
  <c r="A394" i="6"/>
  <c r="A395" i="6"/>
  <c r="A396" i="6"/>
  <c r="A397" i="6"/>
  <c r="A398" i="6"/>
  <c r="A399" i="6"/>
  <c r="A400" i="6"/>
  <c r="A401" i="6"/>
  <c r="A402" i="6"/>
  <c r="A403" i="6"/>
  <c r="A404" i="6"/>
  <c r="A405" i="6"/>
  <c r="A406" i="6"/>
  <c r="A407" i="6"/>
  <c r="A408" i="6"/>
  <c r="A409" i="6"/>
  <c r="A410" i="6"/>
  <c r="A411" i="6"/>
  <c r="A412" i="6"/>
  <c r="A413" i="6"/>
  <c r="A414" i="6"/>
  <c r="A415" i="6"/>
  <c r="A416" i="6"/>
  <c r="A417" i="6"/>
  <c r="A418" i="6"/>
  <c r="A419" i="6"/>
  <c r="A420" i="6"/>
  <c r="A421" i="6"/>
  <c r="A422" i="6"/>
  <c r="A423" i="6"/>
  <c r="A424" i="6"/>
  <c r="A425" i="6"/>
  <c r="A426" i="6"/>
  <c r="A427" i="6"/>
  <c r="A428" i="6"/>
  <c r="A429" i="6"/>
  <c r="A430" i="6"/>
  <c r="A431" i="6"/>
  <c r="A432" i="6"/>
  <c r="A433" i="6"/>
  <c r="A434" i="6"/>
  <c r="A435" i="6"/>
  <c r="A436" i="6"/>
  <c r="A437" i="6"/>
  <c r="A438" i="6"/>
  <c r="A439" i="6"/>
  <c r="A440" i="6"/>
  <c r="A441" i="6"/>
  <c r="A442" i="6"/>
  <c r="A443" i="6"/>
  <c r="A444" i="6"/>
  <c r="A445" i="6"/>
  <c r="A446" i="6"/>
  <c r="A447" i="6"/>
  <c r="A448" i="6"/>
  <c r="A449" i="6"/>
  <c r="A450" i="6"/>
  <c r="A451" i="6"/>
  <c r="A452" i="6"/>
  <c r="A453" i="6"/>
  <c r="A454" i="6"/>
  <c r="A455" i="6"/>
  <c r="A456" i="6"/>
  <c r="A457" i="6"/>
  <c r="A458" i="6"/>
  <c r="A459" i="6"/>
  <c r="A460" i="6"/>
  <c r="A461" i="6"/>
  <c r="A462" i="6"/>
  <c r="A463" i="6"/>
  <c r="A464" i="6"/>
  <c r="A465" i="6"/>
  <c r="A466" i="6"/>
  <c r="A467" i="6"/>
  <c r="A468" i="6"/>
  <c r="A469" i="6"/>
  <c r="A470" i="6"/>
  <c r="A471" i="6"/>
  <c r="A472" i="6"/>
  <c r="A473" i="6"/>
  <c r="A474" i="6"/>
  <c r="A475" i="6"/>
  <c r="A476" i="6"/>
  <c r="A477" i="6"/>
  <c r="A478" i="6"/>
  <c r="A479" i="6"/>
  <c r="A480" i="6"/>
  <c r="A481" i="6"/>
  <c r="A482" i="6"/>
  <c r="A483" i="6"/>
  <c r="A484" i="6"/>
  <c r="A485" i="6"/>
  <c r="A486" i="6"/>
  <c r="A487" i="6"/>
  <c r="A488" i="6"/>
  <c r="A489" i="6"/>
  <c r="A490" i="6"/>
  <c r="A491" i="6"/>
  <c r="A492" i="6"/>
  <c r="A493" i="6"/>
  <c r="A494" i="6"/>
  <c r="A495" i="6"/>
  <c r="A496" i="6"/>
  <c r="A497" i="6"/>
  <c r="A498" i="6"/>
  <c r="A499" i="6"/>
  <c r="A500" i="6"/>
  <c r="A501" i="6"/>
  <c r="A502" i="6"/>
  <c r="A503" i="6"/>
  <c r="A504" i="6"/>
  <c r="A505" i="6"/>
  <c r="A506" i="6"/>
  <c r="A507" i="6"/>
  <c r="A508" i="6"/>
  <c r="A509" i="6"/>
  <c r="A510" i="6"/>
  <c r="A511" i="6"/>
  <c r="A512" i="6"/>
  <c r="A513" i="6"/>
  <c r="A514" i="6"/>
  <c r="A515" i="6"/>
  <c r="A516" i="6"/>
  <c r="A517" i="6"/>
  <c r="A518" i="6"/>
  <c r="A519" i="6"/>
  <c r="A520" i="6"/>
  <c r="A521" i="6"/>
  <c r="A522" i="6"/>
  <c r="A523" i="6"/>
  <c r="A524" i="6"/>
  <c r="A525" i="6"/>
  <c r="A526" i="6"/>
  <c r="A527" i="6"/>
  <c r="A528" i="6"/>
  <c r="A529" i="6"/>
  <c r="A530" i="6"/>
  <c r="A531" i="6"/>
  <c r="A532" i="6"/>
  <c r="A533" i="6"/>
  <c r="A534" i="6"/>
  <c r="A535" i="6"/>
  <c r="A536" i="6"/>
  <c r="A537" i="6"/>
  <c r="A538" i="6"/>
  <c r="A539" i="6"/>
  <c r="A540" i="6"/>
  <c r="A541" i="6"/>
  <c r="A542" i="6"/>
  <c r="A543" i="6"/>
  <c r="A544" i="6"/>
  <c r="A545" i="6"/>
  <c r="A546" i="6"/>
  <c r="A547" i="6"/>
  <c r="A548" i="6"/>
  <c r="A549" i="6"/>
  <c r="A550" i="6"/>
  <c r="A551" i="6"/>
  <c r="A552" i="6"/>
  <c r="A553" i="6"/>
  <c r="A554" i="6"/>
  <c r="A555" i="6"/>
  <c r="A556" i="6"/>
  <c r="A557" i="6"/>
  <c r="A558" i="6"/>
  <c r="A559" i="6"/>
  <c r="A560" i="6"/>
  <c r="A561" i="6"/>
  <c r="A562" i="6"/>
  <c r="A563" i="6"/>
  <c r="A564" i="6"/>
  <c r="A565" i="6"/>
  <c r="A566" i="6"/>
  <c r="A567" i="6"/>
  <c r="A568" i="6"/>
  <c r="A569" i="6"/>
  <c r="A570" i="6"/>
  <c r="A571" i="6"/>
  <c r="A572" i="6"/>
  <c r="A573" i="6"/>
  <c r="A574" i="6"/>
  <c r="A575" i="6"/>
  <c r="A576" i="6"/>
  <c r="A577" i="6"/>
  <c r="A578" i="6"/>
  <c r="A579" i="6"/>
  <c r="A580" i="6"/>
  <c r="A581" i="6"/>
  <c r="A582" i="6"/>
  <c r="A583" i="6"/>
  <c r="A584" i="6"/>
  <c r="A585" i="6"/>
  <c r="A586" i="6"/>
  <c r="A587" i="6"/>
  <c r="A588" i="6"/>
  <c r="A589" i="6"/>
  <c r="A590" i="6"/>
  <c r="A591" i="6"/>
  <c r="A592" i="6"/>
  <c r="A593" i="6"/>
  <c r="A594" i="6"/>
  <c r="A595" i="6"/>
  <c r="A596" i="6"/>
  <c r="A597" i="6"/>
  <c r="A598" i="6"/>
  <c r="A599" i="6"/>
  <c r="A600" i="6"/>
  <c r="A601" i="6"/>
  <c r="A602" i="6"/>
  <c r="A603" i="6"/>
  <c r="A604" i="6"/>
  <c r="A605" i="6"/>
  <c r="A606" i="6"/>
  <c r="A607" i="6"/>
  <c r="A608" i="6"/>
  <c r="A609" i="6"/>
  <c r="A610" i="6"/>
  <c r="A611" i="6"/>
  <c r="A612" i="6"/>
  <c r="A613" i="6"/>
  <c r="A614" i="6"/>
  <c r="A615" i="6"/>
  <c r="A616" i="6"/>
  <c r="A617" i="6"/>
  <c r="A618" i="6"/>
  <c r="A619" i="6"/>
  <c r="A620" i="6"/>
  <c r="A621" i="6"/>
  <c r="A622" i="6"/>
  <c r="A623" i="6"/>
  <c r="A624" i="6"/>
  <c r="A625" i="6"/>
  <c r="A626" i="6"/>
  <c r="A627" i="6"/>
  <c r="A628" i="6"/>
  <c r="A629" i="6"/>
  <c r="A630" i="6"/>
  <c r="A631" i="6"/>
  <c r="A632" i="6"/>
  <c r="A633" i="6"/>
  <c r="A634" i="6"/>
  <c r="A635" i="6"/>
  <c r="A636" i="6"/>
  <c r="A637" i="6"/>
  <c r="A638" i="6"/>
  <c r="A639" i="6"/>
  <c r="A640" i="6"/>
  <c r="A641" i="6"/>
  <c r="A642" i="6"/>
  <c r="A643" i="6"/>
  <c r="A644" i="6"/>
  <c r="A645" i="6"/>
  <c r="A646" i="6"/>
  <c r="A647" i="6"/>
  <c r="A648" i="6"/>
  <c r="A649" i="6"/>
  <c r="A650" i="6"/>
  <c r="A651" i="6"/>
  <c r="A652" i="6"/>
  <c r="A653" i="6"/>
  <c r="A654" i="6"/>
  <c r="A655" i="6"/>
  <c r="A656" i="6"/>
  <c r="A657" i="6"/>
  <c r="A658" i="6"/>
  <c r="A659" i="6"/>
  <c r="A660" i="6"/>
  <c r="A661" i="6"/>
  <c r="A662" i="6"/>
  <c r="A663" i="6"/>
  <c r="A664" i="6"/>
  <c r="A665" i="6"/>
  <c r="A666" i="6"/>
  <c r="A667" i="6"/>
  <c r="A668" i="6"/>
  <c r="A669" i="6"/>
  <c r="A670" i="6"/>
  <c r="A671" i="6"/>
  <c r="A672" i="6"/>
  <c r="A673" i="6"/>
  <c r="A674" i="6"/>
  <c r="A675" i="6"/>
  <c r="A676" i="6"/>
  <c r="A677" i="6"/>
  <c r="A678" i="6"/>
  <c r="A679" i="6"/>
  <c r="A680" i="6"/>
  <c r="A681" i="6"/>
  <c r="A682" i="6"/>
  <c r="A683" i="6"/>
  <c r="A684" i="6"/>
  <c r="A685" i="6"/>
  <c r="A686" i="6"/>
  <c r="A687" i="6"/>
  <c r="A688" i="6"/>
  <c r="A689" i="6"/>
  <c r="A690" i="6"/>
  <c r="A691" i="6"/>
  <c r="A692" i="6"/>
  <c r="A693" i="6"/>
  <c r="A694" i="6"/>
  <c r="A695" i="6"/>
  <c r="A696" i="6"/>
  <c r="A697" i="6"/>
  <c r="A698" i="6"/>
  <c r="A699" i="6"/>
  <c r="A700" i="6"/>
  <c r="A701" i="6"/>
  <c r="A702" i="6"/>
  <c r="A703" i="6"/>
  <c r="A704" i="6"/>
  <c r="A705" i="6"/>
  <c r="A706" i="6"/>
  <c r="A707" i="6"/>
  <c r="A708" i="6"/>
  <c r="A709" i="6"/>
  <c r="A710" i="6"/>
  <c r="A711" i="6"/>
  <c r="A712" i="6"/>
  <c r="A713" i="6"/>
  <c r="A714" i="6"/>
  <c r="A715" i="6"/>
  <c r="A716" i="6"/>
  <c r="A717" i="6"/>
  <c r="A718" i="6"/>
  <c r="A719" i="6"/>
  <c r="A720" i="6"/>
  <c r="A721" i="6"/>
  <c r="A722" i="6"/>
  <c r="A723" i="6"/>
  <c r="A724" i="6"/>
  <c r="A725" i="6"/>
  <c r="A726" i="6"/>
  <c r="A727" i="6"/>
  <c r="A728" i="6"/>
  <c r="A729" i="6"/>
  <c r="A730" i="6"/>
  <c r="A731" i="6"/>
  <c r="A732" i="6"/>
  <c r="A733" i="6"/>
  <c r="A734" i="6"/>
  <c r="A735" i="6"/>
  <c r="A736" i="6"/>
  <c r="A737" i="6"/>
  <c r="A738" i="6"/>
  <c r="A739" i="6"/>
  <c r="A740" i="6"/>
  <c r="A741" i="6"/>
  <c r="A742" i="6"/>
  <c r="A743" i="6"/>
  <c r="A744" i="6"/>
  <c r="A745" i="6"/>
  <c r="A746" i="6"/>
  <c r="A747" i="6"/>
  <c r="A748" i="6"/>
  <c r="A749" i="6"/>
  <c r="A750" i="6"/>
  <c r="A751" i="6"/>
  <c r="A752" i="6"/>
  <c r="A753" i="6"/>
  <c r="A754" i="6"/>
  <c r="A755" i="6"/>
  <c r="A756" i="6"/>
  <c r="A757" i="6"/>
  <c r="A758" i="6"/>
  <c r="A759" i="6"/>
  <c r="A760" i="6"/>
  <c r="A761" i="6"/>
  <c r="A762" i="6"/>
  <c r="A763" i="6"/>
  <c r="A764" i="6"/>
  <c r="A765" i="6"/>
  <c r="A766" i="6"/>
  <c r="A767" i="6"/>
  <c r="A768" i="6"/>
  <c r="A769" i="6"/>
  <c r="A770" i="6"/>
  <c r="A771" i="6"/>
  <c r="A772" i="6"/>
  <c r="A773" i="6"/>
  <c r="A774" i="6"/>
  <c r="A775" i="6"/>
  <c r="A776" i="6"/>
  <c r="A777" i="6"/>
  <c r="A778" i="6"/>
  <c r="A779" i="6"/>
  <c r="A780" i="6"/>
  <c r="A781" i="6"/>
  <c r="A782" i="6"/>
  <c r="A783" i="6"/>
  <c r="A784" i="6"/>
  <c r="A785" i="6"/>
  <c r="A786" i="6"/>
  <c r="A787" i="6"/>
  <c r="A788" i="6"/>
  <c r="A789" i="6"/>
  <c r="A790" i="6"/>
  <c r="A791" i="6"/>
  <c r="A792" i="6"/>
  <c r="A793" i="6"/>
  <c r="A794" i="6"/>
  <c r="A795" i="6"/>
  <c r="A796" i="6"/>
  <c r="A797" i="6"/>
  <c r="A798" i="6"/>
  <c r="A799" i="6"/>
  <c r="A800" i="6"/>
  <c r="A801" i="6"/>
  <c r="A802" i="6"/>
  <c r="A803" i="6"/>
  <c r="A804" i="6"/>
  <c r="A805" i="6"/>
  <c r="A806" i="6"/>
  <c r="A807" i="6"/>
  <c r="A808" i="6"/>
  <c r="A809" i="6"/>
  <c r="A810" i="6"/>
  <c r="A811" i="6"/>
  <c r="A812" i="6"/>
  <c r="A813" i="6"/>
  <c r="A814" i="6"/>
  <c r="A815" i="6"/>
  <c r="A816" i="6"/>
  <c r="A817" i="6"/>
  <c r="A818" i="6"/>
  <c r="A819" i="6"/>
  <c r="A820" i="6"/>
  <c r="A821" i="6"/>
  <c r="A822" i="6"/>
  <c r="A823" i="6"/>
  <c r="A824" i="6"/>
  <c r="A825" i="6"/>
  <c r="A826" i="6"/>
  <c r="A827" i="6"/>
  <c r="A828" i="6"/>
  <c r="A829" i="6"/>
  <c r="A830" i="6"/>
  <c r="A831" i="6"/>
  <c r="A832" i="6"/>
  <c r="A833" i="6"/>
  <c r="A834" i="6"/>
  <c r="A835" i="6"/>
  <c r="A836" i="6"/>
  <c r="A837" i="6"/>
  <c r="A838" i="6"/>
  <c r="A839" i="6"/>
  <c r="A840" i="6"/>
  <c r="A841" i="6"/>
  <c r="A842" i="6"/>
  <c r="A843" i="6"/>
  <c r="A844" i="6"/>
  <c r="A845" i="6"/>
  <c r="A846" i="6"/>
  <c r="A847" i="6"/>
  <c r="A848" i="6"/>
  <c r="A849" i="6"/>
  <c r="A850" i="6"/>
  <c r="A851" i="6"/>
  <c r="A852" i="6"/>
  <c r="A853" i="6"/>
  <c r="A854" i="6"/>
  <c r="A855" i="6"/>
  <c r="A856" i="6"/>
  <c r="A857" i="6"/>
  <c r="A858" i="6"/>
  <c r="A859" i="6"/>
  <c r="A860" i="6"/>
  <c r="A861" i="6"/>
  <c r="A862" i="6"/>
  <c r="A863" i="6"/>
  <c r="A864" i="6"/>
  <c r="A865" i="6"/>
  <c r="A866" i="6"/>
  <c r="A867" i="6"/>
  <c r="A868" i="6"/>
  <c r="A869" i="6"/>
  <c r="A870" i="6"/>
  <c r="A871" i="6"/>
  <c r="A872" i="6"/>
  <c r="A873" i="6"/>
  <c r="A874" i="6"/>
  <c r="A875" i="6"/>
  <c r="A876" i="6"/>
  <c r="A877" i="6"/>
  <c r="A878" i="6"/>
  <c r="A879" i="6"/>
  <c r="A880" i="6"/>
  <c r="A881" i="6"/>
  <c r="A882" i="6"/>
  <c r="A883" i="6"/>
  <c r="A884" i="6"/>
  <c r="A885" i="6"/>
  <c r="A886" i="6"/>
  <c r="A887" i="6"/>
  <c r="A888" i="6"/>
  <c r="A889" i="6"/>
  <c r="A890" i="6"/>
  <c r="A891" i="6"/>
  <c r="A892" i="6"/>
  <c r="A893" i="6"/>
  <c r="A894" i="6"/>
  <c r="A895" i="6"/>
  <c r="A896" i="6"/>
  <c r="A897" i="6"/>
  <c r="A898" i="6"/>
  <c r="A899" i="6"/>
  <c r="A900" i="6"/>
  <c r="A901" i="6"/>
  <c r="A902" i="6"/>
  <c r="A903" i="6"/>
  <c r="A904" i="6"/>
  <c r="A905" i="6"/>
  <c r="A906" i="6"/>
  <c r="A907" i="6"/>
  <c r="A908" i="6"/>
  <c r="A909" i="6"/>
  <c r="A910" i="6"/>
  <c r="A911" i="6"/>
  <c r="A912" i="6"/>
  <c r="A913" i="6"/>
  <c r="A914" i="6"/>
  <c r="A915" i="6"/>
  <c r="A916" i="6"/>
  <c r="A917" i="6"/>
  <c r="A918" i="6"/>
  <c r="A919" i="6"/>
  <c r="A920" i="6"/>
  <c r="A921" i="6"/>
  <c r="A922" i="6"/>
  <c r="A923" i="6"/>
  <c r="A924" i="6"/>
  <c r="A925" i="6"/>
  <c r="A926" i="6"/>
  <c r="A927" i="6"/>
  <c r="A928" i="6"/>
  <c r="A929" i="6"/>
  <c r="A930" i="6"/>
  <c r="A931" i="6"/>
  <c r="A932" i="6"/>
  <c r="A933" i="6"/>
  <c r="A934" i="6"/>
  <c r="A935" i="6"/>
  <c r="A936" i="6"/>
  <c r="A937" i="6"/>
  <c r="A938" i="6"/>
  <c r="A939" i="6"/>
  <c r="A940" i="6"/>
  <c r="A941" i="6"/>
  <c r="A942" i="6"/>
  <c r="A943" i="6"/>
  <c r="A944" i="6"/>
  <c r="A945" i="6"/>
  <c r="A946" i="6"/>
  <c r="A947" i="6"/>
  <c r="A948" i="6"/>
  <c r="A949" i="6"/>
  <c r="A950" i="6"/>
  <c r="A951" i="6"/>
  <c r="A952" i="6"/>
  <c r="A953" i="6"/>
  <c r="A954" i="6"/>
  <c r="A955" i="6"/>
  <c r="A956" i="6"/>
  <c r="A957" i="6"/>
  <c r="A958" i="6"/>
  <c r="A959" i="6"/>
  <c r="A960" i="6"/>
  <c r="A961" i="6"/>
  <c r="A962" i="6"/>
  <c r="A963" i="6"/>
  <c r="A964" i="6"/>
  <c r="A965" i="6"/>
  <c r="A966" i="6"/>
  <c r="A967" i="6"/>
  <c r="A968" i="6"/>
  <c r="A969" i="6"/>
  <c r="A970" i="6"/>
  <c r="A971" i="6"/>
  <c r="A972" i="6"/>
  <c r="A973" i="6"/>
  <c r="A974" i="6"/>
  <c r="A975" i="6"/>
  <c r="A976" i="6"/>
  <c r="A977" i="6"/>
  <c r="A978" i="6"/>
  <c r="A979" i="6"/>
  <c r="A980" i="6"/>
  <c r="A981" i="6"/>
  <c r="A982" i="6"/>
  <c r="A983" i="6"/>
  <c r="A984" i="6"/>
  <c r="A985" i="6"/>
  <c r="A986" i="6"/>
  <c r="A987" i="6"/>
  <c r="A988" i="6"/>
  <c r="A989" i="6"/>
  <c r="A990" i="6"/>
  <c r="A991" i="6"/>
  <c r="A992" i="6"/>
  <c r="A993" i="6"/>
  <c r="A994" i="6"/>
  <c r="A995" i="6"/>
  <c r="A996" i="6"/>
  <c r="A997" i="6"/>
  <c r="A998" i="6"/>
  <c r="A999" i="6"/>
  <c r="A1000" i="6"/>
  <c r="A1001" i="6"/>
  <c r="A1002" i="6"/>
  <c r="A1003" i="6"/>
  <c r="A1004" i="6"/>
  <c r="A1005" i="6"/>
  <c r="A1006" i="6"/>
  <c r="A1007" i="6"/>
  <c r="A1008" i="6"/>
  <c r="A1009" i="6"/>
  <c r="A1010" i="6"/>
  <c r="A1011" i="6"/>
  <c r="A1012" i="6"/>
  <c r="A1013" i="6"/>
  <c r="A1014" i="6"/>
  <c r="A1015" i="6"/>
  <c r="A1016" i="6"/>
  <c r="A1017" i="6"/>
  <c r="A1018" i="6"/>
  <c r="A1019" i="6"/>
  <c r="A1020" i="6"/>
  <c r="A1021" i="6"/>
  <c r="A1022" i="6"/>
  <c r="A1023" i="6"/>
  <c r="A1024" i="6"/>
  <c r="A1025" i="6"/>
  <c r="A1026" i="6"/>
  <c r="A1027" i="6"/>
  <c r="A1028" i="6"/>
  <c r="A1029" i="6"/>
  <c r="A1030" i="6"/>
  <c r="A1031" i="6"/>
  <c r="A1032" i="6"/>
  <c r="A1033" i="6"/>
  <c r="A1034" i="6"/>
  <c r="A1035" i="6"/>
  <c r="A1036" i="6"/>
  <c r="A1037" i="6"/>
  <c r="A1038" i="6"/>
  <c r="A1039" i="6"/>
  <c r="A1040" i="6"/>
  <c r="A1041" i="6"/>
  <c r="A1042" i="6"/>
  <c r="A1043" i="6"/>
  <c r="A1044" i="6"/>
  <c r="A1045" i="6"/>
  <c r="A1046" i="6"/>
  <c r="A1047" i="6"/>
  <c r="A1048" i="6"/>
  <c r="A1049" i="6"/>
  <c r="A1050" i="6"/>
  <c r="A1051" i="6"/>
  <c r="A1052" i="6"/>
  <c r="A1053" i="6"/>
  <c r="A1054" i="6"/>
  <c r="A1055" i="6"/>
  <c r="A1056" i="6"/>
  <c r="A1057" i="6"/>
  <c r="A1058" i="6"/>
  <c r="A1059" i="6"/>
  <c r="A1060" i="6"/>
  <c r="A1061" i="6"/>
  <c r="A1062" i="6"/>
  <c r="A1063" i="6"/>
  <c r="A1064" i="6"/>
  <c r="A1065" i="6"/>
  <c r="A1066" i="6"/>
  <c r="A1067" i="6"/>
  <c r="A1068" i="6"/>
  <c r="A1069" i="6"/>
  <c r="A1070" i="6"/>
  <c r="A1071" i="6"/>
  <c r="A1072" i="6"/>
  <c r="A1073" i="6"/>
  <c r="A1074" i="6"/>
  <c r="A1075" i="6"/>
  <c r="A1076" i="6"/>
  <c r="A1077" i="6"/>
  <c r="A1078" i="6"/>
  <c r="A1079" i="6"/>
  <c r="A1080" i="6"/>
  <c r="A1081" i="6"/>
  <c r="A1082" i="6"/>
  <c r="A1083" i="6"/>
  <c r="A1084" i="6"/>
  <c r="A1085" i="6"/>
  <c r="A1086" i="6"/>
  <c r="A1087" i="6"/>
  <c r="A1088" i="6"/>
  <c r="A1089" i="6"/>
  <c r="A1090" i="6"/>
  <c r="A1091" i="6"/>
  <c r="A1092" i="6"/>
  <c r="A1093" i="6"/>
  <c r="A1094" i="6"/>
  <c r="A1095" i="6"/>
  <c r="A1096" i="6"/>
  <c r="A1097" i="6"/>
  <c r="A1098" i="6"/>
  <c r="A1099" i="6"/>
  <c r="A1100" i="6"/>
  <c r="A1101" i="6"/>
  <c r="A1102" i="6"/>
  <c r="A1103" i="6"/>
  <c r="A1104" i="6"/>
  <c r="A1105" i="6"/>
  <c r="A1106" i="6"/>
  <c r="A1107" i="6"/>
  <c r="A1108" i="6"/>
  <c r="A1109" i="6"/>
  <c r="A1110" i="6"/>
  <c r="A1111" i="6"/>
  <c r="A1112" i="6"/>
  <c r="A1113" i="6"/>
  <c r="A1114" i="6"/>
  <c r="A1115" i="6"/>
  <c r="A1116" i="6"/>
  <c r="A1117" i="6"/>
  <c r="A1118" i="6"/>
  <c r="A1119" i="6"/>
  <c r="A1120" i="6"/>
  <c r="A1121" i="6"/>
  <c r="A1122" i="6"/>
  <c r="A1123" i="6"/>
  <c r="A1124" i="6"/>
  <c r="A1125" i="6"/>
  <c r="A1126" i="6"/>
  <c r="A1127" i="6"/>
  <c r="A1128" i="6"/>
  <c r="A1129" i="6"/>
  <c r="A1130" i="6"/>
  <c r="A1131" i="6"/>
  <c r="A1132" i="6"/>
  <c r="A1133" i="6"/>
  <c r="A1134" i="6"/>
  <c r="A1135" i="6"/>
  <c r="A1136" i="6"/>
  <c r="A1137" i="6"/>
  <c r="A1138" i="6"/>
  <c r="A1139" i="6"/>
  <c r="A1140" i="6"/>
  <c r="A1141" i="6"/>
  <c r="A1142" i="6"/>
  <c r="A1143" i="6"/>
  <c r="A1144" i="6"/>
  <c r="A1145" i="6"/>
  <c r="A1146" i="6"/>
  <c r="A1147" i="6"/>
  <c r="A1148" i="6"/>
  <c r="A1149" i="6"/>
  <c r="A1150" i="6"/>
  <c r="A1151" i="6"/>
  <c r="A1152" i="6"/>
  <c r="A1153" i="6"/>
  <c r="A1154" i="6"/>
  <c r="A1155" i="6"/>
  <c r="A1156" i="6"/>
  <c r="A1157" i="6"/>
  <c r="A1158" i="6"/>
  <c r="A1159" i="6"/>
  <c r="A1160" i="6"/>
  <c r="A1161" i="6"/>
  <c r="A1162" i="6"/>
  <c r="A1163" i="6"/>
  <c r="A1164" i="6"/>
  <c r="A1165" i="6"/>
  <c r="A1166" i="6"/>
  <c r="A1167" i="6"/>
  <c r="A1168" i="6"/>
  <c r="A1169" i="6"/>
  <c r="A1170" i="6"/>
  <c r="A1171" i="6"/>
  <c r="A1172" i="6"/>
  <c r="A1173" i="6"/>
  <c r="A1174" i="6"/>
  <c r="A1175" i="6"/>
  <c r="A1176" i="6"/>
  <c r="A1177" i="6"/>
  <c r="A1178" i="6"/>
  <c r="A1179" i="6"/>
  <c r="A1180" i="6"/>
  <c r="A1181" i="6"/>
  <c r="A1182" i="6"/>
  <c r="A1183" i="6"/>
  <c r="A1184" i="6"/>
  <c r="A1185" i="6"/>
  <c r="A1186" i="6"/>
  <c r="A1187" i="6"/>
  <c r="A1188" i="6"/>
  <c r="A1189" i="6"/>
  <c r="A1190" i="6"/>
  <c r="A1191" i="6"/>
  <c r="A1192" i="6"/>
  <c r="A1193" i="6"/>
  <c r="A1194" i="6"/>
  <c r="A1195" i="6"/>
  <c r="A1196" i="6"/>
  <c r="A1197" i="6"/>
  <c r="A1198" i="6"/>
  <c r="A1199" i="6"/>
  <c r="A1200" i="6"/>
  <c r="A1201" i="6"/>
  <c r="A1202" i="6"/>
  <c r="A1203" i="6"/>
  <c r="A1204" i="6"/>
  <c r="A1205" i="6"/>
  <c r="A1206" i="6"/>
  <c r="A1207" i="6"/>
  <c r="A1208" i="6"/>
  <c r="A1209" i="6"/>
  <c r="A1210" i="6"/>
  <c r="A1211" i="6"/>
  <c r="A1212" i="6"/>
  <c r="A1213" i="6"/>
  <c r="A1214" i="6"/>
  <c r="A1215" i="6"/>
  <c r="A1216" i="6"/>
  <c r="A1217" i="6"/>
  <c r="A1218" i="6"/>
  <c r="A1219" i="6"/>
  <c r="A1220" i="6"/>
  <c r="A1221" i="6"/>
  <c r="A1222" i="6"/>
  <c r="A1223" i="6"/>
  <c r="A1224" i="6"/>
  <c r="A1225" i="6"/>
  <c r="A1226" i="6"/>
  <c r="A1227" i="6"/>
  <c r="A1228" i="6"/>
  <c r="A1229" i="6"/>
  <c r="A1230" i="6"/>
  <c r="A1231" i="6"/>
  <c r="A1232" i="6"/>
  <c r="A1233" i="6"/>
  <c r="A1234" i="6"/>
  <c r="A1235" i="6"/>
  <c r="A1236" i="6"/>
  <c r="A1237" i="6"/>
  <c r="A1238" i="6"/>
  <c r="A1239" i="6"/>
  <c r="A1240" i="6"/>
  <c r="A1241" i="6"/>
  <c r="A1242" i="6"/>
  <c r="A1243" i="6"/>
  <c r="A1244" i="6"/>
  <c r="A1245" i="6"/>
  <c r="A1246" i="6"/>
  <c r="A1247" i="6"/>
  <c r="A1248" i="6"/>
  <c r="A1249" i="6"/>
  <c r="A1250" i="6"/>
  <c r="A1251" i="6"/>
  <c r="A1252" i="6"/>
  <c r="A1253" i="6"/>
  <c r="A1254" i="6"/>
  <c r="A1255" i="6"/>
  <c r="A1256" i="6"/>
  <c r="A1257" i="6"/>
  <c r="A1258" i="6"/>
  <c r="A1259" i="6"/>
  <c r="A1260" i="6"/>
  <c r="A1261" i="6"/>
  <c r="A1262" i="6"/>
  <c r="A1263" i="6"/>
  <c r="A1264" i="6"/>
  <c r="A1265" i="6"/>
  <c r="A1266" i="6"/>
  <c r="A1267" i="6"/>
  <c r="A1268" i="6"/>
  <c r="A1269" i="6"/>
  <c r="A1270" i="6"/>
  <c r="A1271" i="6"/>
  <c r="A1272" i="6"/>
  <c r="A1273" i="6"/>
  <c r="A1274" i="6"/>
  <c r="A1275" i="6"/>
  <c r="A1276" i="6"/>
  <c r="A1277" i="6"/>
  <c r="A1278" i="6"/>
  <c r="A1279" i="6"/>
  <c r="A1280" i="6"/>
  <c r="A1281" i="6"/>
  <c r="A1282" i="6"/>
  <c r="A1283" i="6"/>
  <c r="A1284" i="6"/>
  <c r="A1285" i="6"/>
  <c r="A1286" i="6"/>
  <c r="A1287" i="6"/>
  <c r="A1288" i="6"/>
  <c r="A1289" i="6"/>
  <c r="A1290" i="6"/>
  <c r="A1291" i="6"/>
  <c r="A1292" i="6"/>
  <c r="A1293" i="6"/>
  <c r="A1294" i="6"/>
  <c r="A1295" i="6"/>
  <c r="A1296" i="6"/>
  <c r="A1297" i="6"/>
  <c r="A1298" i="6"/>
  <c r="A1299" i="6"/>
  <c r="A1300" i="6"/>
  <c r="A1301" i="6"/>
  <c r="A1302" i="6"/>
  <c r="A1303" i="6"/>
  <c r="A1304" i="6"/>
  <c r="A1305" i="6"/>
  <c r="A1306" i="6"/>
  <c r="A1307" i="6"/>
  <c r="A1308" i="6"/>
  <c r="A1309" i="6"/>
  <c r="A1310" i="6"/>
  <c r="A1311" i="6"/>
  <c r="A1312" i="6"/>
  <c r="A1313" i="6"/>
  <c r="A1314" i="6"/>
  <c r="A1315" i="6"/>
  <c r="A1316" i="6"/>
  <c r="A1317" i="6"/>
  <c r="A1318" i="6"/>
  <c r="A1319" i="6"/>
  <c r="A1320" i="6"/>
  <c r="A1321" i="6"/>
  <c r="A1322" i="6"/>
  <c r="A1323" i="6"/>
  <c r="A1324" i="6"/>
  <c r="A1325" i="6"/>
  <c r="A1326" i="6"/>
  <c r="A1327" i="6"/>
  <c r="A1328" i="6"/>
  <c r="A1329" i="6"/>
  <c r="A1330" i="6"/>
  <c r="A1331" i="6"/>
  <c r="A1332" i="6"/>
  <c r="A1333" i="6"/>
  <c r="A1334" i="6"/>
  <c r="A1335" i="6"/>
  <c r="A1336" i="6"/>
  <c r="A1337" i="6"/>
  <c r="A1338" i="6"/>
  <c r="A1339" i="6"/>
  <c r="A1340" i="6"/>
  <c r="A1341" i="6"/>
  <c r="A1342" i="6"/>
  <c r="A1343" i="6"/>
  <c r="A1344" i="6"/>
  <c r="A1345" i="6"/>
  <c r="A1346" i="6"/>
  <c r="A1347" i="6"/>
  <c r="A1348" i="6"/>
  <c r="A1349" i="6"/>
  <c r="A1350" i="6"/>
  <c r="A1351" i="6"/>
  <c r="A1352" i="6"/>
  <c r="A1353" i="6"/>
  <c r="A1354" i="6"/>
  <c r="A1355" i="6"/>
  <c r="A1356" i="6"/>
  <c r="A1357" i="6"/>
  <c r="A1358" i="6"/>
  <c r="A1359" i="6"/>
  <c r="A1360" i="6"/>
  <c r="A1361" i="6"/>
  <c r="A1362" i="6"/>
  <c r="A1363" i="6"/>
  <c r="A1364" i="6"/>
  <c r="A1365" i="6"/>
  <c r="A1366" i="6"/>
  <c r="A1367" i="6"/>
  <c r="A1368" i="6"/>
  <c r="A1369" i="6"/>
  <c r="A1370" i="6"/>
  <c r="A1371" i="6"/>
  <c r="A1372" i="6"/>
  <c r="A1373" i="6"/>
  <c r="A1374" i="6"/>
  <c r="A1375" i="6"/>
  <c r="A1376" i="6"/>
  <c r="A1377" i="6"/>
  <c r="A1378" i="6"/>
  <c r="A1379" i="6"/>
  <c r="A1380" i="6"/>
  <c r="A1381" i="6"/>
  <c r="A1382" i="6"/>
  <c r="A1383" i="6"/>
  <c r="A1384" i="6"/>
  <c r="A1385" i="6"/>
  <c r="A1386" i="6"/>
  <c r="A1387" i="6"/>
  <c r="A1388" i="6"/>
  <c r="A1389" i="6"/>
  <c r="A1390" i="6"/>
  <c r="A1391" i="6"/>
  <c r="A1392" i="6"/>
  <c r="A1393" i="6"/>
  <c r="A1394" i="6"/>
  <c r="A1395" i="6"/>
  <c r="A1396" i="6"/>
  <c r="A1397" i="6"/>
  <c r="A1398" i="6"/>
  <c r="A1399" i="6"/>
  <c r="A1400" i="6"/>
  <c r="A1401" i="6"/>
  <c r="A1402" i="6"/>
  <c r="A1403" i="6"/>
  <c r="A1404" i="6"/>
  <c r="A1405" i="6"/>
  <c r="A1406" i="6"/>
  <c r="A1407" i="6"/>
  <c r="A1408" i="6"/>
  <c r="A1409" i="6"/>
  <c r="A1410" i="6"/>
  <c r="A1411" i="6"/>
  <c r="A1412" i="6"/>
  <c r="A1413" i="6"/>
  <c r="A1414" i="6"/>
  <c r="A1415" i="6"/>
  <c r="A1416" i="6"/>
  <c r="A1417" i="6"/>
  <c r="A1418" i="6"/>
  <c r="A1419" i="6"/>
  <c r="A1420" i="6"/>
  <c r="A1421" i="6"/>
  <c r="A1422" i="6"/>
  <c r="A1423" i="6"/>
  <c r="A1424" i="6"/>
  <c r="A1425" i="6"/>
  <c r="A1426" i="6"/>
  <c r="A1427" i="6"/>
  <c r="A1428" i="6"/>
  <c r="A1429" i="6"/>
  <c r="A1430" i="6"/>
  <c r="A1431" i="6"/>
  <c r="A1432" i="6"/>
  <c r="A1433" i="6"/>
  <c r="A1434" i="6"/>
  <c r="A1435" i="6"/>
  <c r="A1436" i="6"/>
  <c r="A1437" i="6"/>
  <c r="A1438" i="6"/>
  <c r="A1439" i="6"/>
  <c r="A1440" i="6"/>
  <c r="A1441" i="6"/>
  <c r="A1442" i="6"/>
  <c r="A1443" i="6"/>
  <c r="A1444" i="6"/>
  <c r="A1445" i="6"/>
  <c r="A1446" i="6"/>
  <c r="A1447" i="6"/>
  <c r="A1448" i="6"/>
  <c r="A1449" i="6"/>
  <c r="A1450" i="6"/>
  <c r="A1451" i="6"/>
  <c r="A1452" i="6"/>
  <c r="A1453" i="6"/>
  <c r="A1454" i="6"/>
  <c r="A1455" i="6"/>
  <c r="A1456" i="6"/>
  <c r="A1457" i="6"/>
  <c r="A1458" i="6"/>
  <c r="A1459" i="6"/>
  <c r="A1460" i="6"/>
  <c r="A1461" i="6"/>
  <c r="A1462" i="6"/>
  <c r="A1463" i="6"/>
  <c r="A1464" i="6"/>
  <c r="A1465" i="6"/>
  <c r="A1466" i="6"/>
  <c r="A1467" i="6"/>
  <c r="A1468" i="6"/>
  <c r="A1469" i="6"/>
  <c r="A1470" i="6"/>
  <c r="A1471" i="6"/>
  <c r="A1472" i="6"/>
  <c r="A1473" i="6"/>
  <c r="A1474" i="6"/>
  <c r="A1475" i="6"/>
  <c r="A1476" i="6"/>
  <c r="A1477" i="6"/>
  <c r="A1478" i="6"/>
  <c r="A1479" i="6"/>
  <c r="A1480" i="6"/>
  <c r="A1481" i="6"/>
  <c r="A1482" i="6"/>
  <c r="A1483" i="6"/>
  <c r="A1484" i="6"/>
  <c r="A1485" i="6"/>
  <c r="A1486" i="6"/>
  <c r="A1487" i="6"/>
  <c r="A1488" i="6"/>
  <c r="A1489" i="6"/>
  <c r="A1490" i="6"/>
  <c r="A1491" i="6"/>
  <c r="A1492" i="6"/>
  <c r="A1493" i="6"/>
  <c r="A1494" i="6"/>
  <c r="A1495" i="6"/>
  <c r="A1496" i="6"/>
  <c r="A1497" i="6"/>
  <c r="A1498" i="6"/>
  <c r="A1499" i="6"/>
  <c r="A1500" i="6"/>
  <c r="A1501" i="6"/>
  <c r="A1502" i="6"/>
  <c r="A1503" i="6"/>
  <c r="A1504" i="6"/>
  <c r="A1505" i="6"/>
  <c r="A1506" i="6"/>
  <c r="A1507" i="6"/>
  <c r="A1508" i="6"/>
  <c r="A1509" i="6"/>
  <c r="A1510" i="6"/>
  <c r="A1511" i="6"/>
  <c r="A1512" i="6"/>
  <c r="A1513" i="6"/>
  <c r="A1514" i="6"/>
  <c r="A1515" i="6"/>
  <c r="A1516" i="6"/>
  <c r="A1517" i="6"/>
  <c r="A1518" i="6"/>
  <c r="A1519" i="6"/>
  <c r="A1520" i="6"/>
  <c r="A1521" i="6"/>
  <c r="A1522" i="6"/>
  <c r="A1523" i="6"/>
  <c r="A1524" i="6"/>
  <c r="A1525" i="6"/>
  <c r="A1526" i="6"/>
  <c r="A1527" i="6"/>
  <c r="A1528" i="6"/>
  <c r="A1529" i="6"/>
  <c r="A1530" i="6"/>
  <c r="A1531" i="6"/>
  <c r="A1532" i="6"/>
  <c r="A1533" i="6"/>
  <c r="A1534" i="6"/>
  <c r="A1535" i="6"/>
  <c r="A1536" i="6"/>
  <c r="A1537" i="6"/>
  <c r="A1538" i="6"/>
  <c r="A1539" i="6"/>
  <c r="A1540" i="6"/>
  <c r="A1541" i="6"/>
  <c r="A1542" i="6"/>
  <c r="A1543" i="6"/>
  <c r="A1544" i="6"/>
  <c r="A1545" i="6"/>
  <c r="A1546" i="6"/>
  <c r="A1547" i="6"/>
  <c r="A1548" i="6"/>
  <c r="A1549" i="6"/>
  <c r="A1550" i="6"/>
  <c r="A1551" i="6"/>
  <c r="A1552" i="6"/>
  <c r="A1553" i="6"/>
  <c r="A1554" i="6"/>
  <c r="A1555" i="6"/>
  <c r="A1556" i="6"/>
  <c r="A1557" i="6"/>
  <c r="A1558" i="6"/>
  <c r="A1559" i="6"/>
  <c r="A1560" i="6"/>
  <c r="A1561" i="6"/>
  <c r="A1562" i="6"/>
  <c r="A1563" i="6"/>
  <c r="A1564" i="6"/>
  <c r="A1565" i="6"/>
  <c r="A1566" i="6"/>
  <c r="A1567" i="6"/>
  <c r="A1568" i="6"/>
  <c r="A1569" i="6"/>
  <c r="A1570" i="6"/>
  <c r="A1571" i="6"/>
  <c r="A1572" i="6"/>
  <c r="A1573" i="6"/>
  <c r="A1574" i="6"/>
  <c r="A1575" i="6"/>
  <c r="A1576" i="6"/>
  <c r="A1577" i="6"/>
  <c r="A1578" i="6"/>
  <c r="A1579" i="6"/>
  <c r="A1580" i="6"/>
  <c r="A1581" i="6"/>
  <c r="A1582" i="6"/>
  <c r="A1583" i="6"/>
  <c r="A1584" i="6"/>
  <c r="A1585" i="6"/>
  <c r="A1586" i="6"/>
  <c r="A1587" i="6"/>
  <c r="A1588" i="6"/>
  <c r="A1589" i="6"/>
  <c r="A1590" i="6"/>
  <c r="A1591" i="6"/>
  <c r="A1592" i="6"/>
  <c r="A1593" i="6"/>
  <c r="A1594" i="6"/>
  <c r="A1595" i="6"/>
  <c r="A1596" i="6"/>
  <c r="A1597" i="6"/>
  <c r="A1598" i="6"/>
  <c r="A1599" i="6"/>
  <c r="A1600" i="6"/>
  <c r="A1601" i="6"/>
  <c r="A1602" i="6"/>
  <c r="A1603" i="6"/>
  <c r="A1604" i="6"/>
  <c r="A1605" i="6"/>
  <c r="A1606" i="6"/>
  <c r="A1607" i="6"/>
  <c r="A1608" i="6"/>
  <c r="A1609" i="6"/>
  <c r="A1610" i="6"/>
  <c r="A1611" i="6"/>
  <c r="A1612" i="6"/>
  <c r="A1613" i="6"/>
  <c r="A1614" i="6"/>
  <c r="A1615" i="6"/>
  <c r="A1616" i="6"/>
  <c r="A1617" i="6"/>
  <c r="A1618" i="6"/>
  <c r="A1619" i="6"/>
  <c r="A1620" i="6"/>
  <c r="A1621" i="6"/>
  <c r="A1622" i="6"/>
  <c r="A2" i="6"/>
  <c r="U6" i="2" l="1"/>
  <c r="U7" i="2"/>
  <c r="U8" i="2"/>
  <c r="U9" i="2"/>
  <c r="U10" i="2"/>
  <c r="U11" i="2"/>
  <c r="U12" i="2"/>
  <c r="U13" i="2"/>
  <c r="U14" i="2"/>
  <c r="U15" i="2"/>
  <c r="U16" i="2"/>
  <c r="U17" i="2"/>
  <c r="U18" i="2"/>
  <c r="U19" i="2"/>
  <c r="U20" i="2"/>
  <c r="U21" i="2"/>
  <c r="U22" i="2"/>
  <c r="U23" i="2"/>
  <c r="U24" i="2"/>
  <c r="U25" i="2"/>
  <c r="U26" i="2"/>
  <c r="U27" i="2"/>
  <c r="U28" i="2"/>
  <c r="U29" i="2"/>
  <c r="U30" i="2"/>
  <c r="U31" i="2"/>
  <c r="U32" i="2"/>
  <c r="U33" i="2"/>
  <c r="U34" i="2"/>
  <c r="U35" i="2"/>
  <c r="U36" i="2"/>
  <c r="U37" i="2"/>
  <c r="U38" i="2"/>
  <c r="U39" i="2"/>
  <c r="U40" i="2"/>
  <c r="U41" i="2"/>
  <c r="U42" i="2"/>
  <c r="U43" i="2"/>
  <c r="U44" i="2"/>
  <c r="U45" i="2"/>
  <c r="U46" i="2"/>
  <c r="U47" i="2"/>
  <c r="U48" i="2"/>
  <c r="U49" i="2"/>
  <c r="U50" i="2"/>
  <c r="U51" i="2"/>
  <c r="U52" i="2"/>
  <c r="U53" i="2"/>
  <c r="U54" i="2"/>
  <c r="U55" i="2"/>
  <c r="U56" i="2"/>
  <c r="U57" i="2"/>
  <c r="U58" i="2"/>
  <c r="U59" i="2"/>
  <c r="U60" i="2"/>
  <c r="U61" i="2"/>
  <c r="U62" i="2"/>
  <c r="U63" i="2"/>
  <c r="U64" i="2"/>
  <c r="U65" i="2"/>
  <c r="U66" i="2"/>
  <c r="U67" i="2"/>
  <c r="U68" i="2"/>
  <c r="U69" i="2"/>
  <c r="U70" i="2"/>
  <c r="U71" i="2"/>
  <c r="U72" i="2"/>
  <c r="U73" i="2"/>
  <c r="U74" i="2"/>
  <c r="U75" i="2"/>
  <c r="U76" i="2"/>
  <c r="U77" i="2"/>
  <c r="U78" i="2"/>
  <c r="U79" i="2"/>
  <c r="U80" i="2"/>
  <c r="U81" i="2"/>
  <c r="U82" i="2"/>
  <c r="U83" i="2"/>
  <c r="U84" i="2"/>
  <c r="U85" i="2"/>
  <c r="U86" i="2"/>
  <c r="U87" i="2"/>
  <c r="U88" i="2"/>
  <c r="U89" i="2"/>
  <c r="U90" i="2"/>
  <c r="U91" i="2"/>
  <c r="U92" i="2"/>
  <c r="U93" i="2"/>
  <c r="U94" i="2"/>
  <c r="U95" i="2"/>
  <c r="U96" i="2"/>
  <c r="U97" i="2"/>
  <c r="U98" i="2"/>
  <c r="U99" i="2"/>
  <c r="U100" i="2"/>
  <c r="U101" i="2"/>
  <c r="U102" i="2"/>
  <c r="U103" i="2"/>
  <c r="U104" i="2"/>
  <c r="U105" i="2"/>
  <c r="U106" i="2"/>
  <c r="U107" i="2"/>
  <c r="U108" i="2"/>
  <c r="U109" i="2"/>
  <c r="U110" i="2"/>
  <c r="U111" i="2"/>
  <c r="U112" i="2"/>
  <c r="U113" i="2"/>
  <c r="U114" i="2"/>
  <c r="U115" i="2"/>
  <c r="U116" i="2"/>
  <c r="U117" i="2"/>
  <c r="U118" i="2"/>
  <c r="U119" i="2"/>
  <c r="U120" i="2"/>
  <c r="U121" i="2"/>
  <c r="U122" i="2"/>
  <c r="U123" i="2"/>
  <c r="U124" i="2"/>
  <c r="U125" i="2"/>
  <c r="U126" i="2"/>
  <c r="U127" i="2"/>
  <c r="U128" i="2"/>
  <c r="U129" i="2"/>
  <c r="U130" i="2"/>
  <c r="U131" i="2"/>
  <c r="U132" i="2"/>
  <c r="U133" i="2"/>
  <c r="U134" i="2"/>
  <c r="U135" i="2"/>
  <c r="U136" i="2"/>
  <c r="U137" i="2"/>
  <c r="U138" i="2"/>
  <c r="U139" i="2"/>
  <c r="U140" i="2"/>
  <c r="U141" i="2"/>
  <c r="U142" i="2"/>
  <c r="U143" i="2"/>
  <c r="U144" i="2"/>
  <c r="U145" i="2"/>
  <c r="U146" i="2"/>
  <c r="U147" i="2"/>
  <c r="U148" i="2"/>
  <c r="U149" i="2"/>
  <c r="U150" i="2"/>
  <c r="U151" i="2"/>
  <c r="U152" i="2"/>
  <c r="U153" i="2"/>
  <c r="U154" i="2"/>
  <c r="U155" i="2"/>
  <c r="U156" i="2"/>
  <c r="U157" i="2"/>
  <c r="U158" i="2"/>
  <c r="U159" i="2"/>
  <c r="U160" i="2"/>
  <c r="U161" i="2"/>
  <c r="U162" i="2"/>
  <c r="U163" i="2"/>
  <c r="U164" i="2"/>
  <c r="U165" i="2"/>
  <c r="U166" i="2"/>
  <c r="U167" i="2"/>
  <c r="U168" i="2"/>
  <c r="U169" i="2"/>
  <c r="U170" i="2"/>
  <c r="U171" i="2"/>
  <c r="U172" i="2"/>
  <c r="U173" i="2"/>
  <c r="U174" i="2"/>
  <c r="U175" i="2"/>
  <c r="U176" i="2"/>
  <c r="U177" i="2"/>
  <c r="U178" i="2"/>
  <c r="U179" i="2"/>
  <c r="U180" i="2"/>
  <c r="U181" i="2"/>
  <c r="U182" i="2"/>
  <c r="U183" i="2"/>
  <c r="U184" i="2"/>
  <c r="U185" i="2"/>
  <c r="U186" i="2"/>
  <c r="U187" i="2"/>
  <c r="U188" i="2"/>
  <c r="U189" i="2"/>
  <c r="U190" i="2"/>
  <c r="U191" i="2"/>
  <c r="U192" i="2"/>
  <c r="U193" i="2"/>
  <c r="U194" i="2"/>
  <c r="U195" i="2"/>
  <c r="U196" i="2"/>
  <c r="U197" i="2"/>
  <c r="U198" i="2"/>
  <c r="U199" i="2"/>
  <c r="U200" i="2"/>
  <c r="U201" i="2"/>
  <c r="U202" i="2"/>
  <c r="U203" i="2"/>
  <c r="U204" i="2"/>
  <c r="U205" i="2"/>
  <c r="U206" i="2"/>
  <c r="U207" i="2"/>
  <c r="U208" i="2"/>
  <c r="U209" i="2"/>
  <c r="U210" i="2"/>
  <c r="U211" i="2"/>
  <c r="U212" i="2"/>
  <c r="U213" i="2"/>
  <c r="U214" i="2"/>
  <c r="U215" i="2"/>
  <c r="U216" i="2"/>
  <c r="U217" i="2"/>
  <c r="U218" i="2"/>
  <c r="U219" i="2"/>
  <c r="U220" i="2"/>
  <c r="U221" i="2"/>
  <c r="U222" i="2"/>
  <c r="U223" i="2"/>
  <c r="U224" i="2"/>
  <c r="U225" i="2"/>
  <c r="U226" i="2"/>
  <c r="U227" i="2"/>
  <c r="U228" i="2"/>
  <c r="U229" i="2"/>
  <c r="U230" i="2"/>
  <c r="U231" i="2"/>
  <c r="U232" i="2"/>
  <c r="U233" i="2"/>
  <c r="U234" i="2"/>
  <c r="U235" i="2"/>
  <c r="U236" i="2"/>
  <c r="U237" i="2"/>
  <c r="U238" i="2"/>
  <c r="U239" i="2"/>
  <c r="U240" i="2"/>
  <c r="U241" i="2"/>
  <c r="U242" i="2"/>
  <c r="U243" i="2"/>
  <c r="U244" i="2"/>
  <c r="U245" i="2"/>
  <c r="U246" i="2"/>
  <c r="U247" i="2"/>
  <c r="U248" i="2"/>
  <c r="U249" i="2"/>
  <c r="U250" i="2"/>
  <c r="U251" i="2"/>
  <c r="U252" i="2"/>
  <c r="U253" i="2"/>
  <c r="U254" i="2"/>
  <c r="U255" i="2"/>
  <c r="U256" i="2"/>
  <c r="U257" i="2"/>
  <c r="U258" i="2"/>
  <c r="U259" i="2"/>
  <c r="U260" i="2"/>
  <c r="U261" i="2"/>
  <c r="U262" i="2"/>
  <c r="U263" i="2"/>
  <c r="U264" i="2"/>
  <c r="U265" i="2"/>
  <c r="U266" i="2"/>
  <c r="U267" i="2"/>
  <c r="U268" i="2"/>
  <c r="U269" i="2"/>
  <c r="U270" i="2"/>
  <c r="U271" i="2"/>
  <c r="U272" i="2"/>
  <c r="U273" i="2"/>
  <c r="U274" i="2"/>
  <c r="U275" i="2"/>
  <c r="U276" i="2"/>
  <c r="U277" i="2"/>
  <c r="U278" i="2"/>
  <c r="U279" i="2"/>
  <c r="U280" i="2"/>
  <c r="U281" i="2"/>
  <c r="U282" i="2"/>
  <c r="U283" i="2"/>
  <c r="U284" i="2"/>
  <c r="U285" i="2"/>
  <c r="U286" i="2"/>
  <c r="U287" i="2"/>
  <c r="U288" i="2"/>
  <c r="U289" i="2"/>
  <c r="U290" i="2"/>
  <c r="U291" i="2"/>
  <c r="U292" i="2"/>
  <c r="U293" i="2"/>
  <c r="U294" i="2"/>
  <c r="U295" i="2"/>
  <c r="U296" i="2"/>
  <c r="U297" i="2"/>
  <c r="U298" i="2"/>
  <c r="U299" i="2"/>
  <c r="U300" i="2"/>
  <c r="U301" i="2"/>
  <c r="U302" i="2"/>
  <c r="U303" i="2"/>
  <c r="U304" i="2"/>
  <c r="U305" i="2"/>
  <c r="U306" i="2"/>
  <c r="U307" i="2"/>
  <c r="U308" i="2"/>
  <c r="U309" i="2"/>
  <c r="U310" i="2"/>
  <c r="U311" i="2"/>
  <c r="U312" i="2"/>
  <c r="U313" i="2"/>
  <c r="U314" i="2"/>
  <c r="U315" i="2"/>
  <c r="U316" i="2"/>
  <c r="U317" i="2"/>
  <c r="U318" i="2"/>
  <c r="U319" i="2"/>
  <c r="U320" i="2"/>
  <c r="U321" i="2"/>
  <c r="U322" i="2"/>
  <c r="U323" i="2"/>
  <c r="U324" i="2"/>
  <c r="U325" i="2"/>
  <c r="U326" i="2"/>
  <c r="U327" i="2"/>
  <c r="U328" i="2"/>
  <c r="U329" i="2"/>
  <c r="U330" i="2"/>
  <c r="U331" i="2"/>
  <c r="U332" i="2"/>
  <c r="U333" i="2"/>
  <c r="U334" i="2"/>
  <c r="U335" i="2"/>
  <c r="U336" i="2"/>
  <c r="U337" i="2"/>
  <c r="U338" i="2"/>
  <c r="U339" i="2"/>
  <c r="U340" i="2"/>
  <c r="U341" i="2"/>
  <c r="U342" i="2"/>
  <c r="U343" i="2"/>
  <c r="U344" i="2"/>
  <c r="U345" i="2"/>
  <c r="U346" i="2"/>
  <c r="U347" i="2"/>
  <c r="U348" i="2"/>
  <c r="U349" i="2"/>
  <c r="U350" i="2"/>
  <c r="U351" i="2"/>
  <c r="U352" i="2"/>
  <c r="U353" i="2"/>
  <c r="U354" i="2"/>
  <c r="U355" i="2"/>
  <c r="U356" i="2"/>
  <c r="U357" i="2"/>
  <c r="U358" i="2"/>
  <c r="U359" i="2"/>
  <c r="U360" i="2"/>
  <c r="U361" i="2"/>
  <c r="U362" i="2"/>
  <c r="U363" i="2"/>
  <c r="U364" i="2"/>
  <c r="U365" i="2"/>
  <c r="U366" i="2"/>
  <c r="U367" i="2"/>
  <c r="U368" i="2"/>
  <c r="U369" i="2"/>
  <c r="U370" i="2"/>
  <c r="U371" i="2"/>
  <c r="U372" i="2"/>
  <c r="U373" i="2"/>
  <c r="U374" i="2"/>
  <c r="U375" i="2"/>
  <c r="U376" i="2"/>
  <c r="U377" i="2"/>
  <c r="U378" i="2"/>
  <c r="U379" i="2"/>
  <c r="U380" i="2"/>
  <c r="U381" i="2"/>
  <c r="U382" i="2"/>
  <c r="U383" i="2"/>
  <c r="U384" i="2"/>
  <c r="U385" i="2"/>
  <c r="U386" i="2"/>
  <c r="U387" i="2"/>
  <c r="U388" i="2"/>
  <c r="U389" i="2"/>
  <c r="U390" i="2"/>
  <c r="U391" i="2"/>
  <c r="U392" i="2"/>
  <c r="U393" i="2"/>
  <c r="U394" i="2"/>
  <c r="U395" i="2"/>
  <c r="U396" i="2"/>
  <c r="U397" i="2"/>
  <c r="U398" i="2"/>
  <c r="U399" i="2"/>
  <c r="U400" i="2"/>
  <c r="U401" i="2"/>
  <c r="U402" i="2"/>
  <c r="U403" i="2"/>
  <c r="U404" i="2"/>
  <c r="U405" i="2"/>
  <c r="U406" i="2"/>
  <c r="U407" i="2"/>
  <c r="U408" i="2"/>
  <c r="U409" i="2"/>
  <c r="U410" i="2"/>
  <c r="U411" i="2"/>
  <c r="U412" i="2"/>
  <c r="U413" i="2"/>
  <c r="U414" i="2"/>
  <c r="U415" i="2"/>
  <c r="U416" i="2"/>
  <c r="U417" i="2"/>
  <c r="U418" i="2"/>
  <c r="U419" i="2"/>
  <c r="U420" i="2"/>
  <c r="U421" i="2"/>
  <c r="U422" i="2"/>
  <c r="U423" i="2"/>
  <c r="U424" i="2"/>
  <c r="U425" i="2"/>
  <c r="U426" i="2"/>
  <c r="U427" i="2"/>
  <c r="U428" i="2"/>
  <c r="U429" i="2"/>
  <c r="U430" i="2"/>
  <c r="U431" i="2"/>
  <c r="U432" i="2"/>
  <c r="U433" i="2"/>
  <c r="U434" i="2"/>
  <c r="U435" i="2"/>
  <c r="U436" i="2"/>
  <c r="U437" i="2"/>
  <c r="U438" i="2"/>
  <c r="U439" i="2"/>
  <c r="U440" i="2"/>
  <c r="U441" i="2"/>
  <c r="U442" i="2"/>
  <c r="U443" i="2"/>
  <c r="U444" i="2"/>
  <c r="U445" i="2"/>
  <c r="U446" i="2"/>
  <c r="U447" i="2"/>
  <c r="U448" i="2"/>
  <c r="U449" i="2"/>
  <c r="U450" i="2"/>
  <c r="U451" i="2"/>
  <c r="U452" i="2"/>
  <c r="U453" i="2"/>
  <c r="U454" i="2"/>
  <c r="U455" i="2"/>
  <c r="U456" i="2"/>
  <c r="U457" i="2"/>
  <c r="U458" i="2"/>
  <c r="U459" i="2"/>
  <c r="U460" i="2"/>
  <c r="U461" i="2"/>
  <c r="U462" i="2"/>
  <c r="U463" i="2"/>
  <c r="U464" i="2"/>
  <c r="U465" i="2"/>
  <c r="U466" i="2"/>
  <c r="U467" i="2"/>
  <c r="U468" i="2"/>
  <c r="U469" i="2"/>
  <c r="U470" i="2"/>
  <c r="U471" i="2"/>
  <c r="U472" i="2"/>
  <c r="U473" i="2"/>
  <c r="U474" i="2"/>
  <c r="U475" i="2"/>
  <c r="U476" i="2"/>
  <c r="U477" i="2"/>
  <c r="U478" i="2"/>
  <c r="U479" i="2"/>
  <c r="U480" i="2"/>
  <c r="U481" i="2"/>
  <c r="U482" i="2"/>
  <c r="U483" i="2"/>
  <c r="U484" i="2"/>
  <c r="U485" i="2"/>
  <c r="U486" i="2"/>
  <c r="U487" i="2"/>
  <c r="U488" i="2"/>
  <c r="U489" i="2"/>
  <c r="U490" i="2"/>
  <c r="U491" i="2"/>
  <c r="U492" i="2"/>
  <c r="U493" i="2"/>
  <c r="U494" i="2"/>
  <c r="U495" i="2"/>
  <c r="U496" i="2"/>
  <c r="U497" i="2"/>
  <c r="U498" i="2"/>
  <c r="U499" i="2"/>
  <c r="U500" i="2"/>
  <c r="U501" i="2"/>
  <c r="U502" i="2"/>
  <c r="U503" i="2"/>
  <c r="U504" i="2"/>
  <c r="U505" i="2"/>
  <c r="U506" i="2"/>
  <c r="U507" i="2"/>
  <c r="U508" i="2"/>
  <c r="U509" i="2"/>
  <c r="U510" i="2"/>
  <c r="U511" i="2"/>
  <c r="U512" i="2"/>
  <c r="U513" i="2"/>
  <c r="U514" i="2"/>
  <c r="U515" i="2"/>
  <c r="U516" i="2"/>
  <c r="U517" i="2"/>
  <c r="U518" i="2"/>
  <c r="U519" i="2"/>
  <c r="U520" i="2"/>
  <c r="U521" i="2"/>
  <c r="U522" i="2"/>
  <c r="U523" i="2"/>
  <c r="U524" i="2"/>
  <c r="U525" i="2"/>
  <c r="U526" i="2"/>
  <c r="U527" i="2"/>
  <c r="U528" i="2"/>
  <c r="U529" i="2"/>
  <c r="U530" i="2"/>
  <c r="U531" i="2"/>
  <c r="U532" i="2"/>
  <c r="U533" i="2"/>
  <c r="U534" i="2"/>
  <c r="U535" i="2"/>
  <c r="U536" i="2"/>
  <c r="U537" i="2"/>
  <c r="U538" i="2"/>
  <c r="U539" i="2"/>
  <c r="U540" i="2"/>
  <c r="U541" i="2"/>
  <c r="U542" i="2"/>
  <c r="U543" i="2"/>
  <c r="U544" i="2"/>
  <c r="U545" i="2"/>
  <c r="U546" i="2"/>
  <c r="U547" i="2"/>
  <c r="U548" i="2"/>
  <c r="U549" i="2"/>
  <c r="U550" i="2"/>
  <c r="U551" i="2"/>
  <c r="U552" i="2"/>
  <c r="U553" i="2"/>
  <c r="U554" i="2"/>
  <c r="U555" i="2"/>
  <c r="U556" i="2"/>
  <c r="U557" i="2"/>
  <c r="U558" i="2"/>
  <c r="U559" i="2"/>
  <c r="U560" i="2"/>
  <c r="U561" i="2"/>
  <c r="U562" i="2"/>
  <c r="U563" i="2"/>
  <c r="U564" i="2"/>
  <c r="U565" i="2"/>
  <c r="U566" i="2"/>
  <c r="U567" i="2"/>
  <c r="U568" i="2"/>
  <c r="U569" i="2"/>
  <c r="U570" i="2"/>
  <c r="U571" i="2"/>
  <c r="U572" i="2"/>
  <c r="U573" i="2"/>
  <c r="U574" i="2"/>
  <c r="U575" i="2"/>
  <c r="U576" i="2"/>
  <c r="U577" i="2"/>
  <c r="U578" i="2"/>
  <c r="U579" i="2"/>
  <c r="U580" i="2"/>
  <c r="U581" i="2"/>
  <c r="U582" i="2"/>
  <c r="U583" i="2"/>
  <c r="U584" i="2"/>
  <c r="U585" i="2"/>
  <c r="U586" i="2"/>
  <c r="U587" i="2"/>
  <c r="U588" i="2"/>
  <c r="U589" i="2"/>
  <c r="U590" i="2"/>
  <c r="U591" i="2"/>
  <c r="U592" i="2"/>
  <c r="U593" i="2"/>
  <c r="U594" i="2"/>
  <c r="U595" i="2"/>
  <c r="U596" i="2"/>
  <c r="U597" i="2"/>
  <c r="U598" i="2"/>
  <c r="U599" i="2"/>
  <c r="U600" i="2"/>
  <c r="U601" i="2"/>
  <c r="U602" i="2"/>
  <c r="U603" i="2"/>
  <c r="U604" i="2"/>
  <c r="U605" i="2"/>
  <c r="U606" i="2"/>
  <c r="U607" i="2"/>
  <c r="U608" i="2"/>
  <c r="U609" i="2"/>
  <c r="U610" i="2"/>
  <c r="U611" i="2"/>
  <c r="U612" i="2"/>
  <c r="U613" i="2"/>
  <c r="U614" i="2"/>
  <c r="U615" i="2"/>
  <c r="U616" i="2"/>
  <c r="U617" i="2"/>
  <c r="U618" i="2"/>
  <c r="U619" i="2"/>
  <c r="U620" i="2"/>
  <c r="U621" i="2"/>
  <c r="U622" i="2"/>
  <c r="U623" i="2"/>
  <c r="U624" i="2"/>
  <c r="U625" i="2"/>
  <c r="U626" i="2"/>
  <c r="U627" i="2"/>
  <c r="U628" i="2"/>
  <c r="U629" i="2"/>
  <c r="U630" i="2"/>
  <c r="U631" i="2"/>
  <c r="U632" i="2"/>
  <c r="U633" i="2"/>
  <c r="U634" i="2"/>
  <c r="U635" i="2"/>
  <c r="U636" i="2"/>
  <c r="U637" i="2"/>
  <c r="U638" i="2"/>
  <c r="U639" i="2"/>
  <c r="U640" i="2"/>
  <c r="U641" i="2"/>
  <c r="U642" i="2"/>
  <c r="U643" i="2"/>
  <c r="U644" i="2"/>
  <c r="U645" i="2"/>
  <c r="U646" i="2"/>
  <c r="U647" i="2"/>
  <c r="U648" i="2"/>
  <c r="U649" i="2"/>
  <c r="U650" i="2"/>
  <c r="U651" i="2"/>
  <c r="U652" i="2"/>
  <c r="U653" i="2"/>
  <c r="U654" i="2"/>
  <c r="U655" i="2"/>
  <c r="U656" i="2"/>
  <c r="U657" i="2"/>
  <c r="U658" i="2"/>
  <c r="U659" i="2"/>
  <c r="U660" i="2"/>
  <c r="U661" i="2"/>
  <c r="U662" i="2"/>
  <c r="U663" i="2"/>
  <c r="U664" i="2"/>
  <c r="U665" i="2"/>
  <c r="U666" i="2"/>
  <c r="U667" i="2"/>
  <c r="U668" i="2"/>
  <c r="U669" i="2"/>
  <c r="U670" i="2"/>
  <c r="U671" i="2"/>
  <c r="U672" i="2"/>
  <c r="U673" i="2"/>
  <c r="U674" i="2"/>
  <c r="U675" i="2"/>
  <c r="U676" i="2"/>
  <c r="U677" i="2"/>
  <c r="U678" i="2"/>
  <c r="U679" i="2"/>
  <c r="U680" i="2"/>
  <c r="U681" i="2"/>
  <c r="U682" i="2"/>
  <c r="U683" i="2"/>
  <c r="U684" i="2"/>
  <c r="U685" i="2"/>
  <c r="U686" i="2"/>
  <c r="U687" i="2"/>
  <c r="U688" i="2"/>
  <c r="U689" i="2"/>
  <c r="U690" i="2"/>
  <c r="U691" i="2"/>
  <c r="U692" i="2"/>
  <c r="U693" i="2"/>
  <c r="U694" i="2"/>
  <c r="U695" i="2"/>
  <c r="U696" i="2"/>
  <c r="U697" i="2"/>
  <c r="U698" i="2"/>
  <c r="U699" i="2"/>
  <c r="U700" i="2"/>
  <c r="U701" i="2"/>
  <c r="U702" i="2"/>
  <c r="U703" i="2"/>
  <c r="U704" i="2"/>
  <c r="U705" i="2"/>
  <c r="U706" i="2"/>
  <c r="U707" i="2"/>
  <c r="U708" i="2"/>
  <c r="U709" i="2"/>
  <c r="U710" i="2"/>
  <c r="U711" i="2"/>
  <c r="U712" i="2"/>
  <c r="U713" i="2"/>
  <c r="U714" i="2"/>
  <c r="U715" i="2"/>
  <c r="U716" i="2"/>
  <c r="U717" i="2"/>
  <c r="U718" i="2"/>
  <c r="U719" i="2"/>
  <c r="U720" i="2"/>
  <c r="U721" i="2"/>
  <c r="U722" i="2"/>
  <c r="U723" i="2"/>
  <c r="U724" i="2"/>
  <c r="U725" i="2"/>
  <c r="U726" i="2"/>
  <c r="U727" i="2"/>
  <c r="U728" i="2"/>
  <c r="U729" i="2"/>
  <c r="U730" i="2"/>
  <c r="U731" i="2"/>
  <c r="U732" i="2"/>
  <c r="U733" i="2"/>
  <c r="U734" i="2"/>
  <c r="U735" i="2"/>
  <c r="U736" i="2"/>
  <c r="U737" i="2"/>
  <c r="U738" i="2"/>
  <c r="U739" i="2"/>
  <c r="U740" i="2"/>
  <c r="U741" i="2"/>
  <c r="U742" i="2"/>
  <c r="U743" i="2"/>
  <c r="U744" i="2"/>
  <c r="U745" i="2"/>
  <c r="U746" i="2"/>
  <c r="U747" i="2"/>
  <c r="U748" i="2"/>
  <c r="U749" i="2"/>
  <c r="U750" i="2"/>
  <c r="U751" i="2"/>
  <c r="U752" i="2"/>
  <c r="U753" i="2"/>
  <c r="U754" i="2"/>
  <c r="U755" i="2"/>
  <c r="U756" i="2"/>
  <c r="U757" i="2"/>
  <c r="U758" i="2"/>
  <c r="U759" i="2"/>
  <c r="U760" i="2"/>
  <c r="U761" i="2"/>
  <c r="U762" i="2"/>
  <c r="U763" i="2"/>
  <c r="U764" i="2"/>
  <c r="U765" i="2"/>
  <c r="U766" i="2"/>
  <c r="U767" i="2"/>
  <c r="U768" i="2"/>
  <c r="U769" i="2"/>
  <c r="U770" i="2"/>
  <c r="U771" i="2"/>
  <c r="U772" i="2"/>
  <c r="U773" i="2"/>
  <c r="U774" i="2"/>
  <c r="U775" i="2"/>
  <c r="U776" i="2"/>
  <c r="U777" i="2"/>
  <c r="U778" i="2"/>
  <c r="U779" i="2"/>
  <c r="U780" i="2"/>
  <c r="U781" i="2"/>
  <c r="U782" i="2"/>
  <c r="U783" i="2"/>
  <c r="U784" i="2"/>
  <c r="U785" i="2"/>
  <c r="U786" i="2"/>
  <c r="U787" i="2"/>
  <c r="U788" i="2"/>
  <c r="U789" i="2"/>
  <c r="U790" i="2"/>
  <c r="U791" i="2"/>
  <c r="U792" i="2"/>
  <c r="U793" i="2"/>
  <c r="U794" i="2"/>
  <c r="U795" i="2"/>
  <c r="U796" i="2"/>
  <c r="U797" i="2"/>
  <c r="U798" i="2"/>
  <c r="U799" i="2"/>
  <c r="U800" i="2"/>
  <c r="U801" i="2"/>
  <c r="U802" i="2"/>
  <c r="U803" i="2"/>
  <c r="U804" i="2"/>
  <c r="U805" i="2"/>
  <c r="U806" i="2"/>
  <c r="U807" i="2"/>
  <c r="U808" i="2"/>
  <c r="U809" i="2"/>
  <c r="U810" i="2"/>
  <c r="U811" i="2"/>
  <c r="U812" i="2"/>
  <c r="U813" i="2"/>
  <c r="U814" i="2"/>
  <c r="U815" i="2"/>
  <c r="U816" i="2"/>
  <c r="U817" i="2"/>
  <c r="U818" i="2"/>
  <c r="U819" i="2"/>
  <c r="U820" i="2"/>
  <c r="U821" i="2"/>
  <c r="U822" i="2"/>
  <c r="U823" i="2"/>
  <c r="U824" i="2"/>
  <c r="U825" i="2"/>
  <c r="U826" i="2"/>
  <c r="U827" i="2"/>
  <c r="U828" i="2"/>
  <c r="U829" i="2"/>
  <c r="U830" i="2"/>
  <c r="U831" i="2"/>
  <c r="U832" i="2"/>
  <c r="U833" i="2"/>
  <c r="U834" i="2"/>
  <c r="U835" i="2"/>
  <c r="U836" i="2"/>
  <c r="U837" i="2"/>
  <c r="U838" i="2"/>
  <c r="U839" i="2"/>
  <c r="U840" i="2"/>
  <c r="U841" i="2"/>
  <c r="U842" i="2"/>
  <c r="U843" i="2"/>
  <c r="U844" i="2"/>
  <c r="U845" i="2"/>
  <c r="U846" i="2"/>
  <c r="U847" i="2"/>
  <c r="U848" i="2"/>
  <c r="U849" i="2"/>
  <c r="U850" i="2"/>
  <c r="U851" i="2"/>
  <c r="U852" i="2"/>
  <c r="U853" i="2"/>
  <c r="U854" i="2"/>
  <c r="U855" i="2"/>
  <c r="U856" i="2"/>
  <c r="U857" i="2"/>
  <c r="U858" i="2"/>
  <c r="U859" i="2"/>
  <c r="U860" i="2"/>
  <c r="U861" i="2"/>
  <c r="U862" i="2"/>
  <c r="U863" i="2"/>
  <c r="U864" i="2"/>
  <c r="U865" i="2"/>
  <c r="U866" i="2"/>
  <c r="U867" i="2"/>
  <c r="U868" i="2"/>
  <c r="U869" i="2"/>
  <c r="U870" i="2"/>
  <c r="U871" i="2"/>
  <c r="U872" i="2"/>
  <c r="U873" i="2"/>
  <c r="U874" i="2"/>
  <c r="U875" i="2"/>
  <c r="U876" i="2"/>
  <c r="U877" i="2"/>
  <c r="U878" i="2"/>
  <c r="U879" i="2"/>
  <c r="U880" i="2"/>
  <c r="U881" i="2"/>
  <c r="U882" i="2"/>
  <c r="U883" i="2"/>
  <c r="U884" i="2"/>
  <c r="U885" i="2"/>
  <c r="U886" i="2"/>
  <c r="U887" i="2"/>
  <c r="U888" i="2"/>
  <c r="U889" i="2"/>
  <c r="U890" i="2"/>
  <c r="U891" i="2"/>
  <c r="U892" i="2"/>
  <c r="U893" i="2"/>
  <c r="U894" i="2"/>
  <c r="U895" i="2"/>
  <c r="U896" i="2"/>
  <c r="U897" i="2"/>
  <c r="U898" i="2"/>
  <c r="U899" i="2"/>
  <c r="U900" i="2"/>
  <c r="U901" i="2"/>
  <c r="U902" i="2"/>
  <c r="U903" i="2"/>
  <c r="U904" i="2"/>
  <c r="U905" i="2"/>
  <c r="U906" i="2"/>
  <c r="U907" i="2"/>
  <c r="U908" i="2"/>
  <c r="U909" i="2"/>
  <c r="U910" i="2"/>
  <c r="U911" i="2"/>
  <c r="U912" i="2"/>
  <c r="U913" i="2"/>
  <c r="U914" i="2"/>
  <c r="U915" i="2"/>
  <c r="U916" i="2"/>
  <c r="U917" i="2"/>
  <c r="U918" i="2"/>
  <c r="U919" i="2"/>
  <c r="U920" i="2"/>
  <c r="U921" i="2"/>
  <c r="U922" i="2"/>
  <c r="U923" i="2"/>
  <c r="U924" i="2"/>
  <c r="U925" i="2"/>
  <c r="U926" i="2"/>
  <c r="U927" i="2"/>
  <c r="U928" i="2"/>
  <c r="U929" i="2"/>
  <c r="U930" i="2"/>
  <c r="U931" i="2"/>
  <c r="U932" i="2"/>
  <c r="U933" i="2"/>
  <c r="U934" i="2"/>
  <c r="U935" i="2"/>
  <c r="U936" i="2"/>
  <c r="U937" i="2"/>
  <c r="U938" i="2"/>
  <c r="U939" i="2"/>
  <c r="U940" i="2"/>
  <c r="U941" i="2"/>
  <c r="U942" i="2"/>
  <c r="U943" i="2"/>
  <c r="U944" i="2"/>
  <c r="U945" i="2"/>
  <c r="U946" i="2"/>
  <c r="U947" i="2"/>
  <c r="U948" i="2"/>
  <c r="U949" i="2"/>
  <c r="U950" i="2"/>
  <c r="U951" i="2"/>
  <c r="U952" i="2"/>
  <c r="U953" i="2"/>
  <c r="U954" i="2"/>
  <c r="U955" i="2"/>
  <c r="U956" i="2"/>
  <c r="U957" i="2"/>
  <c r="U958" i="2"/>
  <c r="U959" i="2"/>
  <c r="U960" i="2"/>
  <c r="U961" i="2"/>
  <c r="U962" i="2"/>
  <c r="U963" i="2"/>
  <c r="U964" i="2"/>
  <c r="U965" i="2"/>
  <c r="U966" i="2"/>
  <c r="U967" i="2"/>
  <c r="U968" i="2"/>
  <c r="U969" i="2"/>
  <c r="U970" i="2"/>
  <c r="U971" i="2"/>
  <c r="U972" i="2"/>
  <c r="U973" i="2"/>
  <c r="U974" i="2"/>
  <c r="U975" i="2"/>
  <c r="U976" i="2"/>
  <c r="U977" i="2"/>
  <c r="U978" i="2"/>
  <c r="U979" i="2"/>
  <c r="U980" i="2"/>
  <c r="U981" i="2"/>
  <c r="U982" i="2"/>
  <c r="U983" i="2"/>
  <c r="U984" i="2"/>
  <c r="U985" i="2"/>
  <c r="U986" i="2"/>
  <c r="U987" i="2"/>
  <c r="U988" i="2"/>
  <c r="U989" i="2"/>
  <c r="U990" i="2"/>
  <c r="U991" i="2"/>
  <c r="U992" i="2"/>
  <c r="U993" i="2"/>
  <c r="U994" i="2"/>
  <c r="U995" i="2"/>
  <c r="U996" i="2"/>
  <c r="U997" i="2"/>
  <c r="U998" i="2"/>
  <c r="U999" i="2"/>
  <c r="U1000" i="2"/>
  <c r="U1001" i="2"/>
  <c r="U1002" i="2"/>
  <c r="U1003" i="2"/>
  <c r="U1004" i="2"/>
  <c r="U1005" i="2"/>
  <c r="U1006" i="2"/>
  <c r="U1007" i="2"/>
  <c r="U1008" i="2"/>
  <c r="U1009" i="2"/>
  <c r="U1010" i="2"/>
  <c r="U1011" i="2"/>
  <c r="U1012" i="2"/>
  <c r="U1013" i="2"/>
  <c r="U1014" i="2"/>
  <c r="U1015" i="2"/>
  <c r="U1016" i="2"/>
  <c r="U1017" i="2"/>
  <c r="U1018" i="2"/>
  <c r="U1019" i="2"/>
  <c r="U1020" i="2"/>
  <c r="U1021" i="2"/>
  <c r="U1022" i="2"/>
  <c r="U1023" i="2"/>
  <c r="U1024" i="2"/>
  <c r="U1025" i="2"/>
  <c r="U1026" i="2"/>
  <c r="U1027" i="2"/>
  <c r="U1028" i="2"/>
  <c r="U1029" i="2"/>
  <c r="U1030" i="2"/>
  <c r="U1031" i="2"/>
  <c r="U1032" i="2"/>
  <c r="U1033" i="2"/>
  <c r="U1034" i="2"/>
  <c r="U1035" i="2"/>
  <c r="U1036" i="2"/>
  <c r="U1037" i="2"/>
  <c r="U1038" i="2"/>
  <c r="U1039" i="2"/>
  <c r="U1040" i="2"/>
  <c r="U1041" i="2"/>
  <c r="U1042" i="2"/>
  <c r="U1043" i="2"/>
  <c r="U1044" i="2"/>
  <c r="U1045" i="2"/>
  <c r="U1046" i="2"/>
  <c r="U1047" i="2"/>
  <c r="U1048" i="2"/>
  <c r="U1049" i="2"/>
  <c r="U1050" i="2"/>
  <c r="U1051" i="2"/>
  <c r="U1052" i="2"/>
  <c r="U1053" i="2"/>
  <c r="U1054" i="2"/>
  <c r="U1055" i="2"/>
  <c r="U1056" i="2"/>
  <c r="U1057" i="2"/>
  <c r="U1058" i="2"/>
  <c r="U1059" i="2"/>
  <c r="U1060" i="2"/>
  <c r="U1061" i="2"/>
  <c r="U1062" i="2"/>
  <c r="U1063" i="2"/>
  <c r="U1064" i="2"/>
  <c r="U1065" i="2"/>
  <c r="U1066" i="2"/>
  <c r="U1067" i="2"/>
  <c r="U1068" i="2"/>
  <c r="U1069" i="2"/>
  <c r="U1070" i="2"/>
  <c r="U1071" i="2"/>
  <c r="U1072" i="2"/>
  <c r="U1073" i="2"/>
  <c r="U1074" i="2"/>
  <c r="U1075" i="2"/>
  <c r="U1076" i="2"/>
  <c r="U1077" i="2"/>
  <c r="U1078" i="2"/>
  <c r="U1079" i="2"/>
  <c r="U1080" i="2"/>
  <c r="U1081" i="2"/>
  <c r="U1082" i="2"/>
  <c r="U1083" i="2"/>
  <c r="U1084" i="2"/>
  <c r="U1085" i="2"/>
  <c r="U1086" i="2"/>
  <c r="U1087" i="2"/>
  <c r="U1088" i="2"/>
  <c r="U1089" i="2"/>
  <c r="U1090" i="2"/>
  <c r="U1091" i="2"/>
  <c r="U1092" i="2"/>
  <c r="U1093" i="2"/>
  <c r="U1094" i="2"/>
  <c r="U1095" i="2"/>
  <c r="U1096" i="2"/>
  <c r="U1097" i="2"/>
  <c r="U1098" i="2"/>
  <c r="U1099" i="2"/>
  <c r="U1100" i="2"/>
  <c r="U1101" i="2"/>
  <c r="U1102" i="2"/>
  <c r="U1103" i="2"/>
  <c r="U1104" i="2"/>
  <c r="U1105" i="2"/>
  <c r="U1106" i="2"/>
  <c r="U1107" i="2"/>
  <c r="U1108" i="2"/>
  <c r="U1109" i="2"/>
  <c r="U1110" i="2"/>
  <c r="U1111" i="2"/>
  <c r="U1112" i="2"/>
  <c r="U1113" i="2"/>
  <c r="U1114" i="2"/>
  <c r="U1115" i="2"/>
  <c r="U1116" i="2"/>
  <c r="U1117" i="2"/>
  <c r="U1118" i="2"/>
  <c r="U1119" i="2"/>
  <c r="U1120" i="2"/>
  <c r="U1121" i="2"/>
  <c r="U1122" i="2"/>
  <c r="U1123" i="2"/>
  <c r="U1124" i="2"/>
  <c r="U1125" i="2"/>
  <c r="U1126" i="2"/>
  <c r="U1127" i="2"/>
  <c r="U1128" i="2"/>
  <c r="U1129" i="2"/>
  <c r="U1130" i="2"/>
  <c r="U1131" i="2"/>
  <c r="U1132" i="2"/>
  <c r="U1133" i="2"/>
  <c r="U1134" i="2"/>
  <c r="U1135" i="2"/>
  <c r="U1136" i="2"/>
  <c r="U1137" i="2"/>
  <c r="U1138" i="2"/>
  <c r="U1139" i="2"/>
  <c r="U1140" i="2"/>
  <c r="U1141" i="2"/>
  <c r="U1142" i="2"/>
  <c r="U1143" i="2"/>
  <c r="U1144" i="2"/>
  <c r="U1145" i="2"/>
  <c r="U1146" i="2"/>
  <c r="U1147" i="2"/>
  <c r="U1148" i="2"/>
  <c r="U1149" i="2"/>
  <c r="U1150" i="2"/>
  <c r="U1151" i="2"/>
  <c r="U1152" i="2"/>
  <c r="U1153" i="2"/>
  <c r="U1154" i="2"/>
  <c r="U1155" i="2"/>
  <c r="U1156" i="2"/>
  <c r="U1157" i="2"/>
  <c r="U1158" i="2"/>
  <c r="U1159" i="2"/>
  <c r="U1160" i="2"/>
  <c r="U1161" i="2"/>
  <c r="U1162" i="2"/>
  <c r="U1163" i="2"/>
  <c r="U1164" i="2"/>
  <c r="U1165" i="2"/>
  <c r="U1166" i="2"/>
  <c r="U1167" i="2"/>
  <c r="U1168" i="2"/>
  <c r="U1169" i="2"/>
  <c r="U1170" i="2"/>
  <c r="U1171" i="2"/>
  <c r="U1172" i="2"/>
  <c r="U1173" i="2"/>
  <c r="U1174" i="2"/>
  <c r="U1175" i="2"/>
  <c r="U1176" i="2"/>
  <c r="U1177" i="2"/>
  <c r="U1178" i="2"/>
  <c r="U1179" i="2"/>
  <c r="U1180" i="2"/>
  <c r="U1181" i="2"/>
  <c r="U1182" i="2"/>
  <c r="U1183" i="2"/>
  <c r="U1184" i="2"/>
  <c r="U1185" i="2"/>
  <c r="U1186" i="2"/>
  <c r="U1187" i="2"/>
  <c r="U1188" i="2"/>
  <c r="U1189" i="2"/>
  <c r="U1190" i="2"/>
  <c r="U1191" i="2"/>
  <c r="U1192" i="2"/>
  <c r="U1193" i="2"/>
  <c r="U1194" i="2"/>
  <c r="U1195" i="2"/>
  <c r="U1196" i="2"/>
  <c r="U1197" i="2"/>
  <c r="U1198" i="2"/>
  <c r="U1199" i="2"/>
  <c r="U1200" i="2"/>
  <c r="U1201" i="2"/>
  <c r="U1202" i="2"/>
  <c r="U1203" i="2"/>
  <c r="U1204" i="2"/>
  <c r="U1205" i="2"/>
  <c r="U1206" i="2"/>
  <c r="U1207" i="2"/>
  <c r="U1208" i="2"/>
  <c r="U1209" i="2"/>
  <c r="U1210" i="2"/>
  <c r="U1211" i="2"/>
  <c r="U1212" i="2"/>
  <c r="U1213" i="2"/>
  <c r="U1214" i="2"/>
  <c r="U1215" i="2"/>
  <c r="U1216" i="2"/>
  <c r="U1217" i="2"/>
  <c r="U1218" i="2"/>
  <c r="U1219" i="2"/>
  <c r="U1220" i="2"/>
  <c r="U1221" i="2"/>
  <c r="U1222" i="2"/>
  <c r="U1223" i="2"/>
  <c r="U1224" i="2"/>
  <c r="U1225" i="2"/>
  <c r="U1226" i="2"/>
  <c r="U1227" i="2"/>
  <c r="U1228" i="2"/>
  <c r="U1229" i="2"/>
  <c r="U1230" i="2"/>
  <c r="U1231" i="2"/>
  <c r="U1232" i="2"/>
  <c r="U1233" i="2"/>
  <c r="U1234" i="2"/>
  <c r="U1235" i="2"/>
  <c r="U1236" i="2"/>
  <c r="U1237" i="2"/>
  <c r="U1238" i="2"/>
  <c r="U1239" i="2"/>
  <c r="U1240" i="2"/>
  <c r="U1241" i="2"/>
  <c r="U1242" i="2"/>
  <c r="U1243" i="2"/>
  <c r="U1244" i="2"/>
  <c r="U1245" i="2"/>
  <c r="U1246" i="2"/>
  <c r="U1247" i="2"/>
  <c r="U1248" i="2"/>
  <c r="U1249" i="2"/>
  <c r="U1250" i="2"/>
  <c r="U1251" i="2"/>
  <c r="U1252" i="2"/>
  <c r="U1253" i="2"/>
  <c r="U1254" i="2"/>
  <c r="U1255" i="2"/>
  <c r="U1256" i="2"/>
  <c r="U1257" i="2"/>
  <c r="U1258" i="2"/>
  <c r="U1259" i="2"/>
  <c r="U1260" i="2"/>
  <c r="U1261" i="2"/>
  <c r="U1262" i="2"/>
  <c r="U1263" i="2"/>
  <c r="U1264" i="2"/>
  <c r="U1265" i="2"/>
  <c r="U1266" i="2"/>
  <c r="U1267" i="2"/>
  <c r="U1268" i="2"/>
  <c r="U1269" i="2"/>
  <c r="U1270" i="2"/>
  <c r="U1271" i="2"/>
  <c r="U1272" i="2"/>
  <c r="U1273" i="2"/>
  <c r="U1274" i="2"/>
  <c r="U1275" i="2"/>
  <c r="U1276" i="2"/>
  <c r="U1277" i="2"/>
  <c r="U1278" i="2"/>
  <c r="U1279" i="2"/>
  <c r="U1280" i="2"/>
  <c r="U1281" i="2"/>
  <c r="U1282" i="2"/>
  <c r="U1283" i="2"/>
  <c r="U1284" i="2"/>
  <c r="U1285" i="2"/>
  <c r="U1286" i="2"/>
  <c r="U1287" i="2"/>
  <c r="U1288" i="2"/>
  <c r="U1289" i="2"/>
  <c r="U1290" i="2"/>
  <c r="U1291" i="2"/>
  <c r="U1292" i="2"/>
  <c r="U1293" i="2"/>
  <c r="U1294" i="2"/>
  <c r="U1295" i="2"/>
  <c r="U1296" i="2"/>
  <c r="U1297" i="2"/>
  <c r="U1298" i="2"/>
  <c r="U1299" i="2"/>
  <c r="U1300" i="2"/>
  <c r="U1301" i="2"/>
  <c r="U1302" i="2"/>
  <c r="U1303" i="2"/>
  <c r="U1304" i="2"/>
  <c r="U1305" i="2"/>
  <c r="U1306" i="2"/>
  <c r="U1307" i="2"/>
  <c r="U1308" i="2"/>
  <c r="U1309" i="2"/>
  <c r="U1310" i="2"/>
  <c r="U1311" i="2"/>
  <c r="U1312" i="2"/>
  <c r="U1313" i="2"/>
  <c r="U1314" i="2"/>
  <c r="U1315" i="2"/>
  <c r="U1316" i="2"/>
  <c r="U1317" i="2"/>
  <c r="U1318" i="2"/>
  <c r="U1319" i="2"/>
  <c r="U1320" i="2"/>
  <c r="U1321" i="2"/>
  <c r="U1322" i="2"/>
  <c r="U1323" i="2"/>
  <c r="U1324" i="2"/>
  <c r="U1325" i="2"/>
  <c r="U1326" i="2"/>
  <c r="U1327" i="2"/>
  <c r="U1328" i="2"/>
  <c r="U1329" i="2"/>
  <c r="U1330" i="2"/>
  <c r="U1331" i="2"/>
  <c r="U1332" i="2"/>
  <c r="U1333" i="2"/>
  <c r="U1334" i="2"/>
  <c r="U1335" i="2"/>
  <c r="U1336" i="2"/>
  <c r="U1337" i="2"/>
  <c r="U1338" i="2"/>
  <c r="U1339" i="2"/>
  <c r="U1340" i="2"/>
  <c r="U1341" i="2"/>
  <c r="U1342" i="2"/>
  <c r="U1343" i="2"/>
  <c r="U1344" i="2"/>
  <c r="U1345" i="2"/>
  <c r="U1346" i="2"/>
  <c r="U1347" i="2"/>
  <c r="U1348" i="2"/>
  <c r="U1349" i="2"/>
  <c r="U1350" i="2"/>
  <c r="U1351" i="2"/>
  <c r="U1352" i="2"/>
  <c r="U1353" i="2"/>
  <c r="U1354" i="2"/>
  <c r="U1355" i="2"/>
  <c r="U1356" i="2"/>
  <c r="U1357" i="2"/>
  <c r="U1358" i="2"/>
  <c r="U1359" i="2"/>
  <c r="U1360" i="2"/>
  <c r="U1361" i="2"/>
  <c r="U1362" i="2"/>
  <c r="U1363" i="2"/>
  <c r="U1364" i="2"/>
  <c r="U1365" i="2"/>
  <c r="U1366" i="2"/>
  <c r="U1367" i="2"/>
  <c r="U1368" i="2"/>
  <c r="U1369" i="2"/>
  <c r="U1370" i="2"/>
  <c r="U1371" i="2"/>
  <c r="U1372" i="2"/>
  <c r="U1373" i="2"/>
  <c r="U1374" i="2"/>
  <c r="U1375" i="2"/>
  <c r="U1376" i="2"/>
  <c r="U1377" i="2"/>
  <c r="U1378" i="2"/>
  <c r="U1379" i="2"/>
  <c r="U1380" i="2"/>
  <c r="U1381" i="2"/>
  <c r="U1382" i="2"/>
  <c r="U1383" i="2"/>
  <c r="U1384" i="2"/>
  <c r="U1385" i="2"/>
  <c r="U1386" i="2"/>
  <c r="U1387" i="2"/>
  <c r="U1388" i="2"/>
  <c r="U1389" i="2"/>
  <c r="U1390" i="2"/>
  <c r="U1391" i="2"/>
  <c r="U1392" i="2"/>
  <c r="U1393" i="2"/>
  <c r="U1394" i="2"/>
  <c r="U1395" i="2"/>
  <c r="U1396" i="2"/>
  <c r="U1397" i="2"/>
  <c r="U1398" i="2"/>
  <c r="U1399" i="2"/>
  <c r="U1400" i="2"/>
  <c r="U1401" i="2"/>
  <c r="U1402" i="2"/>
  <c r="U1403" i="2"/>
  <c r="U1404" i="2"/>
  <c r="U1405" i="2"/>
  <c r="U1406" i="2"/>
  <c r="U1407" i="2"/>
  <c r="U1408" i="2"/>
  <c r="U1409" i="2"/>
  <c r="U1410" i="2"/>
  <c r="U1411" i="2"/>
  <c r="U1412" i="2"/>
  <c r="U1413" i="2"/>
  <c r="U1414" i="2"/>
  <c r="U1415" i="2"/>
  <c r="U1416" i="2"/>
  <c r="U1417" i="2"/>
  <c r="U1418" i="2"/>
  <c r="U1419" i="2"/>
  <c r="U1420" i="2"/>
  <c r="U1421" i="2"/>
  <c r="U1422" i="2"/>
  <c r="U1423" i="2"/>
  <c r="U1424" i="2"/>
  <c r="U1425" i="2"/>
  <c r="U1426" i="2"/>
  <c r="U1427" i="2"/>
  <c r="U1428" i="2"/>
  <c r="U1429" i="2"/>
  <c r="U1430" i="2"/>
  <c r="U1431" i="2"/>
  <c r="U1432" i="2"/>
  <c r="U1433" i="2"/>
  <c r="U1434" i="2"/>
  <c r="U1435" i="2"/>
  <c r="U1436" i="2"/>
  <c r="U1437" i="2"/>
  <c r="U1438" i="2"/>
  <c r="U1439" i="2"/>
  <c r="U1440" i="2"/>
  <c r="U1441" i="2"/>
  <c r="U1442" i="2"/>
  <c r="U1443" i="2"/>
  <c r="U1444" i="2"/>
  <c r="U1445" i="2"/>
  <c r="U1446" i="2"/>
  <c r="U1447" i="2"/>
  <c r="U1448" i="2"/>
  <c r="U1449" i="2"/>
  <c r="U1450" i="2"/>
  <c r="U1451" i="2"/>
  <c r="U1452" i="2"/>
  <c r="U1453" i="2"/>
  <c r="U1454" i="2"/>
  <c r="U1455" i="2"/>
  <c r="U1456" i="2"/>
  <c r="U1457" i="2"/>
  <c r="U1458" i="2"/>
  <c r="U1459" i="2"/>
  <c r="U1460" i="2"/>
  <c r="U1461" i="2"/>
  <c r="U1462" i="2"/>
  <c r="U1463" i="2"/>
  <c r="U1464" i="2"/>
  <c r="U1465" i="2"/>
  <c r="U1466" i="2"/>
  <c r="U1467" i="2"/>
  <c r="U1468" i="2"/>
  <c r="U1469" i="2"/>
  <c r="U1470" i="2"/>
  <c r="U1471" i="2"/>
  <c r="U1472" i="2"/>
  <c r="U1473" i="2"/>
  <c r="U1474" i="2"/>
  <c r="U1475" i="2"/>
  <c r="U1476" i="2"/>
  <c r="U1477" i="2"/>
  <c r="U1478" i="2"/>
  <c r="U1479" i="2"/>
  <c r="U1480" i="2"/>
  <c r="U1481" i="2"/>
  <c r="U1482" i="2"/>
  <c r="U1483" i="2"/>
  <c r="U1484" i="2"/>
  <c r="U1485" i="2"/>
  <c r="U1486" i="2"/>
  <c r="U1487" i="2"/>
  <c r="U1488" i="2"/>
  <c r="U1489" i="2"/>
  <c r="U1490" i="2"/>
  <c r="U1491" i="2"/>
  <c r="U1492" i="2"/>
  <c r="U1493" i="2"/>
  <c r="U1494" i="2"/>
  <c r="U1495" i="2"/>
  <c r="U1496" i="2"/>
  <c r="U1497" i="2"/>
  <c r="U1498" i="2"/>
  <c r="U1499" i="2"/>
  <c r="U1500" i="2"/>
  <c r="U1501" i="2"/>
  <c r="U1502" i="2"/>
  <c r="U1503" i="2"/>
  <c r="U1504" i="2"/>
  <c r="U1505" i="2"/>
  <c r="U1506" i="2"/>
  <c r="U1507" i="2"/>
  <c r="U1508" i="2"/>
  <c r="U1509" i="2"/>
  <c r="U1510" i="2"/>
  <c r="U1511" i="2"/>
  <c r="U1512" i="2"/>
  <c r="U1513" i="2"/>
  <c r="U1514" i="2"/>
  <c r="U1515" i="2"/>
  <c r="U1516" i="2"/>
  <c r="U1517" i="2"/>
  <c r="U1518" i="2"/>
  <c r="U1519" i="2"/>
  <c r="U1520" i="2"/>
  <c r="U1521" i="2"/>
  <c r="U1522" i="2"/>
  <c r="U1523" i="2"/>
  <c r="U1524" i="2"/>
  <c r="U1525" i="2"/>
  <c r="U1526" i="2"/>
  <c r="U1527" i="2"/>
  <c r="U1528" i="2"/>
  <c r="U1529" i="2"/>
  <c r="U1530" i="2"/>
  <c r="U1531" i="2"/>
  <c r="U1532" i="2"/>
  <c r="U1533" i="2"/>
  <c r="U1534" i="2"/>
  <c r="U1535" i="2"/>
  <c r="U1536" i="2"/>
  <c r="U1537" i="2"/>
  <c r="U1538" i="2"/>
  <c r="U1539" i="2"/>
  <c r="U1540" i="2"/>
  <c r="U1541" i="2"/>
  <c r="U1542" i="2"/>
  <c r="U1543" i="2"/>
  <c r="U1544" i="2"/>
  <c r="U1545" i="2"/>
  <c r="U1546" i="2"/>
  <c r="U1547" i="2"/>
  <c r="U1548" i="2"/>
  <c r="U1549" i="2"/>
  <c r="U1550" i="2"/>
  <c r="U1551" i="2"/>
  <c r="U1552" i="2"/>
  <c r="U1553" i="2"/>
  <c r="U1554" i="2"/>
  <c r="U1555" i="2"/>
  <c r="U1556" i="2"/>
  <c r="U1557" i="2"/>
  <c r="U1558" i="2"/>
  <c r="U1559" i="2"/>
  <c r="U1560" i="2"/>
  <c r="U1561" i="2"/>
  <c r="U1562" i="2"/>
  <c r="U1563" i="2"/>
  <c r="U1564" i="2"/>
  <c r="U1565" i="2"/>
  <c r="U1566" i="2"/>
  <c r="U1567" i="2"/>
  <c r="U1568" i="2"/>
  <c r="U1569" i="2"/>
  <c r="U1570" i="2"/>
  <c r="U1571" i="2"/>
  <c r="U1572" i="2"/>
  <c r="U1573" i="2"/>
  <c r="U1574" i="2"/>
  <c r="U1575" i="2"/>
  <c r="U1576" i="2"/>
  <c r="U1577" i="2"/>
  <c r="U1578" i="2"/>
  <c r="U1579" i="2"/>
  <c r="U1580" i="2"/>
  <c r="U1581" i="2"/>
  <c r="U1582" i="2"/>
  <c r="U1583" i="2"/>
  <c r="U1584" i="2"/>
  <c r="U1585" i="2"/>
  <c r="U1586" i="2"/>
  <c r="U1587" i="2"/>
  <c r="U1588" i="2"/>
  <c r="U1589" i="2"/>
  <c r="U1590" i="2"/>
  <c r="U1591" i="2"/>
  <c r="U1592" i="2"/>
  <c r="U1593" i="2"/>
  <c r="U1594" i="2"/>
  <c r="U1595" i="2"/>
  <c r="U1596" i="2"/>
  <c r="U1597" i="2"/>
  <c r="U1598" i="2"/>
  <c r="U1599" i="2"/>
  <c r="U1600" i="2"/>
  <c r="U1601" i="2"/>
  <c r="U1602" i="2"/>
  <c r="U1603" i="2"/>
  <c r="U1604" i="2"/>
  <c r="U1605" i="2"/>
  <c r="U1606" i="2"/>
  <c r="U1607" i="2"/>
  <c r="U1608" i="2"/>
  <c r="U1609" i="2"/>
  <c r="U1610" i="2"/>
  <c r="U1611" i="2"/>
  <c r="U1612" i="2"/>
  <c r="U1613" i="2"/>
  <c r="U1614" i="2"/>
  <c r="U1615" i="2"/>
  <c r="U1616" i="2"/>
  <c r="U1617" i="2"/>
  <c r="U1618" i="2"/>
  <c r="U1619" i="2"/>
  <c r="U1620" i="2"/>
  <c r="U1621" i="2"/>
  <c r="U1622" i="2"/>
  <c r="U1623" i="2"/>
  <c r="U1624" i="2"/>
  <c r="U1625" i="2"/>
  <c r="U1626" i="2"/>
  <c r="U1627" i="2"/>
  <c r="U1628" i="2"/>
  <c r="U1629" i="2"/>
  <c r="U1630" i="2"/>
  <c r="U1631" i="2"/>
  <c r="U1632" i="2"/>
  <c r="U1633" i="2"/>
  <c r="U1634" i="2"/>
  <c r="U1635" i="2"/>
  <c r="U1636" i="2"/>
  <c r="U1637" i="2"/>
  <c r="U1638" i="2"/>
  <c r="U1639" i="2"/>
  <c r="U1640" i="2"/>
  <c r="U1641" i="2"/>
  <c r="U1642" i="2"/>
  <c r="U1643" i="2"/>
  <c r="U1644" i="2"/>
  <c r="U1645" i="2"/>
  <c r="U1646" i="2"/>
  <c r="U1647" i="2"/>
  <c r="U1648" i="2"/>
  <c r="U1649" i="2"/>
  <c r="U1650" i="2"/>
  <c r="U1651" i="2"/>
  <c r="U1652" i="2"/>
  <c r="U1653" i="2"/>
  <c r="U1654" i="2"/>
  <c r="U1655" i="2"/>
  <c r="U1656" i="2"/>
  <c r="U1657" i="2"/>
  <c r="U1658" i="2"/>
  <c r="U1659" i="2"/>
  <c r="U1660" i="2"/>
  <c r="U1661" i="2"/>
  <c r="U1662" i="2"/>
  <c r="U1663" i="2"/>
  <c r="U1664" i="2"/>
  <c r="U1665" i="2"/>
  <c r="U1666" i="2"/>
  <c r="U1667" i="2"/>
  <c r="U1668" i="2"/>
  <c r="U1669" i="2"/>
  <c r="U1670" i="2"/>
  <c r="U1671" i="2"/>
  <c r="U1672" i="2"/>
  <c r="U1673" i="2"/>
  <c r="U1674" i="2"/>
  <c r="U1675" i="2"/>
  <c r="U1676" i="2"/>
  <c r="U1677" i="2"/>
  <c r="U1678" i="2"/>
  <c r="U1679" i="2"/>
  <c r="U1680" i="2"/>
  <c r="U1681" i="2"/>
  <c r="U1682" i="2"/>
  <c r="U1683" i="2"/>
  <c r="U1684" i="2"/>
  <c r="U1685" i="2"/>
  <c r="U1686" i="2"/>
  <c r="U1687" i="2"/>
  <c r="U1688" i="2"/>
  <c r="U1689" i="2"/>
  <c r="U1690" i="2"/>
  <c r="U1691" i="2"/>
  <c r="U1692" i="2"/>
  <c r="U1693" i="2"/>
  <c r="U1694" i="2"/>
  <c r="U1695" i="2"/>
  <c r="U1696" i="2"/>
  <c r="U1697" i="2"/>
  <c r="U1698" i="2"/>
  <c r="U1699" i="2"/>
  <c r="U1700" i="2"/>
  <c r="U1701" i="2"/>
  <c r="U1702" i="2"/>
  <c r="U1703" i="2"/>
  <c r="U1704" i="2"/>
  <c r="U1705" i="2"/>
  <c r="U1706" i="2"/>
  <c r="U1707" i="2"/>
  <c r="U1708" i="2"/>
  <c r="U1709" i="2"/>
  <c r="U1710" i="2"/>
  <c r="U1711" i="2"/>
  <c r="U1712" i="2"/>
  <c r="U1713" i="2"/>
  <c r="U1714" i="2"/>
  <c r="U1715" i="2"/>
  <c r="U1716" i="2"/>
  <c r="U1717" i="2"/>
  <c r="U1718" i="2"/>
  <c r="U1719" i="2"/>
  <c r="U1720" i="2"/>
  <c r="U1721" i="2"/>
  <c r="U1722" i="2"/>
  <c r="U1723" i="2"/>
  <c r="U1724" i="2"/>
  <c r="U1725" i="2"/>
  <c r="U1726" i="2"/>
  <c r="U1727" i="2"/>
  <c r="U1728" i="2"/>
  <c r="U1729" i="2"/>
  <c r="U1730" i="2"/>
  <c r="U1731" i="2"/>
  <c r="U1732" i="2"/>
  <c r="U1733" i="2"/>
  <c r="U1734" i="2"/>
  <c r="U1735" i="2"/>
  <c r="U1736" i="2"/>
  <c r="U1737" i="2"/>
  <c r="U1738" i="2"/>
  <c r="U1739" i="2"/>
  <c r="U1740" i="2"/>
  <c r="U1741" i="2"/>
  <c r="U1742" i="2"/>
  <c r="U1743" i="2"/>
  <c r="U1744" i="2"/>
  <c r="U1745" i="2"/>
  <c r="U1746" i="2"/>
  <c r="U1747" i="2"/>
  <c r="U1748" i="2"/>
  <c r="U1749" i="2"/>
  <c r="U1750" i="2"/>
  <c r="U1751" i="2"/>
  <c r="U1752" i="2"/>
  <c r="U1753" i="2"/>
  <c r="U1754" i="2"/>
  <c r="U1755" i="2"/>
  <c r="U1756" i="2"/>
  <c r="U1757" i="2"/>
  <c r="U1758" i="2"/>
  <c r="U1759" i="2"/>
  <c r="U1760" i="2"/>
  <c r="U1761" i="2"/>
  <c r="U1762" i="2"/>
  <c r="U1763" i="2"/>
  <c r="U1764" i="2"/>
  <c r="U1765" i="2"/>
  <c r="U1766" i="2"/>
  <c r="U1767" i="2"/>
  <c r="U1768" i="2"/>
  <c r="U1769" i="2"/>
  <c r="U1770" i="2"/>
  <c r="U1771" i="2"/>
  <c r="U1772" i="2"/>
  <c r="U1773" i="2"/>
  <c r="U1774" i="2"/>
  <c r="U1775" i="2"/>
  <c r="U1776" i="2"/>
  <c r="U1777" i="2"/>
  <c r="U1778" i="2"/>
  <c r="U1779" i="2"/>
  <c r="U1780" i="2"/>
  <c r="U1781" i="2"/>
  <c r="U1782" i="2"/>
  <c r="U1783" i="2"/>
  <c r="U1784" i="2"/>
  <c r="U1785" i="2"/>
  <c r="U1786" i="2"/>
  <c r="U1787" i="2"/>
  <c r="U1788" i="2"/>
  <c r="U1789" i="2"/>
  <c r="U1790" i="2"/>
  <c r="U1791" i="2"/>
  <c r="U1792" i="2"/>
  <c r="U1793" i="2"/>
  <c r="U1794" i="2"/>
  <c r="U1795" i="2"/>
  <c r="U1796" i="2"/>
  <c r="U1797" i="2"/>
  <c r="U1798" i="2"/>
  <c r="U1799" i="2"/>
  <c r="U1800" i="2"/>
  <c r="U1801" i="2"/>
  <c r="U1802" i="2"/>
  <c r="U1803" i="2"/>
  <c r="U1804" i="2"/>
  <c r="U1805" i="2"/>
  <c r="U1806" i="2"/>
  <c r="U1807" i="2"/>
  <c r="U1808" i="2"/>
  <c r="U1809" i="2"/>
  <c r="U1810" i="2"/>
  <c r="U1811" i="2"/>
  <c r="U1812" i="2"/>
  <c r="U1813" i="2"/>
  <c r="U1814" i="2"/>
  <c r="U1815" i="2"/>
  <c r="U1816" i="2"/>
  <c r="U1817" i="2"/>
  <c r="U1818" i="2"/>
  <c r="U1819" i="2"/>
  <c r="U1820" i="2"/>
  <c r="U1821" i="2"/>
  <c r="U1822" i="2"/>
  <c r="U1823" i="2"/>
  <c r="U1824" i="2"/>
  <c r="U1825" i="2"/>
  <c r="U1826" i="2"/>
  <c r="U1827" i="2"/>
  <c r="U1828" i="2"/>
  <c r="U1829" i="2"/>
  <c r="U1830" i="2"/>
  <c r="U1831" i="2"/>
  <c r="U1832" i="2"/>
  <c r="U1833" i="2"/>
  <c r="U1834" i="2"/>
  <c r="U1835" i="2"/>
  <c r="U1836" i="2"/>
  <c r="U1837" i="2"/>
  <c r="U1838" i="2"/>
  <c r="U1839" i="2"/>
  <c r="U1840" i="2"/>
  <c r="U1841" i="2"/>
  <c r="U1842" i="2"/>
  <c r="U1843" i="2"/>
  <c r="U1844" i="2"/>
  <c r="U1845" i="2"/>
  <c r="U1846" i="2"/>
  <c r="U1847" i="2"/>
  <c r="U1848" i="2"/>
  <c r="U1849" i="2"/>
  <c r="U1850" i="2"/>
  <c r="U1851" i="2"/>
  <c r="U1852" i="2"/>
  <c r="U1853" i="2"/>
  <c r="U1854" i="2"/>
  <c r="U1855" i="2"/>
  <c r="U1856" i="2"/>
  <c r="U1857" i="2"/>
  <c r="U1858" i="2"/>
  <c r="U1859" i="2"/>
  <c r="U1860" i="2"/>
  <c r="U1861" i="2"/>
  <c r="U1862" i="2"/>
  <c r="U1863" i="2"/>
  <c r="U1864" i="2"/>
  <c r="U1865" i="2"/>
  <c r="U1866" i="2"/>
  <c r="U1867" i="2"/>
  <c r="U1868" i="2"/>
  <c r="U1869" i="2"/>
  <c r="U1870" i="2"/>
  <c r="U1871" i="2"/>
  <c r="U1872" i="2"/>
  <c r="U1873" i="2"/>
  <c r="U1874" i="2"/>
  <c r="U1875" i="2"/>
  <c r="U1876" i="2"/>
  <c r="U1877" i="2"/>
  <c r="U1878" i="2"/>
  <c r="U1879" i="2"/>
  <c r="U1880" i="2"/>
  <c r="U1881" i="2"/>
  <c r="U1882" i="2"/>
  <c r="U1883" i="2"/>
  <c r="U1884" i="2"/>
  <c r="U1885" i="2"/>
  <c r="U1886" i="2"/>
  <c r="U1887" i="2"/>
  <c r="U1888" i="2"/>
  <c r="U1889" i="2"/>
  <c r="U1890" i="2"/>
  <c r="U1891" i="2"/>
  <c r="U1892" i="2"/>
  <c r="U1893" i="2"/>
  <c r="U1894" i="2"/>
  <c r="U1895" i="2"/>
  <c r="U1896" i="2"/>
  <c r="U1897" i="2"/>
  <c r="U1898" i="2"/>
  <c r="U1899" i="2"/>
  <c r="U1900" i="2"/>
  <c r="U1901" i="2"/>
  <c r="U1902" i="2"/>
  <c r="U1903" i="2"/>
  <c r="U1904" i="2"/>
  <c r="U1905" i="2"/>
  <c r="U1906" i="2"/>
  <c r="U1907" i="2"/>
  <c r="U1908" i="2"/>
  <c r="U1909" i="2"/>
  <c r="U1910" i="2"/>
  <c r="U1911" i="2"/>
  <c r="U1912" i="2"/>
  <c r="U1913" i="2"/>
  <c r="U1914" i="2"/>
  <c r="U1915" i="2"/>
  <c r="U1916" i="2"/>
  <c r="U1917" i="2"/>
  <c r="U1918" i="2"/>
  <c r="U1919" i="2"/>
  <c r="U1920" i="2"/>
  <c r="U1921" i="2"/>
  <c r="U1922" i="2"/>
  <c r="U1923" i="2"/>
  <c r="U1924" i="2"/>
  <c r="U1925" i="2"/>
  <c r="U1926" i="2"/>
  <c r="U1927" i="2"/>
  <c r="U1928" i="2"/>
  <c r="U1929" i="2"/>
  <c r="U1930" i="2"/>
  <c r="U1931" i="2"/>
  <c r="U1932" i="2"/>
  <c r="U1933" i="2"/>
  <c r="U1934" i="2"/>
  <c r="U1935" i="2"/>
  <c r="U1936" i="2"/>
  <c r="U1937" i="2"/>
  <c r="U1938" i="2"/>
  <c r="U1939" i="2"/>
  <c r="U1940" i="2"/>
  <c r="U1941" i="2"/>
  <c r="U1942" i="2"/>
  <c r="U1943" i="2"/>
  <c r="U1944" i="2"/>
  <c r="U1945" i="2"/>
  <c r="U1946" i="2"/>
  <c r="U1947" i="2"/>
  <c r="U1948" i="2"/>
  <c r="U1949" i="2"/>
  <c r="U1950" i="2"/>
  <c r="U1951" i="2"/>
  <c r="U1952" i="2"/>
  <c r="U1953" i="2"/>
  <c r="U1954" i="2"/>
  <c r="U1955" i="2"/>
  <c r="U1956" i="2"/>
  <c r="U1957" i="2"/>
  <c r="U1958" i="2"/>
  <c r="U1959" i="2"/>
  <c r="U1960" i="2"/>
  <c r="U1961" i="2"/>
  <c r="U1962" i="2"/>
  <c r="U1963" i="2"/>
  <c r="U1964" i="2"/>
  <c r="U1965" i="2"/>
  <c r="U1966" i="2"/>
  <c r="U1967" i="2"/>
  <c r="U1968" i="2"/>
  <c r="U1969" i="2"/>
  <c r="U1970" i="2"/>
  <c r="U1971" i="2"/>
  <c r="U1972" i="2"/>
  <c r="U1973" i="2"/>
  <c r="U1974" i="2"/>
  <c r="U1975" i="2"/>
  <c r="U1976" i="2"/>
  <c r="U1977" i="2"/>
  <c r="U1978" i="2"/>
  <c r="U1979" i="2"/>
  <c r="U1980" i="2"/>
  <c r="U1981" i="2"/>
  <c r="U1982" i="2"/>
  <c r="U1983" i="2"/>
  <c r="U1984" i="2"/>
  <c r="U1985" i="2"/>
  <c r="U1986" i="2"/>
  <c r="U1987" i="2"/>
  <c r="U1988" i="2"/>
  <c r="U1989" i="2"/>
  <c r="U1990" i="2"/>
  <c r="U1991" i="2"/>
  <c r="U1992" i="2"/>
  <c r="U1993" i="2"/>
  <c r="U1994" i="2"/>
  <c r="U1995" i="2"/>
  <c r="U1996" i="2"/>
  <c r="U1997" i="2"/>
  <c r="U1998" i="2"/>
  <c r="U1999" i="2"/>
  <c r="U2000" i="2"/>
  <c r="U2001" i="2"/>
  <c r="U2002" i="2"/>
  <c r="U2003" i="2"/>
  <c r="U2004" i="2"/>
  <c r="U2005" i="2"/>
  <c r="U2006" i="2"/>
  <c r="U2007" i="2"/>
  <c r="U2008" i="2"/>
  <c r="U2009" i="2"/>
  <c r="U2010" i="2"/>
  <c r="U2011" i="2"/>
  <c r="U2012" i="2"/>
  <c r="U2013" i="2"/>
  <c r="U2014" i="2"/>
  <c r="U2015" i="2"/>
  <c r="U2016" i="2"/>
  <c r="U2017" i="2"/>
  <c r="U2018" i="2"/>
  <c r="U2019" i="2"/>
  <c r="U2020" i="2"/>
  <c r="U2021" i="2"/>
  <c r="U2022" i="2"/>
  <c r="U2023" i="2"/>
  <c r="U2024" i="2"/>
  <c r="U2025" i="2"/>
  <c r="U2026" i="2"/>
  <c r="U2027" i="2"/>
  <c r="U2028" i="2"/>
  <c r="U2029" i="2"/>
  <c r="U2030" i="2"/>
  <c r="U2031" i="2"/>
  <c r="U2032" i="2"/>
  <c r="U2033" i="2"/>
  <c r="U2034" i="2"/>
  <c r="U2035" i="2"/>
  <c r="U2036" i="2"/>
  <c r="U2037" i="2"/>
  <c r="U2038" i="2"/>
  <c r="U2039" i="2"/>
  <c r="U2040" i="2"/>
  <c r="U2041" i="2"/>
  <c r="U2042" i="2"/>
  <c r="U2043" i="2"/>
  <c r="U2044" i="2"/>
  <c r="U2045" i="2"/>
  <c r="U2046" i="2"/>
  <c r="U2047" i="2"/>
  <c r="U2048" i="2"/>
  <c r="U2049" i="2"/>
  <c r="U2050" i="2"/>
  <c r="U2051" i="2"/>
  <c r="U2052" i="2"/>
  <c r="U2053" i="2"/>
  <c r="U2054" i="2"/>
  <c r="U2055" i="2"/>
  <c r="U2056" i="2"/>
  <c r="U2057" i="2"/>
  <c r="U2058" i="2"/>
  <c r="U2059" i="2"/>
  <c r="U2060" i="2"/>
  <c r="U2061" i="2"/>
  <c r="U5" i="2"/>
  <c r="U5" i="1" l="1"/>
</calcChain>
</file>

<file path=xl/connections.xml><?xml version="1.0" encoding="utf-8"?>
<connections xmlns="http://schemas.openxmlformats.org/spreadsheetml/2006/main">
  <connection id="1" name="1111" type="6" refreshedVersion="6" background="1" saveData="1">
    <textPr codePage="65001" sourceFile="C:\Users\Shchudrin.MA\Desktop\111.txt" decimal="," thousands=" " tab="0" semicolon="1">
      <textFields count="375">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<sst xmlns="http://schemas.openxmlformats.org/spreadsheetml/2006/main" count="50255" uniqueCount="14950">
  <si>
    <t>Отчет "Ситуации"</t>
  </si>
  <si>
    <t>Организационная структура</t>
  </si>
  <si>
    <t>Солнечногорский РЭС</t>
  </si>
  <si>
    <t>Дмитровский РЭС</t>
  </si>
  <si>
    <t>Северные ЭС</t>
  </si>
  <si>
    <t>Пушкинский РЭС</t>
  </si>
  <si>
    <t>Мытищинский РЭС</t>
  </si>
  <si>
    <t>Сергиево - Посадский РЭС</t>
  </si>
  <si>
    <t>Талдомский РЭС</t>
  </si>
  <si>
    <t>Клинский РЭС</t>
  </si>
  <si>
    <t>Химкинский РЭС</t>
  </si>
  <si>
    <t>Красногорский РЭС</t>
  </si>
  <si>
    <t>Наименование ОЖУР</t>
  </si>
  <si>
    <t>Северные ЭС (Информатор)</t>
  </si>
  <si>
    <t>Сергиево-Посадский РЭС</t>
  </si>
  <si>
    <t>Вид задачи</t>
  </si>
  <si>
    <t>Неплановое отключение</t>
  </si>
  <si>
    <t>Аварийное отключение</t>
  </si>
  <si>
    <t>Потребительское отключение</t>
  </si>
  <si>
    <t>Плановое отключение</t>
  </si>
  <si>
    <t>Дата и время начала отключения</t>
  </si>
  <si>
    <t>Сведения о потребителях</t>
  </si>
  <si>
    <t>Все потребители запитаны</t>
  </si>
  <si>
    <t>Без обесточения потребителей</t>
  </si>
  <si>
    <t>Потребители обесточены</t>
  </si>
  <si>
    <t>Дата и время восстановления потребителей</t>
  </si>
  <si>
    <t>Дата и время восстановления нормальной схемы</t>
  </si>
  <si>
    <t>Продолжительность обесточения</t>
  </si>
  <si>
    <t>32 м.</t>
  </si>
  <si>
    <t>39 м.</t>
  </si>
  <si>
    <t>26 м.</t>
  </si>
  <si>
    <t>1 ч.20 м.</t>
  </si>
  <si>
    <t>46 м.</t>
  </si>
  <si>
    <t>1 ч.43 м.</t>
  </si>
  <si>
    <t>34 м.</t>
  </si>
  <si>
    <t>53 м.</t>
  </si>
  <si>
    <t>1 ч.50 м.</t>
  </si>
  <si>
    <t>15 м.</t>
  </si>
  <si>
    <t>41 м.</t>
  </si>
  <si>
    <t>54 м.</t>
  </si>
  <si>
    <t>1 ч.12 м.</t>
  </si>
  <si>
    <t>1 ч.11 м.</t>
  </si>
  <si>
    <t>31 м.</t>
  </si>
  <si>
    <t>7 м.</t>
  </si>
  <si>
    <t>51 м.</t>
  </si>
  <si>
    <t>35 м.</t>
  </si>
  <si>
    <t>48 м.</t>
  </si>
  <si>
    <t>2 ч.</t>
  </si>
  <si>
    <t>36 м.</t>
  </si>
  <si>
    <t>47 м.</t>
  </si>
  <si>
    <t>1 ч.30 м.</t>
  </si>
  <si>
    <t>30 м.</t>
  </si>
  <si>
    <t>1 ч.55 м.</t>
  </si>
  <si>
    <t>1 ч.5 м.</t>
  </si>
  <si>
    <t>1 ч.29 м.</t>
  </si>
  <si>
    <t>1 ч.</t>
  </si>
  <si>
    <t>23 м.</t>
  </si>
  <si>
    <t>1 ч.4 м.</t>
  </si>
  <si>
    <t>3 ч.17 м.</t>
  </si>
  <si>
    <t>1 ч.49 м.</t>
  </si>
  <si>
    <t>25 м.</t>
  </si>
  <si>
    <t>49 м.</t>
  </si>
  <si>
    <t>1 ч.59 м.</t>
  </si>
  <si>
    <t>58 м.</t>
  </si>
  <si>
    <t>21 м.</t>
  </si>
  <si>
    <t>1 ч.24 м.</t>
  </si>
  <si>
    <t>40 м.</t>
  </si>
  <si>
    <t>43 м.</t>
  </si>
  <si>
    <t>20 м.</t>
  </si>
  <si>
    <t>2 ч.12 м.</t>
  </si>
  <si>
    <t>1 ч.15 м.</t>
  </si>
  <si>
    <t>14 м.</t>
  </si>
  <si>
    <t>1 ч.23 м.</t>
  </si>
  <si>
    <t>1 ч.41 м.</t>
  </si>
  <si>
    <t>29 м.</t>
  </si>
  <si>
    <t>1 ч.35 м.</t>
  </si>
  <si>
    <t>55 м.</t>
  </si>
  <si>
    <t>5 м.</t>
  </si>
  <si>
    <t>1 ч.51 м.</t>
  </si>
  <si>
    <t>1 ч.6 м.</t>
  </si>
  <si>
    <t>1 ч.8 м.</t>
  </si>
  <si>
    <t>1 ч.48 м.</t>
  </si>
  <si>
    <t>50 м.</t>
  </si>
  <si>
    <t>1 ч.46 м.</t>
  </si>
  <si>
    <t>1 ч.58 м.</t>
  </si>
  <si>
    <t>27 м.</t>
  </si>
  <si>
    <t>16 м.</t>
  </si>
  <si>
    <t>1 ч.57 м.</t>
  </si>
  <si>
    <t>10 м.</t>
  </si>
  <si>
    <t>1 ч.27 м.</t>
  </si>
  <si>
    <t>57 м.</t>
  </si>
  <si>
    <t>1 ч.56 м.</t>
  </si>
  <si>
    <t>28 м.</t>
  </si>
  <si>
    <t>1 ч.1 м.</t>
  </si>
  <si>
    <t>1 ч.47 м.</t>
  </si>
  <si>
    <t>18 м.</t>
  </si>
  <si>
    <t>37 м.</t>
  </si>
  <si>
    <t>1 ч.34 м.</t>
  </si>
  <si>
    <t>1 ч.22 м.</t>
  </si>
  <si>
    <t>1 ч.10 м.</t>
  </si>
  <si>
    <t>1 ч.52 м.</t>
  </si>
  <si>
    <t>19 м.</t>
  </si>
  <si>
    <t>1 ч.26 м.</t>
  </si>
  <si>
    <t>1 ч.13 м.</t>
  </si>
  <si>
    <t>1 ч.54 м.</t>
  </si>
  <si>
    <t>1 ч.44 м.</t>
  </si>
  <si>
    <t>17 м.</t>
  </si>
  <si>
    <t>1 ч.9 м.</t>
  </si>
  <si>
    <t>1 ч.3 м.</t>
  </si>
  <si>
    <t>42 м.</t>
  </si>
  <si>
    <t>1 ч.31 м.</t>
  </si>
  <si>
    <t>45 м.</t>
  </si>
  <si>
    <t>1 ч.25 м.</t>
  </si>
  <si>
    <t>1 ч.7 м.</t>
  </si>
  <si>
    <t>1 ч.42 м.</t>
  </si>
  <si>
    <t>24 м.</t>
  </si>
  <si>
    <t>38 м.</t>
  </si>
  <si>
    <t>59 м.</t>
  </si>
  <si>
    <t>1 ч.28 м.</t>
  </si>
  <si>
    <t>13 м.</t>
  </si>
  <si>
    <t>1 ч.17 м.</t>
  </si>
  <si>
    <t>1 ч.19 м.</t>
  </si>
  <si>
    <t>44 м.</t>
  </si>
  <si>
    <t>8 м.</t>
  </si>
  <si>
    <t>1 ч.40 м.</t>
  </si>
  <si>
    <t>1 ч.45 м.</t>
  </si>
  <si>
    <t>1 ч.16 м.</t>
  </si>
  <si>
    <t>52 м.</t>
  </si>
  <si>
    <t>1 ч.2 м.</t>
  </si>
  <si>
    <t>1 ч.37 м.</t>
  </si>
  <si>
    <t>1 ч.38 м.</t>
  </si>
  <si>
    <t>6 м.</t>
  </si>
  <si>
    <t>9 м.</t>
  </si>
  <si>
    <t>1 ч.14 м.</t>
  </si>
  <si>
    <t>2 ч.44 м.</t>
  </si>
  <si>
    <t>1 ч.18 м.</t>
  </si>
  <si>
    <t>1 ч.53 м.</t>
  </si>
  <si>
    <t>22 м.</t>
  </si>
  <si>
    <t>11 м.</t>
  </si>
  <si>
    <t>1 ч.36 м.</t>
  </si>
  <si>
    <t>3 ч.</t>
  </si>
  <si>
    <t>56 м.</t>
  </si>
  <si>
    <t>1 ч.21 м.</t>
  </si>
  <si>
    <t>33 м.</t>
  </si>
  <si>
    <t>3 м.</t>
  </si>
  <si>
    <t>1 ч.33 м.</t>
  </si>
  <si>
    <t>3 ч.27 м.</t>
  </si>
  <si>
    <t>12 м.</t>
  </si>
  <si>
    <t>3 ч.10 м.</t>
  </si>
  <si>
    <t>9 ч.52 м.</t>
  </si>
  <si>
    <t>3 ч.18 м.</t>
  </si>
  <si>
    <t>4 м.</t>
  </si>
  <si>
    <t>1 ч.32 м.</t>
  </si>
  <si>
    <t>1 ч.39 м.</t>
  </si>
  <si>
    <t>2 ч.28 м.</t>
  </si>
  <si>
    <t>Объект электроэнергетики</t>
  </si>
  <si>
    <t>ПС/РП/ТП</t>
  </si>
  <si>
    <t>ЛЭП</t>
  </si>
  <si>
    <t>Диспетчерское наименование объекта э/э</t>
  </si>
  <si>
    <t>ВЛ 0,4 кВ фид. 1 КТП 3038 д. Селянин</t>
  </si>
  <si>
    <t>ВЛ 10 кВ ПС160/6-ЦРП31</t>
  </si>
  <si>
    <t>КВЛ 10 кВ ПС829/829445-КРН1</t>
  </si>
  <si>
    <t>ВЛ 0,4 кВ фид. 1 МТП 3474 д. Клочково</t>
  </si>
  <si>
    <t>ВЛ 0,4 кВ фид. 1 КТП 1893 д. Радумля</t>
  </si>
  <si>
    <t>КТП 10 кВ №3030 д.Жилино</t>
  </si>
  <si>
    <t>ВЛ 0,4 кВ фид.1 КТП 74 д.Крюково</t>
  </si>
  <si>
    <t>КТП 10 кВ №3455 д.Задорино</t>
  </si>
  <si>
    <t>ПС 35 кВ Гудово №237</t>
  </si>
  <si>
    <t>КВЛ 6 кВ ПС 220 кВ Темпы фид 8</t>
  </si>
  <si>
    <t>КВЛ 6 кВ фид 9 ПС 35 кВ Гудово №237 (лин.875, лин.779, лин.675 (аб), лин.1015 (аб)</t>
  </si>
  <si>
    <t>ВЛ 6 кВ лин.833, лин.834 - АСП-21</t>
  </si>
  <si>
    <t>КВЛ 10 кВ фид 63106 ПС 35 кВ Елгозино №631</t>
  </si>
  <si>
    <t>КТП 10 кВ №4175 д.Веревское</t>
  </si>
  <si>
    <t>КВЛ 10кВ ЦРП9 Повадино-ТП652</t>
  </si>
  <si>
    <t>МТП 6 кВ №3056 д.Артёмово</t>
  </si>
  <si>
    <t>ВЛ 0,4 кВ фид 1 КТП 1249</t>
  </si>
  <si>
    <t>ВЛ 6 кВ ПС717/4-ТП532</t>
  </si>
  <si>
    <t>ВЛ 0,4 кВ фид. 2 КТП 2111 д. Лоп ово</t>
  </si>
  <si>
    <t>КВЛ 6 кВ АСП-2 л. 750 - АСП-786 - КТП-835 Протасово</t>
  </si>
  <si>
    <t>ВЛ 0,4 кВ фид жилая застройка КТП 66 д.Сохино</t>
  </si>
  <si>
    <t>КТП 6 кВ №1019 д.Соголево</t>
  </si>
  <si>
    <t>КВЛ 6 кВ ПС 311/43 - ЗТП 529</t>
  </si>
  <si>
    <t>ВЛ 0,4 кВ фид. 4 КТП23 д.Ерёмино</t>
  </si>
  <si>
    <t>ВЛ 0,4 кВ фид. 1 МТП 2741 д. Новая</t>
  </si>
  <si>
    <t>КТП 10 кВ №1060 д.Вертково</t>
  </si>
  <si>
    <t>КВЛ 6 кВ ПС127/6-ТП529</t>
  </si>
  <si>
    <t>КВЛ 10 кВ ПС264/26418-ЦРП49</t>
  </si>
  <si>
    <t>КВЛ 6 кВ ПС96/795-КТП67 Сухарево</t>
  </si>
  <si>
    <t>ВЛ 0,4 кВ фид.3 КТП 78 д.Лысково</t>
  </si>
  <si>
    <t>КТП 10 кВ №74 д.Крюково</t>
  </si>
  <si>
    <t>ВЛ 0,4 кВ фид. 1 СТП 4077 д. Жилино</t>
  </si>
  <si>
    <t>ВЛ 0,4 кВ фид 3 МТП 2010 д.Сухарево</t>
  </si>
  <si>
    <t>КВЛ 10кВ л.511, л.514, л.599аб, л.506, кл 1068аб</t>
  </si>
  <si>
    <t>КЛ 6 кВ ЦРП7/3 Водозабор-ТП1804/1</t>
  </si>
  <si>
    <t>КВЛ 6 кВ ПС148/3-ЗТП497</t>
  </si>
  <si>
    <t>КВЛ 6 кВ ТП470/902-ПС676 Уча</t>
  </si>
  <si>
    <t>КВЛ 6 кВ ф.Каменка ТП782 - ТП776</t>
  </si>
  <si>
    <t>КВЛ 10 кВ ЦРП9 Дзержинский-ЦРП34</t>
  </si>
  <si>
    <t>~</t>
  </si>
  <si>
    <t>КВЛ 6 кВ ТП830 Дубинино-ТП1874</t>
  </si>
  <si>
    <t>МТП 6 кВ №60 Губино</t>
  </si>
  <si>
    <t>КВЛ 10 кВ ЦРП27 Хоругвино-ТП677</t>
  </si>
  <si>
    <t>ВЛ 6 кВ ПС717/3-ТП516</t>
  </si>
  <si>
    <t>КВЛ 6 кВ фид 44309 ПС 35 кВ Бабайки №443</t>
  </si>
  <si>
    <t>КВЛ 6 кВ ПС95/3-ТП733</t>
  </si>
  <si>
    <t>КВЛ 6 кВ ЦРП18 1-ЦРП7 Л555</t>
  </si>
  <si>
    <t>ВЛ 0,4 кВ фид 2 КТП 175 СНТ Островок</t>
  </si>
  <si>
    <t>КЛ 10 кВ фид 142108 ПС 35 кВ Ванино №142</t>
  </si>
  <si>
    <t>КВЛ 10кВ ф.ТП-1047 д.Мышецкое</t>
  </si>
  <si>
    <t>ВЛ 10 кВ лин. 556 РП 56</t>
  </si>
  <si>
    <t>ВЛ 0,4 кВ ЗТП 702 п.Икша/поселок</t>
  </si>
  <si>
    <t>МТП 6 кВ №1511 Витенёво</t>
  </si>
  <si>
    <t>КВЛ 6 кВ ПС95/7-ЛР 814</t>
  </si>
  <si>
    <t>КВЛ 6кВ ПС555/14 - ТП 151</t>
  </si>
  <si>
    <t>КВЛ 10 кВ ЦРП27 Кочугино-ТП611</t>
  </si>
  <si>
    <t>КВЛ 6 кВ ПС95/2-ТП812</t>
  </si>
  <si>
    <t>МТП 10 кВ №1071 д.Бортнево</t>
  </si>
  <si>
    <t>ТП 10 кВ №24745 п.Петрово-Дальнее</t>
  </si>
  <si>
    <t>КВЛ 6 кВ ЦРП24/221-ТП1045 Пруссы</t>
  </si>
  <si>
    <t>КЛ 6 кВ ЦРП35-ТП370</t>
  </si>
  <si>
    <t>ВЛ 10 кВ фид 59 КРУН 7</t>
  </si>
  <si>
    <t>ЗТП 6 кВ №382 Горбово</t>
  </si>
  <si>
    <t>КВЛ 6 кВ ПС 35 кВ Юркино 1 фид 7</t>
  </si>
  <si>
    <t>КВЛ 10 кВ фид 142102 ПС 35 кВ Ванино №142</t>
  </si>
  <si>
    <t>ВЛ 0,4 кВ фид. 2 КТП 986 ИЖЗ д. Осипово</t>
  </si>
  <si>
    <t>КТП 10 кВ №524 д. Алексеевское</t>
  </si>
  <si>
    <t>КЛ 10 кВ ПС20/фид 2022 А+Б-ЦРП42/1</t>
  </si>
  <si>
    <t>КВЛ 10 кВ ЦРП42-ТП455-ТП497</t>
  </si>
  <si>
    <t>КВЛ 10 кВ ПС329/32921-ТП529</t>
  </si>
  <si>
    <t>КВЛ 10 кВ ТП497-ТП465</t>
  </si>
  <si>
    <t>КВЛ 10 кВ ПС329/32917-ЦРП16</t>
  </si>
  <si>
    <t>КВЛ 10 кВ РТП111 Лопотово-ТП531</t>
  </si>
  <si>
    <t>КВЛ 10 кВ ПС160/2-ТП98</t>
  </si>
  <si>
    <t>КВЛ 6 кВ ТП873 Муравьево-ТП799</t>
  </si>
  <si>
    <t>КВЛ 10 кВ лин.905, лин.906 (аб), лин.710 (аб)</t>
  </si>
  <si>
    <t>КВЛ 10 кВ ЦРП10 Калининский-ТП567</t>
  </si>
  <si>
    <t>КВЛ 10 кВ ПС824/13-ЗТП936 А</t>
  </si>
  <si>
    <t>ЗТП 10 кВ №559 г.Талдом. ул.Мира</t>
  </si>
  <si>
    <t>КТП 10 кВ №428 д. Благовещенка</t>
  </si>
  <si>
    <t>КТП-10 кВ-0354 д.Кр.Сторожка</t>
  </si>
  <si>
    <t>КВЛ 6 кВ ПС96/584-ТП70 Катуар</t>
  </si>
  <si>
    <t>КВЛ 10 кВ ЦРП29 МАИ-ТП628</t>
  </si>
  <si>
    <t>ВЛ 0,4 кВ фид. 1 КТП 461 д. Бородино</t>
  </si>
  <si>
    <t>КВЛ 6 кВ ПС 555/ф.28</t>
  </si>
  <si>
    <t>ЗТП 10 кВ №673 п. Поваровка</t>
  </si>
  <si>
    <t>КТП 6кВ №112 д.Жуковка</t>
  </si>
  <si>
    <t>ПС 110 кВ Бутаково № 444</t>
  </si>
  <si>
    <t>КВЛ 10 кВ ЦРП9 Геофизика-ЗТП559</t>
  </si>
  <si>
    <t>КВЛ 10 кВ лин. 901 КРУН 22</t>
  </si>
  <si>
    <t>КВЛ 6 кВ ТП937 Дулепово-ТП799</t>
  </si>
  <si>
    <t>ПС 110 кВ Алабушево № 20</t>
  </si>
  <si>
    <t>ВЛ 0,4 кВ фид. 2 КТП 461 д. Бородино</t>
  </si>
  <si>
    <t>КВЛ 6 кВ ПС184/11</t>
  </si>
  <si>
    <t>КВЛ 6 кВ ПС184/5-ТП782</t>
  </si>
  <si>
    <t>КВЛ 10 кВ лин. 766 РП 470</t>
  </si>
  <si>
    <t>КТП 10 кВ №779 д.Тимошино</t>
  </si>
  <si>
    <t>ПС 110 кВ Ангелово №28</t>
  </si>
  <si>
    <t>ВЛ 0,4 кВ от МТП 1724 п.Некрасовский ДРЭС</t>
  </si>
  <si>
    <t>КЛ 0,4 кВ ТП 1144 п. Менделеево</t>
  </si>
  <si>
    <t>КВЛ 10 кВ лин. 560 ЦРП 23</t>
  </si>
  <si>
    <t>КВЛ 10 кВ ЦРП46 Алексеевский-ТП656</t>
  </si>
  <si>
    <t>КВЛ 6 кВ фид 90 ПС 110 кВ Зеленоградская №228</t>
  </si>
  <si>
    <t>КТП 10 кВ №562 д. Лукино</t>
  </si>
  <si>
    <t>ВЛ 10 кВ фид 37 ПС 35 кВ Лифаново №332</t>
  </si>
  <si>
    <t>ВЛ 0,4 кВ КТП958/село- с. Куликово</t>
  </si>
  <si>
    <t>КВЛ 10кВ ТП №1026 - РТП №102</t>
  </si>
  <si>
    <t>КТП 10 кВ №462 Бородино</t>
  </si>
  <si>
    <t>КЛ 10 кВ ЦРП49/1-ТП472/1</t>
  </si>
  <si>
    <t>КВЛ 10 кВ ЦРП16 Соколово-ТП600</t>
  </si>
  <si>
    <t>ПС 110 кВ Время №829</t>
  </si>
  <si>
    <t>ВЛ 6 кВ ПС 577 фид 2 - АСП-14 - АСП-3</t>
  </si>
  <si>
    <t>ПС 110 кВ Шереметьево №429</t>
  </si>
  <si>
    <t>КТП 6 кВ №96 Голенищево</t>
  </si>
  <si>
    <t>КВЛ 6 кВ фид ТП 55 - ТП 319 + ТП 413</t>
  </si>
  <si>
    <t>КВЛ 10 кВ ЦРП40 Погорелово-ТП900</t>
  </si>
  <si>
    <t>КВЛ 10 кВ ТП411-КРН-78/18</t>
  </si>
  <si>
    <t>ВЛ 10 кВ фид 63102 ПС 35 кВ Елгозино №631</t>
  </si>
  <si>
    <t>ВЛ 0,4 кВ фид. 4 КТП 561 д. Миронцево</t>
  </si>
  <si>
    <t>КВЛ 6 кВ ПС99/45-ТП5 Грибки</t>
  </si>
  <si>
    <t>КВЛ 6 кВ фид 44310 ПС 35 кВ Бабайки №443</t>
  </si>
  <si>
    <t>КВЛ 10 кВ ЦРП10 Радищево-КРН140</t>
  </si>
  <si>
    <t>КТП 10 кВ №461 Бородино</t>
  </si>
  <si>
    <t>КЛ 6 кВ ПС-99/47-ТП479</t>
  </si>
  <si>
    <t>КВЛ 10 кВ ЦРП41 Бедово-ЗТП816</t>
  </si>
  <si>
    <t>КВЛ 10 кВ фид ТП 134 - МТП 135</t>
  </si>
  <si>
    <t>КВЛ 6 кВ фид 14415 ПС 35 кВ Першутино №144</t>
  </si>
  <si>
    <t>КВЛ 10 кВ фид 1 ПС 35 кВ Ченцы №315</t>
  </si>
  <si>
    <t>ВЛ 0,4 кВ фид 1 МТП 1949 Аббакумово</t>
  </si>
  <si>
    <t>КВЛ 10 кВ ЦРП29 Родник-ТП598</t>
  </si>
  <si>
    <t>КТП 10 кВ №4160 г.Дмитров</t>
  </si>
  <si>
    <t>МТП 10 кВ №3404 д.Веревское</t>
  </si>
  <si>
    <t>КВЛ 10 кВ ПС 110 кВ Юркино 2 фид 13</t>
  </si>
  <si>
    <t>ВЛ 0,4 кВ фид. 1 КТП 350 д. Староподолино</t>
  </si>
  <si>
    <t>ВЛ 10 кВ лин. 809 ТП 6</t>
  </si>
  <si>
    <t>КЛ 10 кВ фид 37 ПС 220 кВ Новософрино №215</t>
  </si>
  <si>
    <t>КВЛ 10 кВ лин. 916 ЦРП 16</t>
  </si>
  <si>
    <t>ВЛ 0,4 кВ фид. 3 КТП 350 д. Староподолино</t>
  </si>
  <si>
    <t>КВЛ 10 кВ фид 64712 ПС 35 кВ Нудоль №647</t>
  </si>
  <si>
    <t>ВЛ 10 кВ фид 59 ПС 110 кВ Гальцово №826</t>
  </si>
  <si>
    <t>КВЛ 6 кВ фид 305 от ПС №533</t>
  </si>
  <si>
    <t>ВЛ 0,4 кВ фид 1 МТП 2059 д.Аббакумово</t>
  </si>
  <si>
    <t>МТП 6 кВ № 2922 д.Клушино</t>
  </si>
  <si>
    <t>КВЛ 6 кВ фид 528 ПС 110 кВ Лешково №672</t>
  </si>
  <si>
    <t>КВЛ 6 кВ ПС207/6-ТП236</t>
  </si>
  <si>
    <t>МТП 10 кВ №1070 д. Степаньково</t>
  </si>
  <si>
    <t>КТП 10 кВ №356 д. Покровско-Жуково</t>
  </si>
  <si>
    <t>КВЛ 10кВ ЦРП 16/ Волна-ТП536</t>
  </si>
  <si>
    <t>ПС 110 кВ Поварово №71</t>
  </si>
  <si>
    <t>КЛ 6 кВ ЦРП7/872-ТП872</t>
  </si>
  <si>
    <t>КТП 10 кВ №1249 д. Спасское-4</t>
  </si>
  <si>
    <t>КЛ 10 кВ фид 212 ПС 110 кВ Хотьково №197</t>
  </si>
  <si>
    <t>КЛ 10 кВ фид 315 ПС 110 кВ Хотьково №197</t>
  </si>
  <si>
    <t>КЛ 6 кВ ЦРП-7 ф.Сенеж</t>
  </si>
  <si>
    <t>ВЛ 0,4 кВ фид. 1 ТП 673 п. Поваровка</t>
  </si>
  <si>
    <t>ПС 110 кВ Пушкино №239</t>
  </si>
  <si>
    <t>КТПП 10 кВ №331 село Каменки</t>
  </si>
  <si>
    <t>ВЛ 0,4 кВ фид. 1 КТП 1210 д. Поярково</t>
  </si>
  <si>
    <t>КЛ 10 кВ ПС 28 яч.408 - РТП 16180 с.2 фид 28408</t>
  </si>
  <si>
    <t>Класс напряжения</t>
  </si>
  <si>
    <t>10 кВ</t>
  </si>
  <si>
    <t>0.4 кВ</t>
  </si>
  <si>
    <t>6 кВ</t>
  </si>
  <si>
    <t>110 кВ</t>
  </si>
  <si>
    <t>35 кВ</t>
  </si>
  <si>
    <t>220 кВ</t>
  </si>
  <si>
    <t>Наименование работ/ Причина отключения</t>
  </si>
  <si>
    <t>Выясняется</t>
  </si>
  <si>
    <t>выясняется</t>
  </si>
  <si>
    <t>Выясняются</t>
  </si>
  <si>
    <t>Выясняется.</t>
  </si>
  <si>
    <t>Устранение аварийного дефекта</t>
  </si>
  <si>
    <t>Неполнофазный режим</t>
  </si>
  <si>
    <t>выясняются</t>
  </si>
  <si>
    <t>неполнофазный режим</t>
  </si>
  <si>
    <t>Отключение РИСЭ</t>
  </si>
  <si>
    <t>устранение аварийного дефекта</t>
  </si>
  <si>
    <t>Отыскание и устранение ОЗЗ</t>
  </si>
  <si>
    <t>Устранение неполнофазного режима.</t>
  </si>
  <si>
    <t>Дозаправка РИСЭ.</t>
  </si>
  <si>
    <t>Дозаправка РИСЭ</t>
  </si>
  <si>
    <t>Отыскание неполнофазного режима.</t>
  </si>
  <si>
    <t>устранение неполнофазного режима</t>
  </si>
  <si>
    <t xml:space="preserve">Выясняется. </t>
  </si>
  <si>
    <t xml:space="preserve">Отыскание устранение неполнофазного режима работы </t>
  </si>
  <si>
    <t>выясняется.</t>
  </si>
  <si>
    <t>Подключение РИСЭ.</t>
  </si>
  <si>
    <t>Переключения для определения неполнофазного режима.</t>
  </si>
  <si>
    <t>Заправка РИСЭ</t>
  </si>
  <si>
    <t>оперативные переключения</t>
  </si>
  <si>
    <t xml:space="preserve">Выясняется </t>
  </si>
  <si>
    <t>Отыскание и устранение ОЗЗ.</t>
  </si>
  <si>
    <t>Устранение аварийного дефекта.</t>
  </si>
  <si>
    <t>Отыскание неполнофазного режима</t>
  </si>
  <si>
    <t xml:space="preserve">Отыскание неполнофазного режима </t>
  </si>
  <si>
    <t>Отыскание ,устранение ОЗ</t>
  </si>
  <si>
    <t>Отыскание,устранение ОЗ</t>
  </si>
  <si>
    <t>оперативные переключения для восстановления нормальной схемы</t>
  </si>
  <si>
    <t>Устранение аварийного дефекта, неполнофазный режим сети</t>
  </si>
  <si>
    <t>устранение аварийного дефекта, ревизия контактных соединений АВ</t>
  </si>
  <si>
    <t>Переподключение РИСЭ.</t>
  </si>
  <si>
    <t>Устранение аварийного дефекта,неполнофазный режим.</t>
  </si>
  <si>
    <t>Повреждение в сети абонента МКС</t>
  </si>
  <si>
    <t>Повреждение в сети абонента ОЭК</t>
  </si>
  <si>
    <t>Отыскание и устранение ОЗ.</t>
  </si>
  <si>
    <t xml:space="preserve">Отыскание и устранение однофазного замыкания </t>
  </si>
  <si>
    <t>Отыскание и устранение неполнофазного режима работы сети 10 кВ.</t>
  </si>
  <si>
    <t xml:space="preserve"> Производство работ по повышению качества эл энергии - регулировка ПБВ 
</t>
  </si>
  <si>
    <t>Устранение аварийного дефекта. Поиск и устранение неполнофазного режима.</t>
  </si>
  <si>
    <t>Оперативные переключения</t>
  </si>
  <si>
    <t>Устранение аварийного дефекта. Поиск неполнофазного режима.</t>
  </si>
  <si>
    <t xml:space="preserve">Заправка РИСЭ </t>
  </si>
  <si>
    <t>Заправка РИСЭ.</t>
  </si>
  <si>
    <t>Отыскание и устранение неполнофазного режима работы сети 0,4 кВ.</t>
  </si>
  <si>
    <t>Повреждение в сети абонента Оборонэнерго</t>
  </si>
  <si>
    <t xml:space="preserve">Выясняется, длина ВЛ 2,4 км, количество кабельных вставок 3 , резерва нет, РИСЭ запрошены у информатора. Питающая ПС 110 кВ "Поварово" , фид. 7109
</t>
  </si>
  <si>
    <t>Отыскание и устранение неполнофазного режима.</t>
  </si>
  <si>
    <t>Количество отключенных ТП</t>
  </si>
  <si>
    <t>Количество отключенных человек</t>
  </si>
  <si>
    <t>Количество отключенных ПС 35 кВ</t>
  </si>
  <si>
    <t>Количество отключенных ПС 110 кВ и выше</t>
  </si>
  <si>
    <t>Количество отключенных СЗО</t>
  </si>
  <si>
    <t>Отключенная нагрузка, МВт</t>
  </si>
  <si>
    <t>Количество отключенных населенных пунктов</t>
  </si>
  <si>
    <t>Отключенные населенные пункты</t>
  </si>
  <si>
    <t xml:space="preserve">д Радумля
</t>
  </si>
  <si>
    <t xml:space="preserve">д Задорино
</t>
  </si>
  <si>
    <t xml:space="preserve">д Веревское
</t>
  </si>
  <si>
    <t xml:space="preserve">с Игнатово
</t>
  </si>
  <si>
    <t xml:space="preserve">д Покров
</t>
  </si>
  <si>
    <t xml:space="preserve">д Сохино
</t>
  </si>
  <si>
    <t xml:space="preserve">д Соголево
</t>
  </si>
  <si>
    <t xml:space="preserve">д Вешки
п Вешки
</t>
  </si>
  <si>
    <t xml:space="preserve">с Семеновское
</t>
  </si>
  <si>
    <t xml:space="preserve">д Мышецкое
</t>
  </si>
  <si>
    <t xml:space="preserve">с Петрово-Дальнее
</t>
  </si>
  <si>
    <t xml:space="preserve">д Клушино
</t>
  </si>
  <si>
    <t xml:space="preserve">д Ульянки
</t>
  </si>
  <si>
    <t xml:space="preserve">д Никитское
</t>
  </si>
  <si>
    <t xml:space="preserve">д Кузнецово
</t>
  </si>
  <si>
    <t xml:space="preserve">с Жестылево
</t>
  </si>
  <si>
    <t xml:space="preserve">д Жуковка
</t>
  </si>
  <si>
    <t xml:space="preserve">г Солнечногорск
</t>
  </si>
  <si>
    <t xml:space="preserve">д Юрлово
</t>
  </si>
  <si>
    <t xml:space="preserve">д Горетовка
</t>
  </si>
  <si>
    <t xml:space="preserve">д Степаньково
</t>
  </si>
  <si>
    <t xml:space="preserve">рп Софрино
</t>
  </si>
  <si>
    <t xml:space="preserve">д Аббакумово
</t>
  </si>
  <si>
    <t xml:space="preserve">д Пешки
</t>
  </si>
  <si>
    <t xml:space="preserve">д Соколово
</t>
  </si>
  <si>
    <t>КВЛ 6 кВ лин. 651 ТП 427</t>
  </si>
  <si>
    <t>Устранение аварийного дефекта. Устранение неполнофазного режима.</t>
  </si>
  <si>
    <t>ПС 110 кВ Зеленоградская №228</t>
  </si>
  <si>
    <t>КЛ 10 кВ ЦРП16/738Б-ТП340</t>
  </si>
  <si>
    <t>ВЛ 0,4 кВ фид 1 деревня КТП 146 д В.Двор</t>
  </si>
  <si>
    <t>КВЛ 6 кВ фид 118 ПС 110 кВ Зеленоградская №228 (КЛ 980)</t>
  </si>
  <si>
    <t>ВЛ 0,4 кВ МТП 55 с.Озерецкое/село</t>
  </si>
  <si>
    <t>4 ч.6 м.</t>
  </si>
  <si>
    <t>ПС 110 кВ Мамонтовская №685</t>
  </si>
  <si>
    <t>Повреждение у абонента (Мособлэнерго)</t>
  </si>
  <si>
    <t>ВЛ 0,4 кВ от ТП-403 п.Некрасовский ДРЭС</t>
  </si>
  <si>
    <t>КВЛ 10 кВ лин. 681 ЦРП 10</t>
  </si>
  <si>
    <t>Разгрузка ф. 7101.</t>
  </si>
  <si>
    <t>Разгрузка ф. 7102</t>
  </si>
  <si>
    <t>ПС 110 кВ Павшино №82</t>
  </si>
  <si>
    <t>ЗТП 10 кВ №42 д. Лифаново</t>
  </si>
  <si>
    <t>2 ч.29 м.</t>
  </si>
  <si>
    <t>ВЛ 10 кВ ПС 35 кВ Станки 2 фид 9</t>
  </si>
  <si>
    <t>КВЛ 6 кВ фид 32 ПС 110 кВ Бужаниново №159</t>
  </si>
  <si>
    <t>ВЛ 0,4 кВ фид. 4 КТП 15 с.Троицкое</t>
  </si>
  <si>
    <t>КВЛ 10 кВ ЦРП9 Березки-ТП1510</t>
  </si>
  <si>
    <t>ВЛ 0,4 кВ фид. 1 Б КТП 709 ул. 1 го Мая</t>
  </si>
  <si>
    <t>КВЛ 10 кВ ЦРП16 Пятница-ТП529</t>
  </si>
  <si>
    <t>КВЛ 10 кВ фид РП 57 сек 2 - АСП Тиликтино - АСП Анютины Глазки-1 - Анютины Глазки-2 - АСП Поляна - АСП Поджигородово</t>
  </si>
  <si>
    <t>КЛ 10 кВ фид 440 ПС 110 кВ Смена №105</t>
  </si>
  <si>
    <t>КВЛ 10 кВ ПС824/8-ТП992</t>
  </si>
  <si>
    <t>КВЛ 10 кВ ТП1528/2 -КТП 575</t>
  </si>
  <si>
    <t>ПС 110 кВ Новые Подлипки №198</t>
  </si>
  <si>
    <t>ВЛ 0,4 кВ фид. 1 КТП 902 д. Рахманово</t>
  </si>
  <si>
    <t>КВЛ 6 кВ ПС691/6-ТП145</t>
  </si>
  <si>
    <t>КВЛ 10 кВ фид 99 ПС 110 кВ Подсосино №391</t>
  </si>
  <si>
    <t>КВЛ 6 кВ ТП825/761,707,705-КТП731</t>
  </si>
  <si>
    <t>ВЛ 10 кВ лин. 542 РП 233</t>
  </si>
  <si>
    <t>ВЛ 0,4 кВ фид. 1 КТП 561 с. Миронцево</t>
  </si>
  <si>
    <t>КЛ 10 кВ фид 115 ПС 110 кВ Хотьково №197</t>
  </si>
  <si>
    <t>КВЛ 6 кВ ПС555/27-ТП87</t>
  </si>
  <si>
    <t>Устранение аварийного дефекта. Отыскание неполнофазного режима.</t>
  </si>
  <si>
    <t>Отыскание устранение неполнофазного режима работы</t>
  </si>
  <si>
    <t>КВЛ 10 кВ лин. 801-735-1013</t>
  </si>
  <si>
    <t>ВЛ 0,4 кВ МТП 0301 д. Опарино</t>
  </si>
  <si>
    <t>КВЛ 6 кВ ЦРП37 Чепчиха-ТП851</t>
  </si>
  <si>
    <t>КВЛ 10 кВ ЦРП43 Горки-ТП785</t>
  </si>
  <si>
    <t>КВЛ 10 кВ ПС 675 - ПСС-65 - КТП-1105</t>
  </si>
  <si>
    <t>РТП 6 кВ №51 г.Клин</t>
  </si>
  <si>
    <t>ПС 110 кВ Солнечногорск №116</t>
  </si>
  <si>
    <t>КВЛ 6 кВ фид 5 ЦРП 51</t>
  </si>
  <si>
    <t>КВЛ 6 кВ фид ТП 412 сек 2 - АСП Покровка</t>
  </si>
  <si>
    <t>Устранение аварийного дефекта, опиловка угрожающего дерева</t>
  </si>
  <si>
    <t>КВЛ 10 кВ лин. 540 ЦРП 16</t>
  </si>
  <si>
    <t>КВЛ 10 кВ фид ТП 170 - ТП 172 отп на ТП 464, ТП 120</t>
  </si>
  <si>
    <t>КВЛ 10 кВ ЦРП10/669-ЦРП29</t>
  </si>
  <si>
    <t>КВЛ 6 кВ ТП907 Прогресс-ТП1659</t>
  </si>
  <si>
    <t>КЛ 10 кВ ЦРП-31 б-ТП-1046 Б</t>
  </si>
  <si>
    <t>КВЛ 6 кВ ПС555/32-ЗТП181</t>
  </si>
  <si>
    <t>23.01.2024 21:46</t>
  </si>
  <si>
    <t>23.01.2024 22:25</t>
  </si>
  <si>
    <t>ВЛ 0,4 кВ фид. 3 КТП 266 д.Федоскино</t>
  </si>
  <si>
    <t>Выясняется. Длина ВЛ-1,3 км, резерва нет. питающая ПС-Аксаково фид. 745. СЗО нет.</t>
  </si>
  <si>
    <t>23.01.2024 23:02</t>
  </si>
  <si>
    <t>24.01.2024 00:41</t>
  </si>
  <si>
    <t>ТП-266 РУ-0.4 кВ. Произвести ревизию контактов АВ-0,4 кВ фид. 3/400 А.</t>
  </si>
  <si>
    <t>МТП 10 кВ № 0238 д. Семенково</t>
  </si>
  <si>
    <t xml:space="preserve">д Новосельцево
</t>
  </si>
  <si>
    <t>КВЛ 10 кВ фид РП 60 сек 1 - ТП 138</t>
  </si>
  <si>
    <t>МТП 6 кВ №57а д.Вороново</t>
  </si>
  <si>
    <t>КВЛ 6 кВ ПС 691 фид 1- АСП-38</t>
  </si>
  <si>
    <t>КВЛ 6 кВ ПС207/3-ЗТП 217</t>
  </si>
  <si>
    <t>КТП 10 кВ №902 д. Рахманово</t>
  </si>
  <si>
    <t>КВЛ 10 кВ фид 64705 ПС 35 кВ Нудоль №647</t>
  </si>
  <si>
    <t>КВЛ 6 кВ ЦРП9/538-ЦРП7ХРЭС</t>
  </si>
  <si>
    <t>Устранение аварийного дефекта.Отыскание неполнофазного режима.</t>
  </si>
  <si>
    <t>КЛ 6 кВ фид 765104 - АСП-6 - ЦРП-37 сек 2</t>
  </si>
  <si>
    <t>3 ч.11 м.</t>
  </si>
  <si>
    <t>КЛ 10 кВ ЦРП-42 - ТП-484</t>
  </si>
  <si>
    <t>КВЛ 10 кВ ЦРП-18 с.1 ТП-27012 д.Светлые горы</t>
  </si>
  <si>
    <t xml:space="preserve">д Слободка
</t>
  </si>
  <si>
    <t>Устранение аварийного дефекта, замена общего рубильника</t>
  </si>
  <si>
    <t>КВЛ 10 кВ ПС329/32920-ТП656</t>
  </si>
  <si>
    <t>КВЛ 6 кВ ПС 35 кВ Растовцы фид 7/9</t>
  </si>
  <si>
    <t>РТП 10 кВ №57 п.Кузнецово</t>
  </si>
  <si>
    <t>ПС 220 кВ Красногорская №830</t>
  </si>
  <si>
    <t>ПС 220 кВ Старбеево № 671</t>
  </si>
  <si>
    <t>КЛ 10 кВ ПС 325/602- ТП 2800 с.2</t>
  </si>
  <si>
    <t>отыскание неполнофазного режима</t>
  </si>
  <si>
    <t xml:space="preserve">д Благовещенское
</t>
  </si>
  <si>
    <t>ПС 110 кВ Долгопрудная №420</t>
  </si>
  <si>
    <t xml:space="preserve">устранение неполнофазного режима в сети 0,4 кВ </t>
  </si>
  <si>
    <t>ПС 110 кВ Планерная № 688</t>
  </si>
  <si>
    <t>МТП 6 кВ №3274 с/х Будёновец</t>
  </si>
  <si>
    <t xml:space="preserve">п совхоза "Буденновец"
</t>
  </si>
  <si>
    <t>КВЛ 6 кВ ТП-177 - АСП л. 865 - АСП л. 860</t>
  </si>
  <si>
    <t>КТП 10 кВ №326 д.Горенки</t>
  </si>
  <si>
    <t xml:space="preserve">тер. СНТ Горенки
</t>
  </si>
  <si>
    <t>ВЛ 10 кВ лин. 661 КТПП 488</t>
  </si>
  <si>
    <t>КВЛ 10 кВ лин.900, 955(аб), 627(аб), 969(аб), 891(аб)</t>
  </si>
  <si>
    <t>КВЛ 10 кВ ПС71/7101- ЦРП27</t>
  </si>
  <si>
    <t>ВЛ 0,4 кВ фид. 1 КТП 462 д. Жилино</t>
  </si>
  <si>
    <t>ПС 110 кВ Аксаково №664</t>
  </si>
  <si>
    <t>КЛ 10 кВ ПС71с.4-ЦРП-44 ф.71404</t>
  </si>
  <si>
    <t>КВЛ 10 кВ фид 587104 ПС 110 кВ Решетниково №587</t>
  </si>
  <si>
    <t>ПС 110 кВ Роса №15</t>
  </si>
  <si>
    <t>КВЛ 6 кВ ПС368/5-ЦРП32</t>
  </si>
  <si>
    <t>КВЛ 10 кВ ЛР467 Лицей-ТП556</t>
  </si>
  <si>
    <t>ПС 35 кВ Воробьево №185</t>
  </si>
  <si>
    <t>КВЛ 6 кВ ЦРП17 2-ТП350</t>
  </si>
  <si>
    <t>2 ч.22 м.</t>
  </si>
  <si>
    <t>КЛ 10 кВ ЗТП3429 - РП3118 (ХРЭС)</t>
  </si>
  <si>
    <t>ВЛ 0,4 кВ фид. 3 КТП 524 д. Алексеевское</t>
  </si>
  <si>
    <t>КВЛ 6 кВ ПС325/562-ТП445</t>
  </si>
  <si>
    <t>КВЛ 10 кВ ЦРП 44 Липуниха - АСП-147 - АСП-199 - АСП-66</t>
  </si>
  <si>
    <t>КВЛ 10 кВ ТП647-ТП554</t>
  </si>
  <si>
    <t>КВЛ 6 кВ л773-КТП1061</t>
  </si>
  <si>
    <t>КЛ 10 кВ ПС429/429106 - ЦРП31</t>
  </si>
  <si>
    <t>КВЛ 6 кВ л.600 ЦРП17-КТП№398 (ПС 385)</t>
  </si>
  <si>
    <t>КЛ 10 кВ ПС 15 фид 116 - АСП фид. 116</t>
  </si>
  <si>
    <t>КВЛ 6 кВ ЦРП35 1 Владычинский-ТП314 1</t>
  </si>
  <si>
    <t>МТП 10 кВ №1898 д.Хоругвино</t>
  </si>
  <si>
    <t xml:space="preserve">г Краснозаводск
</t>
  </si>
  <si>
    <t>КВЛ 10 кВ ЦРП44/547-ТП575</t>
  </si>
  <si>
    <t>КЛ 10 кВ ТП1145/1-ТП1144/1</t>
  </si>
  <si>
    <t>ПС 110 кВ Октябрьская №35</t>
  </si>
  <si>
    <t>ВЛ 0,4 кВ фид. 1 МТП 2300 д. Мошницы</t>
  </si>
  <si>
    <t>КЛ 10 кВ фид 33 ПС 220 кВ Новософрино №215</t>
  </si>
  <si>
    <t>ПС 110 кВ Тополь №711</t>
  </si>
  <si>
    <t>КВЛ 10 кВ ПС600/9-КТП1701</t>
  </si>
  <si>
    <t>5 ч.47 м.</t>
  </si>
  <si>
    <t>ТП 6 кВ №466 д.Беляниново</t>
  </si>
  <si>
    <t>ВЛ 6 кВ ПС148/9-ТП426</t>
  </si>
  <si>
    <t>ЦРП 10 кВ №16 ТП 689</t>
  </si>
  <si>
    <t>КВЛ 0,4 кВ фид. 3 КТП 428 д. Благовещенка</t>
  </si>
  <si>
    <t xml:space="preserve">Устранение неполнофазного режима в сети 0,4 кВ </t>
  </si>
  <si>
    <t>КВЛ 6 кВ ПС610/7-ТП48</t>
  </si>
  <si>
    <t>КВЛ 10 кВ ЦРП40 Прибрежный-ТП781</t>
  </si>
  <si>
    <t>КЛ 10 кВ ПС330/330101-ЦРП95/2</t>
  </si>
  <si>
    <t xml:space="preserve">д Зверково
</t>
  </si>
  <si>
    <t>3 ч.5 м.</t>
  </si>
  <si>
    <t>устранение аварийного дефекта.</t>
  </si>
  <si>
    <t>отыскание и устранение ОЗ</t>
  </si>
  <si>
    <t xml:space="preserve">Устранение неполнофазного режима работы </t>
  </si>
  <si>
    <t>12.02.2024 10:01</t>
  </si>
  <si>
    <t>12.02.2024 11:16</t>
  </si>
  <si>
    <t>КТП 10 кВ №1335 Федоскино</t>
  </si>
  <si>
    <t>Замена вводного рубильника (поврежден по 1 фазе)</t>
  </si>
  <si>
    <t>КВЛ 6 кВ ЦРП Дмитров фид 1- ЛР 17</t>
  </si>
  <si>
    <t>КВЛ 10 кВ ПС264/26412-ТП1105</t>
  </si>
  <si>
    <t xml:space="preserve">рп Некрасовский
</t>
  </si>
  <si>
    <t>КВЛ 6 кВ ЦРП3 1-ЦРП19 1</t>
  </si>
  <si>
    <t>КВЛ 10 кВ ПС391/фид.95-РП968 (лин.1375)</t>
  </si>
  <si>
    <t xml:space="preserve">с Ельдигино
</t>
  </si>
  <si>
    <t>КВЛ 10 кВ ПС465/6-ТП992</t>
  </si>
  <si>
    <t>Потребители уточняются</t>
  </si>
  <si>
    <t>ВЛ 0,4 кВ МТП 764/деревня 1- д. Редькино</t>
  </si>
  <si>
    <t>КВЛ 10 кВ ПС169/22-ЗТП196</t>
  </si>
  <si>
    <t>2 ч.56 м.</t>
  </si>
  <si>
    <t>ВЛ 6 кВ лин. 855 КРУН 54</t>
  </si>
  <si>
    <t xml:space="preserve">д Соколово
д Повадино
</t>
  </si>
  <si>
    <t>2 ч.30 м.</t>
  </si>
  <si>
    <t>КВЛ 6 кВ ТП261/606-ТП129 Красная Горка</t>
  </si>
  <si>
    <t>КВЛ 6 кВ ЦРП24 1-ТП316 с.1</t>
  </si>
  <si>
    <t>2 ч.17 м.</t>
  </si>
  <si>
    <t>КВЛ 6 кВ фид 91 ПС 110 кВ Зеленоградская №228</t>
  </si>
  <si>
    <t>ВЛ 0,4 кВ КТП 6 кВ №4757 д. Бабаиха</t>
  </si>
  <si>
    <t>15.02.2024 23:19</t>
  </si>
  <si>
    <t>16.02.2024 00:16</t>
  </si>
  <si>
    <t>ВЛ 0,4 кВ фид. 1 КТП 266 д. Федоскино</t>
  </si>
  <si>
    <t>Выясняется. Длина ВЛ-1,8 км, резерва нет, Питающая ПС Аксаково фид. 745</t>
  </si>
  <si>
    <t xml:space="preserve">п совхоза "Останкино"
с Озерецкое
</t>
  </si>
  <si>
    <t>ВЛ 0,4 кВ фид. 1 ТП 383 д.Шолохово</t>
  </si>
  <si>
    <t>Замена силового трансформатора</t>
  </si>
  <si>
    <t>КЛ 10 кВ ПС71/71308 - ЦРП9</t>
  </si>
  <si>
    <t>КВЛ 10 кВ РТП111 Исаково-ТП529</t>
  </si>
  <si>
    <t>КВЛ 6 кВ ПС166/22-ТП97 Жостово</t>
  </si>
  <si>
    <t>КВЛ 6 кВ ТП97/545-КТП1025 Жостово</t>
  </si>
  <si>
    <t>ВЛ 0,4 кВ ТП 531 фид. левая сторона</t>
  </si>
  <si>
    <t>Устранение аварийного дефекта-поиск и устранение ОЗ</t>
  </si>
  <si>
    <t>РТП 10 кВ №16155 д.Александровка</t>
  </si>
  <si>
    <t>ВЛ 0,4 кВ КТП182/село- д. Овсянниково</t>
  </si>
  <si>
    <t>КВЛ 10 кВ ПС264/26411-ЦРП49</t>
  </si>
  <si>
    <t>КЛ 6 кВ ПС127/4 ЦРП 11</t>
  </si>
  <si>
    <t>КТП 6 кВ №190 д.Талицы</t>
  </si>
  <si>
    <t>ЗТП 6кВ №128 Дмитров</t>
  </si>
  <si>
    <t>КВЛ 10 кВ РТП102 2-ТП1011 1</t>
  </si>
  <si>
    <t>КВЛ 10 кВ ПС35/фид 35207-РТП102</t>
  </si>
  <si>
    <t>КТП 10 кВ № 736 д.Раково</t>
  </si>
  <si>
    <t>Устранение аварийного дефекта, отыскание неполнофазного режима.</t>
  </si>
  <si>
    <t>ВЛ 0,4 кВ фид. 1 ЗТП 613 д. Курилово</t>
  </si>
  <si>
    <t>22.02.2024 10:45</t>
  </si>
  <si>
    <t>22.02.2024 11:54</t>
  </si>
  <si>
    <t>выясняется, длина ВЛ 0,84 км, кабельных вставок 0, резерва нет. Питающая ПС-664 "Аксаково" фид.745</t>
  </si>
  <si>
    <t>ПС 110 кВ Вихрево №533</t>
  </si>
  <si>
    <t>23.02.2024 05:50</t>
  </si>
  <si>
    <t>23.02.2024 06:22</t>
  </si>
  <si>
    <t>причина отключения выясняется, длина ВЛ 0,84 км, резерва нет. Питающая ПС-664 "Аксаково" фид.745</t>
  </si>
  <si>
    <t>23.02.2024 15:44</t>
  </si>
  <si>
    <t>23.02.2024 16:59</t>
  </si>
  <si>
    <t>Причина отключения выясняется, длина ВЛ 0,84 км, резерва нет. Питающая ПС-664 "Аксаково" фид.745.
Категория критичности фидера - 4 кат.</t>
  </si>
  <si>
    <t>КВЛ 10 кВ фид 63 ПС 110 кВ Гальцово №826</t>
  </si>
  <si>
    <t>23.02.2024 21:20</t>
  </si>
  <si>
    <t>23.02.2024 22:53</t>
  </si>
  <si>
    <t>выясняется, длина ВЛ 0,67 км, кабельных вставок нет. резерва нет. питающая ПС-664 "Аксаково" фид.745</t>
  </si>
  <si>
    <t>КВЛ 10 кВ ПС71/71503-ЦРП29</t>
  </si>
  <si>
    <t>КВЛ 6 кВ ПС555/43-ТП29</t>
  </si>
  <si>
    <t>ПС 6 кВ Лоза № 481</t>
  </si>
  <si>
    <t>КТП 6 кВ №75 Троице-Сельцо</t>
  </si>
  <si>
    <t>4 ч.7 м.</t>
  </si>
  <si>
    <t>КВЛ 6 кВ ЦРП30 2-ТП314 2</t>
  </si>
  <si>
    <t>РП 10 кВ №16196 д.Аникеевка</t>
  </si>
  <si>
    <t>Поиск и устранение ОЗЗ</t>
  </si>
  <si>
    <t>КТП 6 кВ №843 д.Починки</t>
  </si>
  <si>
    <t>КТП-10 кВ №1195 п.Вёшки</t>
  </si>
  <si>
    <t xml:space="preserve">д Тимошкино
</t>
  </si>
  <si>
    <t>ПС 110 кВ Сенеж №765</t>
  </si>
  <si>
    <t>МТП - 10 кВ №1476 д.Терехово</t>
  </si>
  <si>
    <t>Устранение аварийного дефекта. Ремонт провода.</t>
  </si>
  <si>
    <t>ВЛ 6 кВ ПС583/5-ТП662</t>
  </si>
  <si>
    <t>3 ч.51 м.</t>
  </si>
  <si>
    <t>Устранение аварийного дефекта-ремонт провода</t>
  </si>
  <si>
    <t xml:space="preserve">п Смирновка
</t>
  </si>
  <si>
    <t>Повреждение в сети абонента АО "ОБОРОНЭНЕРГО"</t>
  </si>
  <si>
    <t>3 ч.4 м.</t>
  </si>
  <si>
    <t xml:space="preserve">д Жучки
</t>
  </si>
  <si>
    <t>КВЛ 10 кВ фид 587204 ПС 110 кВ Решетниково №587</t>
  </si>
  <si>
    <t>КВЛ 10 кВ фид РП 59 сек 1 - ТП 620 сек 1</t>
  </si>
  <si>
    <t>ВЛ 0,4 кВ фид. 2 КТП 29 д. Нагорное</t>
  </si>
  <si>
    <t>КВЛ 10 кВ фид 106 ПС 110 кВ Ярославская №209</t>
  </si>
  <si>
    <t>КВЛ 10кВ фид 16 ПС №220 Ельдигино - л 1012 Цернское</t>
  </si>
  <si>
    <t>КВЛ 6 кВ ПС 147 фид 14706-ТП889</t>
  </si>
  <si>
    <t>Отыскание и устранение неполнофазного режима</t>
  </si>
  <si>
    <t>ВЛ 10 кВ ПС 35 кВ Станки 1 фид 3</t>
  </si>
  <si>
    <t>КВЛ 10 кВ фид ТП 369 -ТП 375</t>
  </si>
  <si>
    <t>КВЛ 10 кВ фид 64707 ПС 35 кВ Нудоль №647</t>
  </si>
  <si>
    <t>КТП 6 кВ №2058 СНТ "Костино"</t>
  </si>
  <si>
    <t>ЗТП 10 кВ №369 д.Алексейково</t>
  </si>
  <si>
    <t xml:space="preserve">устранение аварийного дефекта </t>
  </si>
  <si>
    <t>КЛ 6 кВ ЦРП7/2 Птицефабрика-КТП907</t>
  </si>
  <si>
    <t>Подключение РИСЭ</t>
  </si>
  <si>
    <t>Замена главного рубильника</t>
  </si>
  <si>
    <t>ПС 220 кВ Шуколово №311</t>
  </si>
  <si>
    <t>ПС 110 кВ Мцыри №264</t>
  </si>
  <si>
    <t>Устранение аварийного дефекта - неполнофазный режим</t>
  </si>
  <si>
    <t>чч</t>
  </si>
  <si>
    <t>ВЛ 0,4 кВ от МТП № 1648 д.Ульянки</t>
  </si>
  <si>
    <t xml:space="preserve">д Малеевка
</t>
  </si>
  <si>
    <t xml:space="preserve">д Рыбаки
</t>
  </si>
  <si>
    <t>Устранение аварийного дефекта .Устранение замыкания на землю в сети.</t>
  </si>
  <si>
    <t>ПС 110 кВ Загорск №94</t>
  </si>
  <si>
    <t>КВЛ 10 кВ ТП1863 Холмы-КРН1</t>
  </si>
  <si>
    <t>устранение аварийного дефекта отыскание неполнофазного режима</t>
  </si>
  <si>
    <t xml:space="preserve">с Алабушево
</t>
  </si>
  <si>
    <t>КЛ 10 кВ ТП 921 с.1 - КТП 3200</t>
  </si>
  <si>
    <t>ВЛ 0,4 кВ КТП255/поселок- п. с/х Буденов</t>
  </si>
  <si>
    <t>КЛ 6 кВ ЦРП7/875 Котельная-ТП875</t>
  </si>
  <si>
    <t>2 ч.43 м.</t>
  </si>
  <si>
    <t>КВЛ 6 кВ ЦРП48-ТП328</t>
  </si>
  <si>
    <t xml:space="preserve">д Черная Грязь
</t>
  </si>
  <si>
    <t>КЛ 6 кВ ПС96/28Б - ТП-403</t>
  </si>
  <si>
    <t>КЛ 10 кВ фид 34 ПС 220 кВ Новософрино №215</t>
  </si>
  <si>
    <t>КВЛ 6 кВ фид 64604 ПС 35 кВ Подорки №646</t>
  </si>
  <si>
    <t xml:space="preserve">д Васильково
д Хлыниха
д Подорки
</t>
  </si>
  <si>
    <t>КЛ 6 кВ ПС96/26-ЦРП36А чер. ЦРП30А</t>
  </si>
  <si>
    <t>КВЛ 10 кВ ПС 332 фид 2- - АСП-3 - АСП-4 - АСП-64</t>
  </si>
  <si>
    <t>КЛ 10 кВ ЦРП10/668А-ТП301</t>
  </si>
  <si>
    <t>КЛ 6 кВ П/С82-ЦРП2 с.2/Фид. 8207</t>
  </si>
  <si>
    <t>КВЛ 10кВ л.1039 ЦРП31-КТП807, л.806аб,л.864</t>
  </si>
  <si>
    <t xml:space="preserve">с Тишково
д Марьина Гора
</t>
  </si>
  <si>
    <t>МТП-10кВ №605 п.Березки</t>
  </si>
  <si>
    <t xml:space="preserve">д Шульгино
</t>
  </si>
  <si>
    <t>КТПП 6 кВ №133 с. Жестылево</t>
  </si>
  <si>
    <t>КВЛ 6 кВ ПС669/10-ТП498</t>
  </si>
  <si>
    <t>2 ч.58 м.</t>
  </si>
  <si>
    <t>КЛ 10 кВ РТП16158с.1-ТП22941 А</t>
  </si>
  <si>
    <t>ПС 110 кВ Смена №105</t>
  </si>
  <si>
    <t>КТП 10 кВ №1111 д. Марино</t>
  </si>
  <si>
    <t xml:space="preserve">д Марино
</t>
  </si>
  <si>
    <t xml:space="preserve">д Ситники
</t>
  </si>
  <si>
    <t>КВЛ 10 кВ ЦРП38 Пчелка-ТП916</t>
  </si>
  <si>
    <t>Замена трансформатора, по ТУ</t>
  </si>
  <si>
    <t>2 м.</t>
  </si>
  <si>
    <t>2 ч.39 м.</t>
  </si>
  <si>
    <t>КТП 6 кВ №1034 д. Соголево</t>
  </si>
  <si>
    <t xml:space="preserve">с Озерецкое
п совхоза "Останкино"
</t>
  </si>
  <si>
    <t xml:space="preserve">д Перепечино
с Чашниково
д Носово
</t>
  </si>
  <si>
    <t>ВЛ 10 кВ фид ТП 146 - ЛР 62</t>
  </si>
  <si>
    <t>КВЛ 10 кВ ПС765/76535-ЦРП15</t>
  </si>
  <si>
    <t>КВЛ 6 кВ фид РП 61 сек 2 - ТП 7 + ТП 9 + ТП 390 + ТП 315</t>
  </si>
  <si>
    <t>КЛ-10кВ ТП-438 - РП5</t>
  </si>
  <si>
    <t>КВЛ 10 кВ фид 206 ПС 110 кВ Ярославская №209</t>
  </si>
  <si>
    <t>Устранение неполнофазного режима</t>
  </si>
  <si>
    <t>ВЛ 0,4 кВ фид. 1 РП 210 д. Барково</t>
  </si>
  <si>
    <t xml:space="preserve">с Барково
</t>
  </si>
  <si>
    <t>ВЛ 0,4 кВ от ЗТП №402 п. Некрасовский</t>
  </si>
  <si>
    <t xml:space="preserve">тер. СНТ Горетовка
</t>
  </si>
  <si>
    <t>КВЛ 6 кВ ПС 110 кВ Экран фид 63</t>
  </si>
  <si>
    <t>ТП 10 кВ №792 пос. Смирновка</t>
  </si>
  <si>
    <t xml:space="preserve">д Бунятино
</t>
  </si>
  <si>
    <t>3 ч.21 м.</t>
  </si>
  <si>
    <t xml:space="preserve">д Большое Ивановское
</t>
  </si>
  <si>
    <t>КВЛ 10 кВ ТП896-ТП942</t>
  </si>
  <si>
    <t xml:space="preserve">д Афанасово
</t>
  </si>
  <si>
    <t xml:space="preserve">д Подорки
</t>
  </si>
  <si>
    <t>КВЛ 10 кВ РП900/900-БТ5 Беляниново</t>
  </si>
  <si>
    <t xml:space="preserve">д Струбково
</t>
  </si>
  <si>
    <t>Устранение аварийного дефекта. Устранение неполнофазного режима работы.</t>
  </si>
  <si>
    <t xml:space="preserve">д Ивашково
</t>
  </si>
  <si>
    <t>КЛ 10 кВ ПС420/559-ЦРП35</t>
  </si>
  <si>
    <t>КТП 6 кВ №190 Тетерино</t>
  </si>
  <si>
    <t xml:space="preserve">д Тетерино
</t>
  </si>
  <si>
    <t>КВЛ 6 кВ фид РП 55 сек 2 - ТП 412 сек 2 + АСП Романтика</t>
  </si>
  <si>
    <t xml:space="preserve">д Давыдково
</t>
  </si>
  <si>
    <t>КВЛ 10 кВ фид ТП 89 - ЛР 62 - ТП 86</t>
  </si>
  <si>
    <t xml:space="preserve">д Сергейково
</t>
  </si>
  <si>
    <t xml:space="preserve">д Ваганово
</t>
  </si>
  <si>
    <t>КВЛ 6 кВ ПС185/13-ЗТП776</t>
  </si>
  <si>
    <t xml:space="preserve">д Лугинино
</t>
  </si>
  <si>
    <t>3 ч.33 м.</t>
  </si>
  <si>
    <t>КВЛ 10 кВ ТП438 1-КРН7</t>
  </si>
  <si>
    <t>КЛ 10 кВ РП 16199 сек 1- АСП-145</t>
  </si>
  <si>
    <t>КЛ 6 кВ ПС96/24-ЦРП3Б, ТП 451</t>
  </si>
  <si>
    <t>КВЛ 6 кВ фид ТП 387 сек 1-ТП 193-ЛР-75-ТП 291 сек 2-ТП 196 сек 1-Рекл. Жестоки</t>
  </si>
  <si>
    <t xml:space="preserve">ул Комякинская
ул Новокомякинская
</t>
  </si>
  <si>
    <t>КЛ 10 кВ ПС 675-ТП 3073 фид 7 Дедешино</t>
  </si>
  <si>
    <t xml:space="preserve">пер Ревякинский
</t>
  </si>
  <si>
    <t xml:space="preserve">д Шолохово
д Троице-Сельцо
</t>
  </si>
  <si>
    <t>КВЛ 10 кВ ЦРП40-ЦРП43</t>
  </si>
  <si>
    <t>КВЛ 6 кВ ЦРП19/805-КТП246 Витенёво</t>
  </si>
  <si>
    <t xml:space="preserve">д Витенево
</t>
  </si>
  <si>
    <t xml:space="preserve">д Ивашево
</t>
  </si>
  <si>
    <t>Повреждение в сети абонента Мособлэнерго Сергиево-Посадские ЭС</t>
  </si>
  <si>
    <t>ТП 6 кВ №137 п.Ашукино</t>
  </si>
  <si>
    <t xml:space="preserve">дп Ашукино
</t>
  </si>
  <si>
    <t>ВЛ 0,4 кВ фид д.Васильково КТП 234</t>
  </si>
  <si>
    <t xml:space="preserve">д Васильково
</t>
  </si>
  <si>
    <t>КВЛ 10 кВ лин. 725 ЦРП 2</t>
  </si>
  <si>
    <t>КЛ 6 кВ ПС325/5-ЦРП21</t>
  </si>
  <si>
    <t xml:space="preserve">д Брехово
</t>
  </si>
  <si>
    <t>КВЛ 6 кВ ЦРП17 1-КТП1230</t>
  </si>
  <si>
    <t xml:space="preserve">д Ульянково
</t>
  </si>
  <si>
    <t>ПС 110 кВ Луговая №325</t>
  </si>
  <si>
    <t xml:space="preserve">с Озерецкое
</t>
  </si>
  <si>
    <t>КЛ 6 кВ ПС 325/1 -ЦРП 17 Б</t>
  </si>
  <si>
    <t>КВЛ 6 кВ ЦРП20/574-ТП65 Сухарево</t>
  </si>
  <si>
    <t xml:space="preserve">д Сухарево
д Троице-Сельцо
</t>
  </si>
  <si>
    <t>КЛ 6 кВ ПС416/117-ЦРП33</t>
  </si>
  <si>
    <t>выясняется, резерв есть, Питающая ПС-416 фид.117</t>
  </si>
  <si>
    <t xml:space="preserve">д Шолохово
</t>
  </si>
  <si>
    <t>ТП 10 кВ №22003 с.Дмитровское</t>
  </si>
  <si>
    <t>ВЛ 0,4 кВ ЗТП622/ж/д 1- г. Яхрома</t>
  </si>
  <si>
    <t xml:space="preserve">г Яхрома
</t>
  </si>
  <si>
    <t>КЛ 10 кВ П/С28-ЦРП18 с.2/Фид. 2814</t>
  </si>
  <si>
    <t xml:space="preserve">д Никульское
</t>
  </si>
  <si>
    <t xml:space="preserve">д Жостово
п Жостово
</t>
  </si>
  <si>
    <t xml:space="preserve">д Поярково
</t>
  </si>
  <si>
    <t>Устранение аварийного дефекта. Замена вводного рубильника.</t>
  </si>
  <si>
    <t>3 ч.29 м.</t>
  </si>
  <si>
    <t xml:space="preserve">д Селевкино
</t>
  </si>
  <si>
    <t xml:space="preserve">рп Андреевка
</t>
  </si>
  <si>
    <t>поиск и устранение ОЗЗ</t>
  </si>
  <si>
    <t xml:space="preserve">Устранение аварийного дефекта </t>
  </si>
  <si>
    <t>ПС 110 кВ Речная №541</t>
  </si>
  <si>
    <t>КТП 6 кВ №945 СНТ "Орлово-5" (вблизи д.Орлово)</t>
  </si>
  <si>
    <t xml:space="preserve">д Орлово
</t>
  </si>
  <si>
    <t>МТП 10кВ №3034 д.Балабаново</t>
  </si>
  <si>
    <t>КВЛ 6 кВ ПС166/16-ТП97 Жостово</t>
  </si>
  <si>
    <t xml:space="preserve">д Новосельцево
д Степаньково
д Жостово
п Жостово
</t>
  </si>
  <si>
    <t>Монтаж узла учета.</t>
  </si>
  <si>
    <t xml:space="preserve">д Долгиниха
</t>
  </si>
  <si>
    <t>2 ч.52 м.</t>
  </si>
  <si>
    <t xml:space="preserve">д Борозда
</t>
  </si>
  <si>
    <t>Устранение аварийного дефекта. Поиск и устранение ОЗЗ</t>
  </si>
  <si>
    <t>ВЛ 6 кВ АСП-865 - КТП-498 - МТП-2066 - МТП-2070</t>
  </si>
  <si>
    <t xml:space="preserve">д Новосельцево
д Степаньково
</t>
  </si>
  <si>
    <t xml:space="preserve">рп Менделеево
</t>
  </si>
  <si>
    <t>МТП 6 кВ №235 Подорки</t>
  </si>
  <si>
    <t>Повышение качества ээ</t>
  </si>
  <si>
    <t>Повреждение в сети Оборонэнерго</t>
  </si>
  <si>
    <t>КТП 10 кВ №1072 д. Зверково</t>
  </si>
  <si>
    <t xml:space="preserve">д Сысоево
</t>
  </si>
  <si>
    <t>КВЛ 10 кВ лин. 914 ЦРП 16</t>
  </si>
  <si>
    <t xml:space="preserve">д Нагорное
</t>
  </si>
  <si>
    <t xml:space="preserve">дп Поварово
</t>
  </si>
  <si>
    <t>ПС 110 кВ Клин №181</t>
  </si>
  <si>
    <t xml:space="preserve">д Чашниково
д Дурыкино
</t>
  </si>
  <si>
    <t>КВЛ 6 кВ ПС-99/706-ТП13 Новоалександрово</t>
  </si>
  <si>
    <t>КВЛ 10 кВ ТП456-ТП465</t>
  </si>
  <si>
    <t>3 ч.40 м.</t>
  </si>
  <si>
    <t>03.04.2024 15:01</t>
  </si>
  <si>
    <t>03.04.2024 15:49</t>
  </si>
  <si>
    <t>КВЛ 10 кВ ЦРП16/648-КТП41 Аксаково</t>
  </si>
  <si>
    <t>Выясняется.Длина ВЛ-4,7, количество кабельных вставок 3 шт, резерв частичный, Питающая ПС Аксаково фид. 745</t>
  </si>
  <si>
    <t>КВЛ 6 кВ фид 35322 ПС 35 кВ Высоково №353</t>
  </si>
  <si>
    <t>КВЛ 10 кВ фид ТП 121 + ТП 155 от РП 56 сек 1</t>
  </si>
  <si>
    <t>03.04.2024 15:39</t>
  </si>
  <si>
    <t>03.04.2024 17:00</t>
  </si>
  <si>
    <t>КЛ 10 кВ ПС664/732-ЦРП23</t>
  </si>
  <si>
    <t xml:space="preserve">Выясняется. Питающая ПС Аксаково фид. 732 </t>
  </si>
  <si>
    <t xml:space="preserve">с Федоскино
</t>
  </si>
  <si>
    <t>ВЛ 0,4 кВ от МТП 1775 ДРЭС</t>
  </si>
  <si>
    <t xml:space="preserve">д Ермолино
</t>
  </si>
  <si>
    <t xml:space="preserve">д Головково
</t>
  </si>
  <si>
    <t xml:space="preserve">мкр Хлебниково
</t>
  </si>
  <si>
    <t xml:space="preserve">д Жаворонки
д Подолино
</t>
  </si>
  <si>
    <t>КВЛ 10 кВ ПС 35 кВ Станки 1 фид 1</t>
  </si>
  <si>
    <t>КВЛ 6 кВ фид РП 58 сек 2 - РП 64 сек 1 + ТП 319</t>
  </si>
  <si>
    <t>03.04.2024 17:34</t>
  </si>
  <si>
    <t>03.04.2024 17:48</t>
  </si>
  <si>
    <t xml:space="preserve">Устранение ОЗЗ в сети 10кВ  </t>
  </si>
  <si>
    <t>КВЛ 6 кВ ПС583/8 ДРЭС</t>
  </si>
  <si>
    <t>Отыскание и устранение неполнофазного режима работы</t>
  </si>
  <si>
    <t xml:space="preserve">д Поповка
</t>
  </si>
  <si>
    <t>КВЛ 6 кВ ЦРП22/875-КТП173 Афанасово</t>
  </si>
  <si>
    <t>Отыскание ОЗЗ</t>
  </si>
  <si>
    <t>04.04.2024 00:50</t>
  </si>
  <si>
    <t>04.04.2024 03:17</t>
  </si>
  <si>
    <t>2 ч.27 м.</t>
  </si>
  <si>
    <t>Выясняется.
Потребители 1 сек 10 кВ:
5 ф. Мытищинский РЭС,
1 ф. ОАО Оборонэнерго,
1 ф. ООО "Катуар-Инвест",
1 ф. НП "Зеленый мыс" - АВР по сети успешно,
1 ф. ООО "Скортэкс",
1 ф. ООО НП "Аврора"</t>
  </si>
  <si>
    <t>ПС 110 кВ Подрезково № 387</t>
  </si>
  <si>
    <t>КЛ 6 кВ ПС325/939-ЦРП№17</t>
  </si>
  <si>
    <t xml:space="preserve">с Троицкое
</t>
  </si>
  <si>
    <t>КВЛ 6 кВ ПС555/24-ТП236</t>
  </si>
  <si>
    <t>МТП 6кВ №3471 д.Клушино</t>
  </si>
  <si>
    <t>КВЛ 10 кВ лин. 621 ТП 217</t>
  </si>
  <si>
    <t>МТП 6кВ №3472 д.Клушино</t>
  </si>
  <si>
    <t xml:space="preserve">д Кузнецово
п Кузнецово
</t>
  </si>
  <si>
    <t>ВЛ 0,4 кВ фид. 1 МТП 3471 д. Клушино</t>
  </si>
  <si>
    <t xml:space="preserve">д Мошницы
</t>
  </si>
  <si>
    <t xml:space="preserve">д Николо-Черкизово
</t>
  </si>
  <si>
    <t>КВЛ 10 кВ ПС71/7102-ЦРП27</t>
  </si>
  <si>
    <t>устранение аварийного дефекта ,</t>
  </si>
  <si>
    <t xml:space="preserve">д Мисирево
</t>
  </si>
  <si>
    <t>ПС 220 кВ Омега №840</t>
  </si>
  <si>
    <t xml:space="preserve">рп Решетниково
</t>
  </si>
  <si>
    <t xml:space="preserve">д Бухарово
</t>
  </si>
  <si>
    <t>КВЛ 6 кВ фид 134 ПС 110 кВ Бужаниново №159</t>
  </si>
  <si>
    <t xml:space="preserve">д Митино
д Суропцово
</t>
  </si>
  <si>
    <t xml:space="preserve">д Дурыкино
</t>
  </si>
  <si>
    <t>КВЛ 10 кВ ПС840/706 - ф.840706</t>
  </si>
  <si>
    <t xml:space="preserve">д Бережки
</t>
  </si>
  <si>
    <t xml:space="preserve">д Подолино
</t>
  </si>
  <si>
    <t>ЗТП 6 кВ №152 п. с-за Буденовец</t>
  </si>
  <si>
    <t>КВЛ 6 кВ фид 31 ПС 110 кВ Бужаниново №159</t>
  </si>
  <si>
    <t>КЛ 10кВ ЦРП9 - ТП-3460</t>
  </si>
  <si>
    <t xml:space="preserve">д Залесье
</t>
  </si>
  <si>
    <t>КВЛ 6 кВ ПС128/17-ТП130</t>
  </si>
  <si>
    <t xml:space="preserve">г Дмитров
</t>
  </si>
  <si>
    <t xml:space="preserve">д Дубинино
д Талаево
д Рекино-Кресты
</t>
  </si>
  <si>
    <t>ВЛ 0,4 кВ от ТП-426 Некрасовский ДРЭС</t>
  </si>
  <si>
    <t xml:space="preserve">д Воронино
</t>
  </si>
  <si>
    <t xml:space="preserve">с Братовщина
</t>
  </si>
  <si>
    <t>КВЛ 10 кВ фид 104 ПС 500 кВ Ярцево №540</t>
  </si>
  <si>
    <t>2 ч.45 м.</t>
  </si>
  <si>
    <t>КВЛ 6 кВ РП Шлюза №6/4-ТП825 Пчёлка</t>
  </si>
  <si>
    <t xml:space="preserve">д Марьино
</t>
  </si>
  <si>
    <t xml:space="preserve">д Троице-Сельцо
</t>
  </si>
  <si>
    <t>КВЛ 10 кВ лин. 961 ЦРП 14</t>
  </si>
  <si>
    <t xml:space="preserve">д Поярково
д Лунево
д Шемякино
д Жигалово
</t>
  </si>
  <si>
    <t>КВЛ 10 кВ лин. 960 ЦРП 14, лин 962</t>
  </si>
  <si>
    <t xml:space="preserve">д Покровка
</t>
  </si>
  <si>
    <t xml:space="preserve">с Синьково
п Новосиньково
</t>
  </si>
  <si>
    <t xml:space="preserve">д Брехово
д Рузино
</t>
  </si>
  <si>
    <t xml:space="preserve">п Новосиньково
</t>
  </si>
  <si>
    <t xml:space="preserve">мкр Фирсановка
</t>
  </si>
  <si>
    <t>КВЛ 10 кВ фид 63103 ПС 35 кВ Елгозино №631</t>
  </si>
  <si>
    <t>КТП 10 кВ №1440 д. Горетовка</t>
  </si>
  <si>
    <t xml:space="preserve">д Бортнево
</t>
  </si>
  <si>
    <t>КВЛ-6кВ ПС583/11 - ЦРП35 ДРЭС</t>
  </si>
  <si>
    <t xml:space="preserve">с Рогачево
</t>
  </si>
  <si>
    <t>КВЛ 6 кВ лин. 591 РП 357 (лин 1030, лин 1176)</t>
  </si>
  <si>
    <t>КВЛ 10 кВ ПС 110 кВ Юркино 2 фид 14</t>
  </si>
  <si>
    <t>КВЛ 10 кВ лин. 613 ЦРП 5 А (лин. 543, лин. 639, лин. 570(аб), лин. 607(аб))</t>
  </si>
  <si>
    <t xml:space="preserve">д Радумля
п Майдарово
</t>
  </si>
  <si>
    <t>12.04.2024 12:20</t>
  </si>
  <si>
    <t>12.04.2024 13:40</t>
  </si>
  <si>
    <t>КВЛ 10 кВ ТП71/652-КТП41 Марфино</t>
  </si>
  <si>
    <t>Устранение аварийного дефекта. Замена поврежденного изолятора на ЛР-1 АСП-1 л.652.</t>
  </si>
  <si>
    <t>ВЛ 0,4 кВ ТП 611/ф.1 - г.Яхрома</t>
  </si>
  <si>
    <t xml:space="preserve">д Лопотово
</t>
  </si>
  <si>
    <t xml:space="preserve">оперативные переключения </t>
  </si>
  <si>
    <t>КВЛ 10 кВ ЦРП49-КТП452</t>
  </si>
  <si>
    <t xml:space="preserve">п Радищево
</t>
  </si>
  <si>
    <t>КЛ 10 кВ ф.ЦРП-96 1с-ТП-1145 1с</t>
  </si>
  <si>
    <t>ПС 110 кВ Костино №255</t>
  </si>
  <si>
    <t>20.10.2023 10:26</t>
  </si>
  <si>
    <t>20.10.2023 11:52</t>
  </si>
  <si>
    <t>Восстановление проводов на ВЛ,демонтаж старого оборудования.</t>
  </si>
  <si>
    <t>25.10.2023 10:57</t>
  </si>
  <si>
    <t>25.10.2023 11:08</t>
  </si>
  <si>
    <t>ВЛ 6 кВ лин. 826 ТП 173</t>
  </si>
  <si>
    <t>Оперативные переключения, для перевода нагрузки.</t>
  </si>
  <si>
    <t xml:space="preserve">ул Крайняя
ул Колхозная
ул Громова
ул Краснофлотская
ул Футбольная
ул Папанина
ул Авиационная
ул Красноармейская
ул Водопьянова
ул Федорова
</t>
  </si>
  <si>
    <t>20.10.2023 10:28</t>
  </si>
  <si>
    <t>20.10.2023 11:02</t>
  </si>
  <si>
    <t>ВЛ 6 кВ ПС583/7 ДРЭС</t>
  </si>
  <si>
    <t>Неполнофазный режим.</t>
  </si>
  <si>
    <t xml:space="preserve">д Свистуха
п Свистуха
д Левково
д Каменка
д Ивлево
д Ивлево
</t>
  </si>
  <si>
    <t>20.10.2023 10:27</t>
  </si>
  <si>
    <t>20.10.2023 11:43</t>
  </si>
  <si>
    <t>КТП 6 кВ №1051 СНТ Солнечный берег, д.Голиково</t>
  </si>
  <si>
    <t>АСП-Солнечный берег замена ПК на ТН</t>
  </si>
  <si>
    <t xml:space="preserve">тер. ДНП Солнечный берег
</t>
  </si>
  <si>
    <t>25.10.2023 10:52</t>
  </si>
  <si>
    <t>25.10.2023 12:45</t>
  </si>
  <si>
    <t>МТП 6 кВ №2059 д.Аббакумово</t>
  </si>
  <si>
    <t>ТО и заправка РИСЭ-700 кВА.</t>
  </si>
  <si>
    <t>25.10.2023 11:05</t>
  </si>
  <si>
    <t>25.10.2023 13:04</t>
  </si>
  <si>
    <t>ВЛ-6кВ ф.3 ПС-148 Опиловка крон деревьев в охранной зоне</t>
  </si>
  <si>
    <t xml:space="preserve">п Костино
с Семеновское
д Киндяково
д Малое Телешово
д Ащерино
с Турбичево
д Селиваново
д Малыгино
с Глухово
д Пешково
д Кульпино
д Костино
д Глухово
д Мотовилово
д Тютьково
д Подсосенье
д Эскино
</t>
  </si>
  <si>
    <t>20.10.2023 11:12</t>
  </si>
  <si>
    <t>20.10.2023 13:09</t>
  </si>
  <si>
    <t>МТП 10 кВ №91 д. Акулово</t>
  </si>
  <si>
    <t>МТП -91- Замена силового трансформатора 100 кВа на 100 кВа</t>
  </si>
  <si>
    <t xml:space="preserve">д Акулово
</t>
  </si>
  <si>
    <t>25.10.2023 10:06</t>
  </si>
  <si>
    <t>25.10.2023 11:40</t>
  </si>
  <si>
    <t>Ремонтные работы по заявке абонента ООО "КОЭСиУ".</t>
  </si>
  <si>
    <t xml:space="preserve">д Есипово
д Овсянниково
д Шелепаново
д Ложки
</t>
  </si>
  <si>
    <t>25.10.2023 11:37</t>
  </si>
  <si>
    <t>25.10.2023 17:49</t>
  </si>
  <si>
    <t>КВЛ 220 кВ Западная – Радищево</t>
  </si>
  <si>
    <t xml:space="preserve">Выясняется,
Длина всей КВЛ - 59,8 км, участок СЭС - 45,76 км ВЛ. </t>
  </si>
  <si>
    <t>25.10.2023 11:23</t>
  </si>
  <si>
    <t>25.10.2023 12:53</t>
  </si>
  <si>
    <t>ВЛ 6 кВ ЦРП Дмитров фид 2 - ЗТП-529</t>
  </si>
  <si>
    <t>ВЛ-6кВ фид.2 ЦРП-Дмитров установка ПКУ на отпайку ЛР-3287</t>
  </si>
  <si>
    <t xml:space="preserve">д Пуриха
с Ильинское
</t>
  </si>
  <si>
    <t>20.10.2023 11:59</t>
  </si>
  <si>
    <t>20.10.2023 13:50</t>
  </si>
  <si>
    <t>Замена опоры №17 на ВЛ-10кВ.</t>
  </si>
  <si>
    <t xml:space="preserve">д Лунёво
д Поярково
</t>
  </si>
  <si>
    <t>20.10.2023 10:39</t>
  </si>
  <si>
    <t>20.10.2023 12:04</t>
  </si>
  <si>
    <t>КТП 6 кВ №435 д. Богданово</t>
  </si>
  <si>
    <t>Производство работ по ТП № договора № 260402-287208,КТП-435 замена трансформатора</t>
  </si>
  <si>
    <t xml:space="preserve">д Богданово
</t>
  </si>
  <si>
    <t>20.10.2023 12:52</t>
  </si>
  <si>
    <t>20.10.2023 14:06</t>
  </si>
  <si>
    <t>Устранение аварийного дефекта:</t>
  </si>
  <si>
    <t xml:space="preserve">д Толстяково
д Вертлино
д Сергеевка
д Загорье
</t>
  </si>
  <si>
    <t>20.10.2023 14:09</t>
  </si>
  <si>
    <t>20.10.2023 14:49</t>
  </si>
  <si>
    <t>Устранение аварийного дефекта. ВЛ 6кВ фид.7 ПС 583 снятие ветки с проводов .</t>
  </si>
  <si>
    <t xml:space="preserve">п Свистуха
д Левково
д Каменка
д Ивлево
д Ивлево
д Свистуха
</t>
  </si>
  <si>
    <t>20.10.2023 14:24</t>
  </si>
  <si>
    <t>20.10.2023 15:35</t>
  </si>
  <si>
    <t>МТП 6 кВ №323 д Яковлево</t>
  </si>
  <si>
    <t>Работа в МТП Замена общего рубильника</t>
  </si>
  <si>
    <t xml:space="preserve">д Яковлево
</t>
  </si>
  <si>
    <t>25.10.2023 10:54</t>
  </si>
  <si>
    <t>25.10.2023 12:17</t>
  </si>
  <si>
    <t xml:space="preserve">Причина выясняется .КВЛ лин 540 по фид.413 с ПС 197 Хотьково .СЗО нет .Резерв есть по фид.310 с ПС 197 Хотьково.Время доезда бригады 30 мин.ослабления схемы нет </t>
  </si>
  <si>
    <t xml:space="preserve">д Филимоново
д Морозово
</t>
  </si>
  <si>
    <t>26.10.2023 15:43</t>
  </si>
  <si>
    <t>26.10.2023 16:27</t>
  </si>
  <si>
    <t>Оперативные переключения для восстановления нормальной схемы.</t>
  </si>
  <si>
    <t xml:space="preserve">д Артемово
тер. СНТ Русь
д Жилкино
</t>
  </si>
  <si>
    <t>25.10.2023 12:34</t>
  </si>
  <si>
    <t>25.10.2023 13:15</t>
  </si>
  <si>
    <t>26.10.2023 13:40</t>
  </si>
  <si>
    <t>26.10.2023 14:24</t>
  </si>
  <si>
    <t>Срезать провода на опоре №6а, 9.</t>
  </si>
  <si>
    <t xml:space="preserve">д Жигалово
д Шемякино
д Лунёво
</t>
  </si>
  <si>
    <t>25.10.2023 12:35</t>
  </si>
  <si>
    <t>25.10.2023 14:35</t>
  </si>
  <si>
    <t>МТП 6 кВ №1328 д. Бунятино</t>
  </si>
  <si>
    <t>МТП 1328 замена щита РУ-0,4кВ</t>
  </si>
  <si>
    <t>20.10.2023 15:15</t>
  </si>
  <si>
    <t>21.10.2023 01:35</t>
  </si>
  <si>
    <t>Повреждение в сети абонента АО "Международный аэропорт Шереметьево" тел.+7(926)244-47-54 (прямой)</t>
  </si>
  <si>
    <t>20.10.2023 15:08</t>
  </si>
  <si>
    <t>20.10.2023 16:23</t>
  </si>
  <si>
    <t>КВЛ 6 кВ ЦРП26 Госпиталь-ТП816</t>
  </si>
  <si>
    <t xml:space="preserve">Устранение аварийного дефекта:. После аварийного ремонта сборка схемы. </t>
  </si>
  <si>
    <t xml:space="preserve">д Тимоново
д Загорье
</t>
  </si>
  <si>
    <t>25.10.2023 12:56</t>
  </si>
  <si>
    <t>25.10.2023 14:40</t>
  </si>
  <si>
    <t>КВЛ 10 кВ РП142/845-КТП0008</t>
  </si>
  <si>
    <t>Устранение аварийного дефекта. Работа на ВЛ , восстановление провода в пр. опор 104-105</t>
  </si>
  <si>
    <t xml:space="preserve">д Алмазово
д Кузьмино
д Симоново
</t>
  </si>
  <si>
    <t>20.10.2023 13:31</t>
  </si>
  <si>
    <t>20.10.2023 15:28</t>
  </si>
  <si>
    <t>ВЛ 0,4 кВ фид. 3 МТП 1083 д. Матюшино</t>
  </si>
  <si>
    <t>Устранение аварийного дефекта. Опиловку угрожающих деревьев пролет опор 46-50</t>
  </si>
  <si>
    <t xml:space="preserve">д Матюшино
</t>
  </si>
  <si>
    <t>20.10.2023 16:02</t>
  </si>
  <si>
    <t>20.10.2023 16:04</t>
  </si>
  <si>
    <t>ТП 10кВ №3458 п.Менделеево</t>
  </si>
  <si>
    <t>Замена опорных изоляторов  в ТП.</t>
  </si>
  <si>
    <t>20.10.2023 16:18</t>
  </si>
  <si>
    <t>20.10.2023 17:14</t>
  </si>
  <si>
    <t>Устранение аварийного дефекта. ВЛ 6кВ фид.3/148 восстановление провода отпайка на ТП-497 оп.2- оп.3</t>
  </si>
  <si>
    <t xml:space="preserve">д Пешково
с Семеновское
с Турбичево
д Кульпино
с Глухово
д Глухово
с Костино
д Костино
д Киндяково
п Костино
</t>
  </si>
  <si>
    <t>25.10.2023 12:39</t>
  </si>
  <si>
    <t>ВЛ 0,4 кВ КТП769/село- д. Ивлево</t>
  </si>
  <si>
    <t>ВЛ-0,4 кВ от КТП-769 ф "село"  опиловка крон деревьев</t>
  </si>
  <si>
    <t xml:space="preserve">д Ивлево
д Ивлево
</t>
  </si>
  <si>
    <t>25.10.2023 13:35</t>
  </si>
  <si>
    <t>25.10.2023 13:56</t>
  </si>
  <si>
    <t>ВЛ 0,4 кВ фид Деревня к посту КТП 274</t>
  </si>
  <si>
    <t>25.10.2023 14:10</t>
  </si>
  <si>
    <t>25.10.2023 15:54</t>
  </si>
  <si>
    <t>КТП 10 кВ №1121 снт Вест</t>
  </si>
  <si>
    <t>Устранение аварийного дефекта. Замена проходных изоляторов, ревизия РУ-0.4 кВ.</t>
  </si>
  <si>
    <t>20.10.2023 18:50</t>
  </si>
  <si>
    <t>20.10.2023 20:05</t>
  </si>
  <si>
    <t>КТП 10 кВ №0166 с.Деулино ф.228</t>
  </si>
  <si>
    <t>Устранение аварийного дефекта.Демонтаж шлейфов на оп.1 фид.8</t>
  </si>
  <si>
    <t xml:space="preserve">днп Деулино
</t>
  </si>
  <si>
    <t>20.10.2023 19:46</t>
  </si>
  <si>
    <t>Устранение аварийного дефекта. Демонтаж шлейфов на оп.1 фид.8</t>
  </si>
  <si>
    <t>25.10.2023 14:11</t>
  </si>
  <si>
    <t>25.10.2023 15:34</t>
  </si>
  <si>
    <t>ВЛ 0,4 кВ ТП -457/село с.Рогачево</t>
  </si>
  <si>
    <t>ВЛ-0,4кВ от ТП-457 ф."ул. красногвардейская правая сторона"-монтаж провода</t>
  </si>
  <si>
    <t>20.10.2023 22:57</t>
  </si>
  <si>
    <t>27.10.2023 21:30</t>
  </si>
  <si>
    <t>Повреждение в сети абонента АО МОСОБЛЭНЕРГО КРАСНОГОРСКИЙ филиал +7(495)571-63-54. (прямой)</t>
  </si>
  <si>
    <t>20.10.2023 23:15</t>
  </si>
  <si>
    <t>27.03.2024 09:31</t>
  </si>
  <si>
    <t>выясняется, длина ВЛ 10 км, кабельных вставок 4, направлено 2 бригады, время прибытия 40 мин.</t>
  </si>
  <si>
    <t xml:space="preserve">д Льялово
д Жилино
д Никольское
д Веревское
д Бунтеиха
д Холмы
д Стародальня
д Покров
д Безверхово
</t>
  </si>
  <si>
    <t>20.10.2023 23:49</t>
  </si>
  <si>
    <t>21.10.2023 00:08</t>
  </si>
  <si>
    <t>КЛ 10 кВ ПС325/509 -ТП 2805 сек.1</t>
  </si>
  <si>
    <t>Отыскание и устранение неполнофазного дефекта.</t>
  </si>
  <si>
    <t>21.10.2023 04:52</t>
  </si>
  <si>
    <t>21.10.2023 05:40</t>
  </si>
  <si>
    <t xml:space="preserve">д Татищево
д Логиново
д Колтышево
д Тимофеево
д Соскино
д Барское-Мелечкино
</t>
  </si>
  <si>
    <t>25.10.2023 15:58</t>
  </si>
  <si>
    <t>25.10.2023 16:41</t>
  </si>
  <si>
    <t>МТП 6 кВ №183 д. Жуковка</t>
  </si>
  <si>
    <t>25.10.2023 15:33</t>
  </si>
  <si>
    <t>25.10.2023 16:57</t>
  </si>
  <si>
    <t>ВЛ 0,4 кВ фид. 1 КТП 1061 д. Хлопенёво</t>
  </si>
  <si>
    <t>Монтаж нового присоединения(Выполнение ТУ № С8-23-302-132207 /972936\)</t>
  </si>
  <si>
    <t xml:space="preserve">д Хлопенево
</t>
  </si>
  <si>
    <t>21.10.2023 10:06</t>
  </si>
  <si>
    <t>21.10.2023 11:45</t>
  </si>
  <si>
    <t>ВЛ 0,4 кВ фид Дачи КТП 463</t>
  </si>
  <si>
    <t>устранение аварийного дефекта, опиловка дкр, восстановление провода оп 14</t>
  </si>
  <si>
    <t xml:space="preserve">д Тимонино
</t>
  </si>
  <si>
    <t>21.10.2023 13:01</t>
  </si>
  <si>
    <t>21.10.2023 14:11</t>
  </si>
  <si>
    <t>Устранение аварийного дефекта. Монтаж шлейфов на оп.1 фид.8.</t>
  </si>
  <si>
    <t>25.10.2023 17:26</t>
  </si>
  <si>
    <t>25.10.2023 17:53</t>
  </si>
  <si>
    <t>устранение аварийного дефекта снятие постороннего предмета с \КТП-594</t>
  </si>
  <si>
    <t xml:space="preserve">тер. СНТ Бортнево
д Бортнево
</t>
  </si>
  <si>
    <t>21.10.2023 13:15</t>
  </si>
  <si>
    <t>ВЛ 110 кВ Решетниково – Клин II цепь</t>
  </si>
  <si>
    <t>21.10.2023 12:11</t>
  </si>
  <si>
    <t>21.10.2023 14:06</t>
  </si>
  <si>
    <t>КВЛ 6 кВ ПС555/25-ЗТП72</t>
  </si>
  <si>
    <t xml:space="preserve">устранение аварийного дефекта ( </t>
  </si>
  <si>
    <t xml:space="preserve">ш Ковригинское
проезд 2-й Ковригинский
проезд 1-й Ковригинский
мкр Подчерково
мкр Подчерково-2
мкр Подчерково-3
с Подчерково
ул Дубненская
пер Промышленный
ул Промышленная
</t>
  </si>
  <si>
    <t>21.10.2023 15:30</t>
  </si>
  <si>
    <t>21.10.2023 17:33</t>
  </si>
  <si>
    <t xml:space="preserve">Замена АВ 250 А на АВ 400 А  ф. 1 </t>
  </si>
  <si>
    <t xml:space="preserve">д Клочково
</t>
  </si>
  <si>
    <t>25.10.2023 17:48</t>
  </si>
  <si>
    <t>25.10.2023 19:45</t>
  </si>
  <si>
    <t>Отключение РИСЭ-700 кВА. Восстановление нормальной схемы ТП.</t>
  </si>
  <si>
    <t>26.10.2023 14:37</t>
  </si>
  <si>
    <t>26.10.2023 16:36</t>
  </si>
  <si>
    <t>фид. 4 от ПС- Шлюза № 6.Переподключение резервного кабеля на оп. 1/1
установка ПРВТ на отпайку на ТП-700
установка ПРВТ на отпайку на ТП-878
замена шлейфов на ТП-825</t>
  </si>
  <si>
    <t xml:space="preserve">п 4-й Участок
д Пчелка
д Долгиниха
д Муракино
п Летчик-Испытатель
д Большое Ивановское
д Протасово
д Рождественно
п 3-й Участок
</t>
  </si>
  <si>
    <t>21.10.2023 17:44</t>
  </si>
  <si>
    <t>21.10.2023 17:59</t>
  </si>
  <si>
    <t>МТП 6 кВ №25 Трехденево</t>
  </si>
  <si>
    <t>устранение аварийного дефекта , перевод ПБВ по жалобе абонента</t>
  </si>
  <si>
    <t xml:space="preserve">д Трехденево
</t>
  </si>
  <si>
    <t>21.10.2023 21:10</t>
  </si>
  <si>
    <t>21.10.2023 21:58</t>
  </si>
  <si>
    <t>ВЛ 0,4 кВ КТП598/село- с. Арбузово</t>
  </si>
  <si>
    <t>Устранение аварийного дефекта. ТП-598 РУ 0,4кВ фид.Село опрессовка  наконечника.</t>
  </si>
  <si>
    <t xml:space="preserve">п Арбузово
д Арбузово
</t>
  </si>
  <si>
    <t>26.10.2023 14:52</t>
  </si>
  <si>
    <t>ВЛ -10 кВ ПС-600 фид.9 участок между ЛР-842 – СТП-1701-Опиловка крон деревьев в охранной зоне</t>
  </si>
  <si>
    <t xml:space="preserve">п Трудовая
д Ермолино
ст Трудовая
п опытного хоз-ва "Ермолино"
</t>
  </si>
  <si>
    <t>21.10.2023 19:34</t>
  </si>
  <si>
    <t>21.10.2023 21:19</t>
  </si>
  <si>
    <t>КЛ 10 кВ ПС140/фид 140108-ЦРП38</t>
  </si>
  <si>
    <t xml:space="preserve">Выясняется,,Длина КЛ- 0,49  км,количество кабельных вставок-2   шт.,Резерв есть , телефон водителя РИСЭ 8-925-147-59-79       Хитров                             ,Питающая п\ст 140 Радищево ;    140108           ,пит. фид.
</t>
  </si>
  <si>
    <t xml:space="preserve">д Сергеевка
д Новое
д Осипово
д Рыгино
д Дулепово
д Коськово
д Загорье
д Вельево
д Заовражье
</t>
  </si>
  <si>
    <t>21.10.2023 21:30</t>
  </si>
  <si>
    <t>21.10.2023 22:08</t>
  </si>
  <si>
    <t>КТП 10 кВ №171 п.Софрино</t>
  </si>
  <si>
    <t>Устранение аварийного дефекта. Ремонт вводного рубильника 0,4 кВ</t>
  </si>
  <si>
    <t xml:space="preserve">тер. СНТ им Мичурина
тер. СНТ Цветник
тер. СНТ им.Тимирязева
</t>
  </si>
  <si>
    <t>21.10.2023 20:06</t>
  </si>
  <si>
    <t>21.10.2023 21:47</t>
  </si>
  <si>
    <t>МТП 6 кВ №63 Опалево</t>
  </si>
  <si>
    <t>устранение аварийного дефекта , замена выкидки с тр</t>
  </si>
  <si>
    <t xml:space="preserve">д Опалево
</t>
  </si>
  <si>
    <t>25.10.2023 20:01</t>
  </si>
  <si>
    <t>25.10.2023 21:09</t>
  </si>
  <si>
    <t>МТП - 6 кВ №2116 СНТ "Мичуринец-4"</t>
  </si>
  <si>
    <t>Устранение аварийного дефекта. Ремонт провода от АВ-0,4 кВ фид.1.</t>
  </si>
  <si>
    <t>26.10.2023 21:42</t>
  </si>
  <si>
    <t>26.10.2023 23:34</t>
  </si>
  <si>
    <t>28.10.2023 00:53</t>
  </si>
  <si>
    <t>КЛ 6 кВ ПС429/52 А-ЦРП7/42952 А</t>
  </si>
  <si>
    <t>Поиск неполнофазного режима</t>
  </si>
  <si>
    <t xml:space="preserve">кв-л Клязьма
</t>
  </si>
  <si>
    <t>21.10.2023 22:42</t>
  </si>
  <si>
    <t>21.10.2023 23:11</t>
  </si>
  <si>
    <t>21.10.2023 23:52</t>
  </si>
  <si>
    <t>22.10.2023 00:28</t>
  </si>
  <si>
    <t>В РУ-0.4 кВ вывести из схемы , неисправный ТТ фазы "К".</t>
  </si>
  <si>
    <t>22.10.2023 00:14</t>
  </si>
  <si>
    <t>22.10.2023 00:37</t>
  </si>
  <si>
    <t>25.10.2023 21:02</t>
  </si>
  <si>
    <t>25.10.2023 21:44</t>
  </si>
  <si>
    <t>ВЛ 0,4 кВ ЗТП625/коттеджи Шумский- кв. Ш</t>
  </si>
  <si>
    <t>Устранение аварийного дефекта. ТП-625 РУ 0,4кВ фид.деревня замена пинцета.</t>
  </si>
  <si>
    <t xml:space="preserve">рп Деденево
</t>
  </si>
  <si>
    <t>19.10.2023 09:45</t>
  </si>
  <si>
    <t>25.10.2023 21:33</t>
  </si>
  <si>
    <t>КЛ 10 кВ ПС20-ЦРП23 2018 А+Б+КТП-479</t>
  </si>
  <si>
    <t>Выясняется. Повреждение КЛ-10 кВ ф. 2018 А.</t>
  </si>
  <si>
    <t>22.10.2023 05:27</t>
  </si>
  <si>
    <t>22.10.2023 06:29</t>
  </si>
  <si>
    <t xml:space="preserve">д Елгозино
д Тарасово
д Милухино
д Тархово
д Княгинино
д Ковылино
д Парфенькино
</t>
  </si>
  <si>
    <t>26.10.2023 16:56</t>
  </si>
  <si>
    <t>26.10.2023 18:23</t>
  </si>
  <si>
    <t>КВЛ 10кВ лин. 530 РП 133</t>
  </si>
  <si>
    <t xml:space="preserve">Восстановления провода впр34-36 л 530 </t>
  </si>
  <si>
    <t xml:space="preserve">с Заболотье
д Скорынино
д Калошино
</t>
  </si>
  <si>
    <t>22.10.2023 10:41</t>
  </si>
  <si>
    <t>27.10.2023 17:16</t>
  </si>
  <si>
    <t>Повреждение в сети абонента АО МОСОБЛЭНЕРГО тел 8(495)562-00-56</t>
  </si>
  <si>
    <t>22.10.2023 14:19</t>
  </si>
  <si>
    <t>13.12.2023 15:47</t>
  </si>
  <si>
    <t>Повреждение в сети абонента  СПКиО «Яхрома», тел. 8-929-988-48-11</t>
  </si>
  <si>
    <t>22.10.2023 17:00</t>
  </si>
  <si>
    <t>22.10.2023 17:13</t>
  </si>
  <si>
    <t>ВЛ 0,4 кВ фид 3 КТП 749</t>
  </si>
  <si>
    <t>22.10.2023 18:05</t>
  </si>
  <si>
    <t>22.10.2023 18:46</t>
  </si>
  <si>
    <t>ВЛ 0,4 кВ фид. 2 КТП 1064 д.Ульянково</t>
  </si>
  <si>
    <t>Выясняется ,ВЛ-0,4 кВ 1,1 км,резерва нет.ПС-110 кВ Роса № 15 фид.819</t>
  </si>
  <si>
    <t>22.10.2023 14:47</t>
  </si>
  <si>
    <t>22.10.2023 16:40</t>
  </si>
  <si>
    <t>Устранение аварийного дефекта.Замена кабеля от трансформатора до вводного рубильника.Замена  провода от вводного рубильника до АВ 0,4 кв фид.1,фид.2</t>
  </si>
  <si>
    <t>22.10.2023 18:19</t>
  </si>
  <si>
    <t>22.10.2023 18:37</t>
  </si>
  <si>
    <t>ВЛ 0,4 кВ фид. 3 КТП 448 д. Рузина Гора</t>
  </si>
  <si>
    <t xml:space="preserve">д Рузино
</t>
  </si>
  <si>
    <t>22.10.2023 20:30</t>
  </si>
  <si>
    <t>22.10.2023 21:10</t>
  </si>
  <si>
    <t>КТП 10кВ №4004 д.Жилино</t>
  </si>
  <si>
    <t xml:space="preserve">Замена АВ 100 А ф.1 </t>
  </si>
  <si>
    <t xml:space="preserve">д Жилино
</t>
  </si>
  <si>
    <t>22.10.2023 22:09</t>
  </si>
  <si>
    <t>22.10.2023 22:19</t>
  </si>
  <si>
    <t>устранение аварийного дефекта Перевод ПБВ ,по жалобе абонента</t>
  </si>
  <si>
    <t xml:space="preserve">тер. Дачный поселок Заповедное
</t>
  </si>
  <si>
    <t>22.10.2023 21:51</t>
  </si>
  <si>
    <t>22.10.2023 23:20</t>
  </si>
  <si>
    <t>ВЛ 0,4 кВ фид. 1 КТП 1064 д.Ульянково</t>
  </si>
  <si>
    <t>выясняется, длина ВЛ 1,1 км, резерва нет. Питающая ПС-15 фид.819</t>
  </si>
  <si>
    <t>22.10.2023 23:50</t>
  </si>
  <si>
    <t>23.10.2023 00:16</t>
  </si>
  <si>
    <t>МТП 6 кВ №1443 д. Опалево</t>
  </si>
  <si>
    <t>устранение аварийного дефекта  Перевод ПБВ по жалобе абонента</t>
  </si>
  <si>
    <t>23.10.2023 05:35</t>
  </si>
  <si>
    <t>23.10.2023 06:36</t>
  </si>
  <si>
    <t>23.10.2023 17:40</t>
  </si>
  <si>
    <t>Заправка РИСЭ, ранее установленного</t>
  </si>
  <si>
    <t>23.10.2023 07:37</t>
  </si>
  <si>
    <t>23.10.2023 09:21</t>
  </si>
  <si>
    <t>устранение аварийного дефекта. поиск и устранение неполнофазного режима</t>
  </si>
  <si>
    <t xml:space="preserve">с Спас-Заулок
</t>
  </si>
  <si>
    <t>23.10.2023 09:30</t>
  </si>
  <si>
    <t>23.10.2023 11:24</t>
  </si>
  <si>
    <t>Поиск и устранение ОЗЗ.</t>
  </si>
  <si>
    <t>23.10.2023 10:43</t>
  </si>
  <si>
    <t>23.10.2023 12:16</t>
  </si>
  <si>
    <t>Опиловка</t>
  </si>
  <si>
    <t xml:space="preserve">д Ногово
</t>
  </si>
  <si>
    <t>23.10.2023 11:58</t>
  </si>
  <si>
    <t>23.10.2023 13:00</t>
  </si>
  <si>
    <t>Установка узлов учёта организацией ООО Стройэнергоком.</t>
  </si>
  <si>
    <t xml:space="preserve">д Загорье
д Сергеевка
д Вертлино
д Толстяково
</t>
  </si>
  <si>
    <t>23.10.2023 11:53</t>
  </si>
  <si>
    <t>23.10.2023 13:27</t>
  </si>
  <si>
    <t>15.10.2023 00:55</t>
  </si>
  <si>
    <t>15.10.2023 01:17</t>
  </si>
  <si>
    <t>МТП 6 кВ №13 Подтеребово</t>
  </si>
  <si>
    <t>Повышение качества напряжения - регулировка ПБВ на МТП-13</t>
  </si>
  <si>
    <t xml:space="preserve">д Подтеребово
</t>
  </si>
  <si>
    <t>23.10.2023 11:40</t>
  </si>
  <si>
    <t>23.10.2023 13:33</t>
  </si>
  <si>
    <t>КТП 6 кВ №483 д.Афанасово</t>
  </si>
  <si>
    <t>Замена трансформатора ТА с 250 кВА на 400 кВА</t>
  </si>
  <si>
    <t>15.10.2023 04:17</t>
  </si>
  <si>
    <t>15.10.2023 05:40</t>
  </si>
  <si>
    <t>КЛ 10 кВ фид 341 ПС 110 кВ Смена №105</t>
  </si>
  <si>
    <t>Устранение ОЗЗ</t>
  </si>
  <si>
    <t xml:space="preserve">п Лесхоз
</t>
  </si>
  <si>
    <t>23.10.2023 12:21</t>
  </si>
  <si>
    <t>23.10.2023 13:38</t>
  </si>
  <si>
    <t>Подключение нового оборудования
ВЛ-6 кВ от оп. 85; МТП-2134</t>
  </si>
  <si>
    <t xml:space="preserve">д Новосельцево
д Еремино
</t>
  </si>
  <si>
    <t>15.10.2023 07:35</t>
  </si>
  <si>
    <t>15.10.2023 09:55</t>
  </si>
  <si>
    <t>ПС 110 кВ Юркино II №803</t>
  </si>
  <si>
    <t>Повреждение в сети абонента АО Мособлэнерго тел.8-916-443-96-00 (прямой)</t>
  </si>
  <si>
    <t>15.10.2023 08:11</t>
  </si>
  <si>
    <t>16.10.2023 10:55</t>
  </si>
  <si>
    <t>Выясняется ,резерв есть .ПС-220 кВ Долгопрудная фид.559</t>
  </si>
  <si>
    <t>15.10.2023 08:08</t>
  </si>
  <si>
    <t>15.10.2023 12:52</t>
  </si>
  <si>
    <t>Повреждение в сети абонента ООО "РЕГИОН ЭНЕРГО" тел.+7(915)251-38-35</t>
  </si>
  <si>
    <t>15.10.2023 08:55</t>
  </si>
  <si>
    <t>15.10.2023 09:30</t>
  </si>
  <si>
    <t xml:space="preserve">п Берёзки
д Парфёново
д Васюково
дп Поварово
д Алексеевское
д Михайловка
д Ростовцево
</t>
  </si>
  <si>
    <t>15.10.2023 09:20</t>
  </si>
  <si>
    <t>15.10.2023 09:47</t>
  </si>
  <si>
    <t>КВЛ 10 кВ ПС 110 кВ Юркино 2 фид 22</t>
  </si>
  <si>
    <t xml:space="preserve">д Мякишево
д Желдыбино
д Карачуново
тер. СНТ Карачуново-2
с Квашёнки
д Сотское
д Смёнки
тер. СНТ Сотское
тер. СНТ Фиджи
</t>
  </si>
  <si>
    <t>15.10.2023 09:50</t>
  </si>
  <si>
    <t>15.10.2023 11:40</t>
  </si>
  <si>
    <t xml:space="preserve">д Селевкино
д Морозово
</t>
  </si>
  <si>
    <t>15.10.2023 10:14</t>
  </si>
  <si>
    <t>15.10.2023 10:56</t>
  </si>
  <si>
    <t>КВЛ 6 кВ ЦРП25 П/Я-3-ТП554</t>
  </si>
  <si>
    <t>Устранение аварийного дефекта на ВЛ. оп.18-оп.19 снять дерево.</t>
  </si>
  <si>
    <t xml:space="preserve">д Карпово
д Пешки
</t>
  </si>
  <si>
    <t>23.10.2023 12:27</t>
  </si>
  <si>
    <t>23.10.2023 14:20</t>
  </si>
  <si>
    <t>КТП-6кВ 4177 д.Афанасово ДРЭС</t>
  </si>
  <si>
    <t>Производство работ по ТП № договора 608067-296137,КТП-4177 замена трансформатора 160кВа на 160кВа</t>
  </si>
  <si>
    <t xml:space="preserve">д Капорки
д Афанасово
</t>
  </si>
  <si>
    <t>15.10.2023 10:55</t>
  </si>
  <si>
    <t>15.10.2023 12:46</t>
  </si>
  <si>
    <t>17.10.2023 14:41</t>
  </si>
  <si>
    <t>КЛ 10 кВ ЦРП20/537-РП153</t>
  </si>
  <si>
    <t xml:space="preserve">ш Осташковское
</t>
  </si>
  <si>
    <t>23.10.2023 12:39</t>
  </si>
  <si>
    <t>23.10.2023 14:04</t>
  </si>
  <si>
    <t>КВЛ 10 кВ фид 91 ПС 110 кВ Подсосино №391</t>
  </si>
  <si>
    <t>По заявке абонента №61820 письмо № 03\10 от11.10.2023 Ремонт ЛР Лин.1153 в сторону КТП-0413 (абонент).</t>
  </si>
  <si>
    <t xml:space="preserve">п Лоза
</t>
  </si>
  <si>
    <t>07.11.2023 15:00</t>
  </si>
  <si>
    <t>ВЛ 10 кВ лин. 539 РП 118</t>
  </si>
  <si>
    <t>устранение аварийного дефекта, замена проходного изолятора на РП 30</t>
  </si>
  <si>
    <t>15.10.2023 11:46</t>
  </si>
  <si>
    <t>15.10.2023 13:03</t>
  </si>
  <si>
    <t>КТП 10 кВ N2932 д.Зверково</t>
  </si>
  <si>
    <t xml:space="preserve">Производство работ по ТП № договора № 677752-299812,ТП-2932 Замена силового трансформатора 250кВа на 250кВа
</t>
  </si>
  <si>
    <t>15.10.2023 13:17</t>
  </si>
  <si>
    <t>15.10.2023 13:50</t>
  </si>
  <si>
    <t>Ревизия оборудования КРН-150 отпайка КТП-2466, подбалчивание кабеля.</t>
  </si>
  <si>
    <t xml:space="preserve">д Трусово
д Соколово
</t>
  </si>
  <si>
    <t>23.10.2023 12:48</t>
  </si>
  <si>
    <t>23.10.2023 14:07</t>
  </si>
  <si>
    <t>Перетяжка провода</t>
  </si>
  <si>
    <t>15.10.2023 13:32</t>
  </si>
  <si>
    <t>15.10.2023 15:28</t>
  </si>
  <si>
    <t>МТП 10 кВ №944 с.Подмошье</t>
  </si>
  <si>
    <t>Производство работ по ТП № договора 463186-290807,МТП-944 Замена силового трансформатора 160 кВа на 160 кВа</t>
  </si>
  <si>
    <t xml:space="preserve">д Подмошье
</t>
  </si>
  <si>
    <t>23.10.2023 13:11</t>
  </si>
  <si>
    <t>23.10.2023 13:49</t>
  </si>
  <si>
    <t>КВЛ 6 кВ ЦРП24 2-ТП315 2с</t>
  </si>
  <si>
    <t xml:space="preserve">Оперативные переключения  сборка схемы </t>
  </si>
  <si>
    <t xml:space="preserve">д Лунёво
д Жигалово
д Шемякино
</t>
  </si>
  <si>
    <t>23.10.2023 13:05</t>
  </si>
  <si>
    <t>23.10.2023 14:50</t>
  </si>
  <si>
    <t>КТП 10 кВ №183 д.Костромино</t>
  </si>
  <si>
    <t>Работа на ТП.Замена трансформатора с 40 кВА на 100 кВА</t>
  </si>
  <si>
    <t xml:space="preserve">снт Лесэнерго-2
</t>
  </si>
  <si>
    <t>15.10.2023 15:18</t>
  </si>
  <si>
    <t>15.10.2023 16:50</t>
  </si>
  <si>
    <t>Устранение неполнофазного дефекта, поиск однофазного замыкания на "землю"</t>
  </si>
  <si>
    <t xml:space="preserve">д Нагорное
тер. СНТ Отдых
рп Софрино
</t>
  </si>
  <si>
    <t>15.10.2023 16:24</t>
  </si>
  <si>
    <t xml:space="preserve">Устранение аварийного дефекта, перевод нагрузки л 914 10 кВ с ПС Новософрино фид 37  на ПС Ельдигино фид 16 </t>
  </si>
  <si>
    <t xml:space="preserve">д Цернское
</t>
  </si>
  <si>
    <t>15.10.2023 16:51</t>
  </si>
  <si>
    <t>15.10.2023 18:34</t>
  </si>
  <si>
    <t>КВЛ 6 кВ ЦРП26/894-ТП730</t>
  </si>
  <si>
    <t>Устранение аварийного дефекта. выделение поврежденного участка ВЛ оп.23.</t>
  </si>
  <si>
    <t xml:space="preserve">ул 1 Мая
ул Горького
ул 1-я Бутырская
ул Октябрьская
ул Ленина
</t>
  </si>
  <si>
    <t>15.10.2023 18:07</t>
  </si>
  <si>
    <t>15.10.2023 18:16</t>
  </si>
  <si>
    <t>АСП-42</t>
  </si>
  <si>
    <t xml:space="preserve">д Алёшино
</t>
  </si>
  <si>
    <t>15.10.2023 18:51</t>
  </si>
  <si>
    <t>15.10.2023 19:15</t>
  </si>
  <si>
    <t>КЛ 6 кВ ЦРП 11 - ТП 622</t>
  </si>
  <si>
    <t>Оперативные переключения, отыскание ОЗЗ.</t>
  </si>
  <si>
    <t xml:space="preserve">г Яхрома
д Животино
</t>
  </si>
  <si>
    <t>23.10.2023 14:10</t>
  </si>
  <si>
    <t>23.10.2023 14:42</t>
  </si>
  <si>
    <t>Отсоединение отпайки на ТП-1309</t>
  </si>
  <si>
    <t xml:space="preserve">д Новосельцево
д Аббакумово
д Семкино
</t>
  </si>
  <si>
    <t>23.10.2023 14:15</t>
  </si>
  <si>
    <t>23.10.2023 15:27</t>
  </si>
  <si>
    <t>Устранение аварийного дефекта.Нагрев вводного рубильника.</t>
  </si>
  <si>
    <t>15.10.2023 21:27</t>
  </si>
  <si>
    <t>27.03.2024 09:19</t>
  </si>
  <si>
    <t xml:space="preserve">Выясняется.  резерв есть . пит ф. 140335 Радищево </t>
  </si>
  <si>
    <t xml:space="preserve">д Тимоново
</t>
  </si>
  <si>
    <t>23.10.2023 14:44</t>
  </si>
  <si>
    <t>23.10.2023 16:32</t>
  </si>
  <si>
    <t>МТП 6 кВ №127 д. Марфино</t>
  </si>
  <si>
    <t>Ремонт ВЛ</t>
  </si>
  <si>
    <t xml:space="preserve">д Марфино
</t>
  </si>
  <si>
    <t>23.10.2023 14:35</t>
  </si>
  <si>
    <t>23.10.2023 16:30</t>
  </si>
  <si>
    <t>Переустройство ВЛ-10 кВ, включение нового оборудования.</t>
  </si>
  <si>
    <t>16.10.2023 08:59</t>
  </si>
  <si>
    <t>16.10.2023 09:49</t>
  </si>
  <si>
    <t>27.10.2023 15:32</t>
  </si>
  <si>
    <t>КЛ 6 кВ ЦРП5/644А-ЦРП13</t>
  </si>
  <si>
    <t>Устранение неполнофазного режима по КЛ 6 кВ л.644А</t>
  </si>
  <si>
    <t>23.10.2023 15:41</t>
  </si>
  <si>
    <t>23.10.2023 17:10</t>
  </si>
  <si>
    <t>ВЛ 6 кВ ф. 27 ПС-555 между ТП-152 и ТП-252 вывод участка в реконструкцию
Замена опор и провода</t>
  </si>
  <si>
    <t xml:space="preserve">д Постниково
п совхоза "Буденновец"
</t>
  </si>
  <si>
    <t>16.10.2023 11:28</t>
  </si>
  <si>
    <t>16.10.2023 13:26</t>
  </si>
  <si>
    <t>МТП 10 кВ №1912 п.Кончинино</t>
  </si>
  <si>
    <t>Производство работ по ТП № договора 434207-291337,МТП-1912- Замена силового трансформатора 100кВа на 100кВа</t>
  </si>
  <si>
    <t xml:space="preserve">д Савелово
д Кончинино
</t>
  </si>
  <si>
    <t>23.10.2023 16:00</t>
  </si>
  <si>
    <t>23.10.2023 16:27</t>
  </si>
  <si>
    <t>Устранение аварийного дефекта,Снять дерево с ВЛ по заявке добродел №9473524.</t>
  </si>
  <si>
    <t xml:space="preserve">д Меленки
д Жуково
д Малые Снопы
д Коньково
</t>
  </si>
  <si>
    <t>23.10.2023 14:31</t>
  </si>
  <si>
    <t>23.10.2023 16:01</t>
  </si>
  <si>
    <t>МТП 10 кВ №714 д.Михалево</t>
  </si>
  <si>
    <t>Устранение аварийного дефекта, замена вводного рубильника</t>
  </si>
  <si>
    <t xml:space="preserve">д Михалёво
</t>
  </si>
  <si>
    <t>16.10.2023 10:52</t>
  </si>
  <si>
    <t>16.10.2023 12:52</t>
  </si>
  <si>
    <t>ВЛ 10 кВ лин. 662 КТПП 140</t>
  </si>
  <si>
    <t xml:space="preserve">Работа на ВЛ. Вывод в капремонт участка ВЛ пролеты 6-12. </t>
  </si>
  <si>
    <t xml:space="preserve">д Кузьмино
</t>
  </si>
  <si>
    <t>16.10.2023 11:44</t>
  </si>
  <si>
    <t>16.10.2023 12:40</t>
  </si>
  <si>
    <t>ЦРП 6 кВ №21 г.о.Химки</t>
  </si>
  <si>
    <t>Ревизия масляного выключателя с приводом</t>
  </si>
  <si>
    <t xml:space="preserve"> д. 1
 д. 1 д. 1
 д. 1
 влд. 1
</t>
  </si>
  <si>
    <t>16.10.2023 11:09</t>
  </si>
  <si>
    <t>16.10.2023 12:12</t>
  </si>
  <si>
    <t>ЗТП 6 кВ №1010 п. Синьково</t>
  </si>
  <si>
    <t>Производство работ по ТП № договора №С8-22-302-117581(575088),ТП-1010 РУ-0,4кВ СШ-2 секции установка коммутационного аппарата</t>
  </si>
  <si>
    <t>23.10.2023 16:29</t>
  </si>
  <si>
    <t>23.10.2023 17:12</t>
  </si>
  <si>
    <t xml:space="preserve"> Устранение аварийного дефекта. опора №79 замена дефектного изолятора. </t>
  </si>
  <si>
    <t xml:space="preserve">д Леоново
с Бужаниново
</t>
  </si>
  <si>
    <t>16.10.2023 11:03</t>
  </si>
  <si>
    <t>16.10.2023 12:22</t>
  </si>
  <si>
    <t>ЗТП 10 кВ №172 д. Тархово</t>
  </si>
  <si>
    <t>Ремонт ТП</t>
  </si>
  <si>
    <t xml:space="preserve">д Тархово
</t>
  </si>
  <si>
    <t>22.10.2023 18:07</t>
  </si>
  <si>
    <t>22.10.2023 19:07</t>
  </si>
  <si>
    <t>16.10.2023 14:05</t>
  </si>
  <si>
    <t>16.10.2023 14:32</t>
  </si>
  <si>
    <t>отыскание ОЗ</t>
  </si>
  <si>
    <t xml:space="preserve">ул Профессиональная
пер Промышленный
ул Промышленная
ул Дубненская
ул Каналстрой
ш Ковригинское
проезд 2-й Ковригинский
проезд 1-й Ковригинский
мкр Подчерково
мкр Подчерково-2
мкр Подчерково-3
с Подчерково
д Тендиково
</t>
  </si>
  <si>
    <t>23.10.2023 18:16</t>
  </si>
  <si>
    <t>23.10.2023 18:39</t>
  </si>
  <si>
    <t>ВЛ 0,4 кВ фид. 3 КТП 594 п. Поварово</t>
  </si>
  <si>
    <t xml:space="preserve">Выясняется, длина КВЛ- 0,45 км, количество кабельных вставок- 0шт., Резерв нет,  РИСЭ  запрошены у информатора, Питающая п\ст 71  Поварово ,пит,фид.71308
</t>
  </si>
  <si>
    <t>16.10.2023 14:56</t>
  </si>
  <si>
    <t>Устранение аварийного дефекта. Устранение не полнофазного режима.</t>
  </si>
  <si>
    <t xml:space="preserve">д Никольское
д Щеглово
д Березняки
д Васюково
</t>
  </si>
  <si>
    <t>16.10.2023 13:58</t>
  </si>
  <si>
    <t>16.10.2023 15:22</t>
  </si>
  <si>
    <t>КЛ 10 кВ ЦРП13/670 1-ТП1522</t>
  </si>
  <si>
    <t xml:space="preserve">п Поваровка
</t>
  </si>
  <si>
    <t>26.10.2023 10:36</t>
  </si>
  <si>
    <t>26.10.2023 12:04</t>
  </si>
  <si>
    <t>включение нового оборудование</t>
  </si>
  <si>
    <t>16.10.2023 13:44</t>
  </si>
  <si>
    <t>16.10.2023 15:12</t>
  </si>
  <si>
    <t>Устранение аварийного дефекта Замена изолятора ВР КТП 487 Ревизия РУ 6 кВ</t>
  </si>
  <si>
    <t xml:space="preserve">д Красная Сторожка
д Крапивино
с Мишутино
</t>
  </si>
  <si>
    <t>16.10.2023 14:42</t>
  </si>
  <si>
    <t>16.10.2023 15:41</t>
  </si>
  <si>
    <t xml:space="preserve">д Михалёво
д Ординово
д Якшино
д Чернозёмово
д Алёшино
</t>
  </si>
  <si>
    <t>15.10.2023 14:33</t>
  </si>
  <si>
    <t>16.10.2023 15:14</t>
  </si>
  <si>
    <t>Повреждение в сети абонента АО МОСОБЛЭНЕРГО «Сергиево-Посадские ЭС» тел.+7(916)443-96-00 (прямой)</t>
  </si>
  <si>
    <t>16.10.2023 14:54</t>
  </si>
  <si>
    <t>16.10.2023 16:51</t>
  </si>
  <si>
    <t>МТП-6 кВ №3051 д.Подчёрково</t>
  </si>
  <si>
    <t>Производство работ по ТП № договора № 425052-290035,МТП-3051 замена трансформатора 100кВа на 100кВа</t>
  </si>
  <si>
    <t xml:space="preserve">мкр Подчерково
с Подчерково
</t>
  </si>
  <si>
    <t>16.10.2023 15:37</t>
  </si>
  <si>
    <t>16.10.2023 17:14</t>
  </si>
  <si>
    <t>ВЛ 6 кВ ф. 27 ПС-555 отпайка на МТП-3274 Опиловка ДКР</t>
  </si>
  <si>
    <t>16.10.2023 15:06</t>
  </si>
  <si>
    <t>КВЛ 6 кВ РТП-66 ф.Козино-ЗТП654</t>
  </si>
  <si>
    <t>Устранение аварийного дефекта - замена наконечника 6 кВ АСП 81.</t>
  </si>
  <si>
    <t xml:space="preserve">д Козино
д Желябино
д Нефедьево
</t>
  </si>
  <si>
    <t>16.10.2023 16:25</t>
  </si>
  <si>
    <t>16.10.2023 16:48</t>
  </si>
  <si>
    <t>17.10.2023 20:49</t>
  </si>
  <si>
    <t>КВЛ 6 кВ ЗТП-687 ф.Мцыри-ЗТП654</t>
  </si>
  <si>
    <t>Устранение аварийного дефекта, вывод в ремонт участка КЛ 6 кВ от АСП 87 до КТП 1507, подключение РИСЭ КрРЭС 320 кВа к КТП 1507.</t>
  </si>
  <si>
    <t xml:space="preserve">ул Родниковая
</t>
  </si>
  <si>
    <t>16.10.2023 19:12</t>
  </si>
  <si>
    <t>16.10.2023 19:26</t>
  </si>
  <si>
    <t>КВЛ 10 кВ РП153/224-КТП1572 Челобитьево</t>
  </si>
  <si>
    <t xml:space="preserve">д Бородино
ш Осташковское
</t>
  </si>
  <si>
    <t>16.10.2023 20:26</t>
  </si>
  <si>
    <t>16.10.2023 20:56</t>
  </si>
  <si>
    <t xml:space="preserve">Устранение аварийного дефекта. Замена изолятора оп.6 </t>
  </si>
  <si>
    <t>16.10.2023 20:00</t>
  </si>
  <si>
    <t>16.10.2023 21:29</t>
  </si>
  <si>
    <t>КТП 10 кВ №399 д. Середняково</t>
  </si>
  <si>
    <t>Отыскание , устранение  неполнофазного режима в сети 0,4 кВ</t>
  </si>
  <si>
    <t xml:space="preserve">д Середниково
</t>
  </si>
  <si>
    <t>23.10.2023 21:16</t>
  </si>
  <si>
    <t>24.10.2023 15:02</t>
  </si>
  <si>
    <t>КЛ 10 кВ лин. 673 ЦРП 9 сек 1</t>
  </si>
  <si>
    <t>Повреждение КЛ, длина КЛ 0,7 км</t>
  </si>
  <si>
    <t>23.10.2023 20:37</t>
  </si>
  <si>
    <t>23.10.2023 21:14</t>
  </si>
  <si>
    <t xml:space="preserve"> Отыскание и устранение аварийного дефекта.</t>
  </si>
  <si>
    <t>16.10.2023 22:00</t>
  </si>
  <si>
    <t>16.10.2023 22:50</t>
  </si>
  <si>
    <t xml:space="preserve">д Новая
</t>
  </si>
  <si>
    <t>26.10.2023 11:16</t>
  </si>
  <si>
    <t>26.10.2023 12:27</t>
  </si>
  <si>
    <t>КВЛ 10 кВ фид 64704 ПС 35 кВ Нудоль №647</t>
  </si>
  <si>
    <t>Включение новой ТП</t>
  </si>
  <si>
    <t xml:space="preserve">д Степаньково
д Климовка
д Афанасово
п Нудоль
</t>
  </si>
  <si>
    <t>17.10.2023 01:33</t>
  </si>
  <si>
    <t>19.10.2023 11:57</t>
  </si>
  <si>
    <t>ПС 35 кВ Рюмино №487</t>
  </si>
  <si>
    <t>26.10.2023 12:58</t>
  </si>
  <si>
    <t>Устранение аварийного дефекта ТП-183 замена силового Тр 100кВа на 160 кВа.</t>
  </si>
  <si>
    <t>17.10.2023 08:27</t>
  </si>
  <si>
    <t>17.10.2023 10:12</t>
  </si>
  <si>
    <t>ВЛ 6 кВ ТП346 1-КТП392</t>
  </si>
  <si>
    <t xml:space="preserve"> Отыскание , устранение неполнофазного режима в сети 6 кВ .</t>
  </si>
  <si>
    <t>17.10.2023 06:00</t>
  </si>
  <si>
    <t>17.10.2023 07:58</t>
  </si>
  <si>
    <t xml:space="preserve">Отыскание , устранение неполнофазного режима в сети 6 кВ </t>
  </si>
  <si>
    <t>17.10.2023 09:31</t>
  </si>
  <si>
    <t>по тренировке причина выясняется время прибытия бригады 20 мин.длина ВЛ 5,8 км резерв есть ПС 720 Заря ф.405</t>
  </si>
  <si>
    <t xml:space="preserve">д Красная Сторожка
д Крапивино
</t>
  </si>
  <si>
    <t>17.10.2023 10:49</t>
  </si>
  <si>
    <t>17.10.2023 12:47</t>
  </si>
  <si>
    <t>МТП 6 кВ №32 д.Анненка</t>
  </si>
  <si>
    <t>Замена трансформатора, по ТП</t>
  </si>
  <si>
    <t xml:space="preserve">д Анненка
</t>
  </si>
  <si>
    <t>17.10.2023 10:36</t>
  </si>
  <si>
    <t>17.10.2023 12:31</t>
  </si>
  <si>
    <t>ВЛ-10кВ ф.6 ПС-160 монтаж ПКУ отп.на ТП-1596</t>
  </si>
  <si>
    <t xml:space="preserve">п Муханки
тер объединения Борьба
д Стреково
д Круглино
д Муханки
д Животино
</t>
  </si>
  <si>
    <t>17.10.2023 10:41</t>
  </si>
  <si>
    <t>17.10.2023 11:24</t>
  </si>
  <si>
    <t>Устранение аварийного дефекта, восстановление шлейфа на ВЛР КТП-178</t>
  </si>
  <si>
    <t xml:space="preserve">д Пашино
д Калинкино
</t>
  </si>
  <si>
    <t>17.10.2023 10:57</t>
  </si>
  <si>
    <t>17.10.2023 11:53</t>
  </si>
  <si>
    <t>ВЛ 10 кВ ПС465/10-ТП1005</t>
  </si>
  <si>
    <t>Работы производит абонент,заявка № 60837,ВЛ-10кВ ф10 ПС 465 отпайка на ТП 983 снятие перемычек на опоре 40 в сторону опоры 1,тел.8-916-850-16-88,Письмо № б/н от 13.10.23,замена ЛР КТП-983</t>
  </si>
  <si>
    <t xml:space="preserve">тер. объединения Автомобилист
тер объединения Черемушки
д Татищево
п Татищево
д Орево
тер объединения МОНИКИ
д Куминово
п Куминово
тер объединения Гвоздика
</t>
  </si>
  <si>
    <t>17.10.2023 10:39</t>
  </si>
  <si>
    <t>Выясняется, длина ВЛ- 0,5 км, количество кабельных вставок-0 шт., Резерв нет,  РИСЭ  запрошены у информатора, Питающая п\ст 71  Поварово ,пит,фид.71308</t>
  </si>
  <si>
    <t xml:space="preserve">п Берёзки
</t>
  </si>
  <si>
    <t>26.10.2023 11:31</t>
  </si>
  <si>
    <t>26.10.2023 12:02</t>
  </si>
  <si>
    <t>26.10.2023 12:01</t>
  </si>
  <si>
    <t>КВЛ 10 кВ фид РП 59 сек 2 - ТП 220 - ТП 228 + ТП 481</t>
  </si>
  <si>
    <t>снятие перемычек на опоре №6</t>
  </si>
  <si>
    <t xml:space="preserve">д Минино
</t>
  </si>
  <si>
    <t>17.10.2023 11:01</t>
  </si>
  <si>
    <t>17.10.2023 11:42</t>
  </si>
  <si>
    <t>КВЛ 6 кВ фид 76607 ПС 35 кВ Борщево №766</t>
  </si>
  <si>
    <t>Демонтаж перемычек, для замены трансформатора на КТП, по ТП.</t>
  </si>
  <si>
    <t xml:space="preserve">д Рогатино
д Мужево
д Слобода
д Аксеново
</t>
  </si>
  <si>
    <t>17.10.2023 11:48</t>
  </si>
  <si>
    <t>17.10.2023 12:07</t>
  </si>
  <si>
    <t>КЛ 10 кВ лин. 954 ЦРП 9</t>
  </si>
  <si>
    <t>устранение аварийного дефекта . снятие постороннего предмета</t>
  </si>
  <si>
    <t xml:space="preserve">ул Овражная
</t>
  </si>
  <si>
    <t>24.10.2023 00:41</t>
  </si>
  <si>
    <t>24.10.2023 01:31</t>
  </si>
  <si>
    <t xml:space="preserve">д Терехово
д Есипово
д Пешки
</t>
  </si>
  <si>
    <t>17.10.2023 11:16</t>
  </si>
  <si>
    <t>19.10.2023 15:12</t>
  </si>
  <si>
    <t>Повреждение в сети абонента АО "МОСОБЛЭНЕРГО" Тел: 8(916)443-96-00</t>
  </si>
  <si>
    <t>17.10.2023 11:39</t>
  </si>
  <si>
    <t>17.10.2023 13:31</t>
  </si>
  <si>
    <t>ВЛ 0,4 кВ КТП531/клуб- с. Степаново</t>
  </si>
  <si>
    <t>ВЛ 0,4 кВ от ТП-531 ф "л1"- замена оп №30</t>
  </si>
  <si>
    <t xml:space="preserve">д Степаново
</t>
  </si>
  <si>
    <t>17.10.2023 12:57</t>
  </si>
  <si>
    <t>17.10.2023 13:30</t>
  </si>
  <si>
    <t>Оперативные переключения для замены оборудования.</t>
  </si>
  <si>
    <t xml:space="preserve">д Шемякино
д Жигалово
д Лунёво
</t>
  </si>
  <si>
    <t>17.10.2023 14:24</t>
  </si>
  <si>
    <t>17.10.2023 16:15</t>
  </si>
  <si>
    <t xml:space="preserve"> д. 12
</t>
  </si>
  <si>
    <t>17.10.2023 14:16</t>
  </si>
  <si>
    <t>17.10.2023 16:11</t>
  </si>
  <si>
    <t>Произвести замену провода А-70 на СИП 3 1х95 и демонтаж деревянных опор</t>
  </si>
  <si>
    <t xml:space="preserve">с Федоскино
п совхоза "Марфино"
д Аксаково
д Семенищево
д Крюково
с Марфино
</t>
  </si>
  <si>
    <t>17.10.2023 14:10</t>
  </si>
  <si>
    <t>Восстановление нормальной схемы.Снятие РИСЭ МТП-1638</t>
  </si>
  <si>
    <t xml:space="preserve">д Челобитьево
</t>
  </si>
  <si>
    <t>17.10.2023 14:44</t>
  </si>
  <si>
    <t>17.10.2023 16:44</t>
  </si>
  <si>
    <t>МТП-6 кВ № 3252 д.Ивановское</t>
  </si>
  <si>
    <t xml:space="preserve">Производство работ по ТП № договора №400104-289376,МТП-3252 замена трансформатора </t>
  </si>
  <si>
    <t xml:space="preserve">д Ивановское
</t>
  </si>
  <si>
    <t>17.10.2023 16:08</t>
  </si>
  <si>
    <t>17.10.2023 16:57</t>
  </si>
  <si>
    <t>ВЛ 0,4 кВ фид. село МТП 451 с. Шульгино</t>
  </si>
  <si>
    <t>ВЛ-0,4 кВ от ТП 451 ф 1 замена опор и провода</t>
  </si>
  <si>
    <t>26.10.2023 12:06</t>
  </si>
  <si>
    <t>26.10.2023 12:38</t>
  </si>
  <si>
    <t>МТП-6 кВ № 2641 д.Новинки ДРЭС</t>
  </si>
  <si>
    <t>МТП 2641  замена трансформатора 100кВа на 100кВа</t>
  </si>
  <si>
    <t xml:space="preserve">д Новинки
</t>
  </si>
  <si>
    <t>17.10.2023 16:48</t>
  </si>
  <si>
    <t>17.10.2023 17:27</t>
  </si>
  <si>
    <t>Восстановление перемычек, после замены трансформатора, по ТП</t>
  </si>
  <si>
    <t xml:space="preserve">д Рогатино
д Слобода
д Мужево
д Аксеново
</t>
  </si>
  <si>
    <t>17.10.2023 17:57</t>
  </si>
  <si>
    <t>17.10.2023 18:05</t>
  </si>
  <si>
    <t xml:space="preserve">д Терехово
д Есипово
д Пешки
п Жуково
д Гончары
</t>
  </si>
  <si>
    <t>26.10.2023 12:12</t>
  </si>
  <si>
    <t>26.10.2023 14:05</t>
  </si>
  <si>
    <t>КВЛ 6 кВ ПС 311/32 - ЗТП 812</t>
  </si>
  <si>
    <t>ВЛ-6кВ ф.32 ПС-311 оп.25 монтаж ПКУ</t>
  </si>
  <si>
    <t xml:space="preserve">д Горки
д Никульское
п Подосинки
д Голиково
с Батюшково
д Дубровки
с Горки
д Подосинки
</t>
  </si>
  <si>
    <t>17.10.2023 18:14</t>
  </si>
  <si>
    <t>17.10.2023 19:14</t>
  </si>
  <si>
    <t xml:space="preserve">д Терехово
д Гончары
д Есипово
д Пешки
</t>
  </si>
  <si>
    <t>17.10.2023 19:26</t>
  </si>
  <si>
    <t>17.10.2023 19:46</t>
  </si>
  <si>
    <t>КТП 6 кВ №1596 Юдино</t>
  </si>
  <si>
    <t>выясняется,ВЛ-0,4 кВ 1,2 км,резерва нет ПС-110 кВ Роса № 15 фид.902</t>
  </si>
  <si>
    <t xml:space="preserve">д Юдино
д Манюхино
</t>
  </si>
  <si>
    <t>24.10.2023 10:09</t>
  </si>
  <si>
    <t>24.10.2023 12:05</t>
  </si>
  <si>
    <t>Для безопасного производства работ по ВЛ-662</t>
  </si>
  <si>
    <t xml:space="preserve">д Алмазово
</t>
  </si>
  <si>
    <t>24.10.2023 10:54</t>
  </si>
  <si>
    <t>24.10.2023 12:17</t>
  </si>
  <si>
    <t xml:space="preserve">тер. СНТ Цветник
тер. СНТ Заречье
тер. СНТ им.Тимирязева
тер. СНТ им Мичурина
</t>
  </si>
  <si>
    <t>24.10.2023 10:25</t>
  </si>
  <si>
    <t>24.10.2023 12:11</t>
  </si>
  <si>
    <t>ВЛ 0,4 кВ МТП 935/село- с. Подмошье</t>
  </si>
  <si>
    <t>ВЛ-0,4кВ от ТП 935 ф 1 пролет опор 10-11 обрезка крон деревьев</t>
  </si>
  <si>
    <t>17.10.2023 22:15</t>
  </si>
  <si>
    <t>17.10.2023 22:42</t>
  </si>
  <si>
    <t>ВЛ 0,4 кВ фид. 1 КТП 2934 д. Мышецкое</t>
  </si>
  <si>
    <t>Отыскание и устранениие неполнофазного режима.</t>
  </si>
  <si>
    <t>26.10.2023 12:17</t>
  </si>
  <si>
    <t>26.10.2023 13:26</t>
  </si>
  <si>
    <t>ВЛ 0,4 кВ фид. Поселок КТП 846 д. Тараканово</t>
  </si>
  <si>
    <t xml:space="preserve">Заявка абонента " ООО ЖЭК Смирновка ".  8-903--583-27-80  Дорин  ВВ - замена ввода в жилой дом № 1. </t>
  </si>
  <si>
    <t xml:space="preserve">д Тараканово
</t>
  </si>
  <si>
    <t>26.10.2023 13:18</t>
  </si>
  <si>
    <t>Расчистка трассы от ДКР.</t>
  </si>
  <si>
    <t xml:space="preserve">д Жилкино
д Мураново
д Грибаново
тер. СНТ Школа-1
тер. СНТ Русь
тер. СНТ Заречье
д Артемово
</t>
  </si>
  <si>
    <t>17.10.2023 23:40</t>
  </si>
  <si>
    <t>30.01.2024 18:21</t>
  </si>
  <si>
    <t>Повреждение в сети абонента  ООО "Омега" тел. 8(968)759-74-07</t>
  </si>
  <si>
    <t>17.10.2023 23:52</t>
  </si>
  <si>
    <t>18.10.2023 01:19</t>
  </si>
  <si>
    <t>Выясняется,,Длина КЛ- 0,9   км,количество кабельных вставок- 3  шт.,Резерв есть(,телефон водителя РИСЭ 8 -903-140-05-83                                     ,Питающая п\ст-116 Солнечногорск;пит. фид.11628</t>
  </si>
  <si>
    <t xml:space="preserve">мкр. Рекинцо
</t>
  </si>
  <si>
    <t>24.10.2023 10:51</t>
  </si>
  <si>
    <t>устранение аварийного дефекта на оп.20</t>
  </si>
  <si>
    <t xml:space="preserve">д Есипово
п Пешки
</t>
  </si>
  <si>
    <t>18.10.2023 01:11</t>
  </si>
  <si>
    <t>19.10.2023 23:48</t>
  </si>
  <si>
    <t>КЛ 6 кВ П/С82-ЦРП2 с.2/Фид. 8231</t>
  </si>
  <si>
    <t>Выясняется, питающая ПС110 кВ Павшино , фид. 8231, работа АВР в ЦРП 2, нагрузка переведена на фид. 8207 с питающей ПС 110 кВ Павшино</t>
  </si>
  <si>
    <t>18.10.2023 02:42</t>
  </si>
  <si>
    <t>18.10.2023 04:20</t>
  </si>
  <si>
    <t>КЛ 10 кВ ПС264с.2-ТП415с.2 ф.26406</t>
  </si>
  <si>
    <t xml:space="preserve">д Брёхово
д Николо-Черкизово
</t>
  </si>
  <si>
    <t>24.10.2023 10:50</t>
  </si>
  <si>
    <t>24.10.2023 12:32</t>
  </si>
  <si>
    <t>Работу производит абонент по ремонту ЛР 155 Ф13/803 Талдомского СУ С-Посадского филиала Мособлэнерго, по заявке б/н от 19.10.2023, отключить МВ Ф13/803. Заявка № 62122 Ответственный ст. оперативный дежурный Тягненко А.В.</t>
  </si>
  <si>
    <t xml:space="preserve">ул Советская
</t>
  </si>
  <si>
    <t>18.10.2023 10:13</t>
  </si>
  <si>
    <t>18.10.2023 11:33</t>
  </si>
  <si>
    <t>Устранение аварийного дефекта на ВЛ-6кВ фид.43 ПС-555 оп.76 произвести замену изолятора</t>
  </si>
  <si>
    <t>18.10.2023 10:20</t>
  </si>
  <si>
    <t>18.10.2023 11:31</t>
  </si>
  <si>
    <t>КЛ 10 кВ ПС 110 кВ Юркино 2 фид 20</t>
  </si>
  <si>
    <t>Отыскание и устранение однофазного замыкания на землю</t>
  </si>
  <si>
    <t xml:space="preserve">д Рассадники
д Пригары
ул Советская
</t>
  </si>
  <si>
    <t>18.10.2023 10:58</t>
  </si>
  <si>
    <t>18.10.2023 11:45</t>
  </si>
  <si>
    <t>КВЛ 6 кВ фид РП 67 сек 2 - ТП 36 + ТП 448 сек 1</t>
  </si>
  <si>
    <t>Установка ПКУ</t>
  </si>
  <si>
    <t>18.10.2023 10:36</t>
  </si>
  <si>
    <t>18.10.2023 12:24</t>
  </si>
  <si>
    <t>КВЛ 6 кВ лин. 870 ТП 133</t>
  </si>
  <si>
    <t>Вывод участка линии в ремонт (оп.14-28).</t>
  </si>
  <si>
    <t xml:space="preserve">д Нагорное
п Доброе
тер. СНТ Доброе
п Нагорное
тер. СНТ Солнечное
</t>
  </si>
  <si>
    <t>18.10.2023 10:48</t>
  </si>
  <si>
    <t>18.10.2023 11:18</t>
  </si>
  <si>
    <t xml:space="preserve">Работу производит абонент по ремонту аварийного дефекта ВЛР к КТП-486 с/т Лесное Ф7/467, по заявке б/н от б/д, отключить МВ Ф7/467. Заявка № 61282 Ответственный за проведение работ Веселов А.Н. </t>
  </si>
  <si>
    <t xml:space="preserve">д Гусёнки
д Попадьино
д Пановка
тер. СНТ Бекерон - 2
тер. СНТ Автоматика (Попадьино)
тер. СНТ Радуга
тер. СНТ Дубна
тер. СНТ Здоровье
тер. СНТ Лесное (Попадьино)
тер. СНТ Информатик
д Гусёнки
д Большое Страшево
д Бобылино
тер. СНТ Геркулес
тер. СНТ Бекерон
тер. СНТ Радуга-2
тер. СНТ Ракита
тер. СНТ Здоровье-1
тер. СНТ Рябинка-2
тер. СНТ Рябинка (Большое Страшево)
д Малое Страшево
</t>
  </si>
  <si>
    <t>24.10.2023 12:00</t>
  </si>
  <si>
    <t>24.10.2023 14:12</t>
  </si>
  <si>
    <t>Выделение участка сети для реконструкции ВЛ-10кВ.</t>
  </si>
  <si>
    <t xml:space="preserve">д Есипово
д Гончары
</t>
  </si>
  <si>
    <t>18.10.2023 11:47</t>
  </si>
  <si>
    <t>18.10.2023 13:34</t>
  </si>
  <si>
    <t>Выделение участка сети для установки нового оборудования.</t>
  </si>
  <si>
    <t xml:space="preserve">д Повадино
тер. СНТ Тебеньки-1
д Соколово
</t>
  </si>
  <si>
    <t>24.10.2023 12:20</t>
  </si>
  <si>
    <t>24.10.2023 12:42</t>
  </si>
  <si>
    <t>ВЛ 0,4 кВ фид. 1 ТП 42 Хлебниково</t>
  </si>
  <si>
    <t>Устранение аварийного дефекта, замена поврежденного АВ 0,4 кВ</t>
  </si>
  <si>
    <t>26.10.2023 12:49</t>
  </si>
  <si>
    <t>26.10.2023 13:35</t>
  </si>
  <si>
    <t>ВЛ 0,4 кВ КТП562/деревня- с. Шуколово</t>
  </si>
  <si>
    <t>ВЛ 0,4 кВ ф. деревня от ТП-562 спилить аварийное дерево со стороны частного участка и восстановить 1  фазу.</t>
  </si>
  <si>
    <t xml:space="preserve">д Шуколово
</t>
  </si>
  <si>
    <t>24.10.2023 12:24</t>
  </si>
  <si>
    <t>24.10.2023 14:00</t>
  </si>
  <si>
    <t>Монтаж ПКУ на абонентскую отпайку.</t>
  </si>
  <si>
    <t xml:space="preserve">п Майдарово
д Радумля
</t>
  </si>
  <si>
    <t>18.10.2023 12:12</t>
  </si>
  <si>
    <t>18.10.2023 13:09</t>
  </si>
  <si>
    <t>КВЛ-6кВ ф.ЦРП-7 - КТП-238</t>
  </si>
  <si>
    <t>Работы производит абонент СНТ "Ивакино-1", заявка №61019, КВЛ 6 кВ фид. ЦРП 7 с. 2 - КТП 238, АСП-8
Устранение аварийного дефекта, ремонт оборудования абонента СНТ "Ивакино" по письму абонента.</t>
  </si>
  <si>
    <t xml:space="preserve">тер СНТ ИВАКИНО
</t>
  </si>
  <si>
    <t>18.10.2023 12:30</t>
  </si>
  <si>
    <t>18.10.2023 14:18</t>
  </si>
  <si>
    <t>РП 6 кВ №412 г Краснозаводск</t>
  </si>
  <si>
    <t>Работа в РП Замена рубильника Фид.д.30-22</t>
  </si>
  <si>
    <t>18.10.2023 12:43</t>
  </si>
  <si>
    <t>18.10.2023 14:25</t>
  </si>
  <si>
    <t>КТП 6 кВ №2063 д.Юдино</t>
  </si>
  <si>
    <t>Работа по ТП, замена силового трансформатора с Р=160кВА на Р=400кВА, ТМГ11-400/10-УХЛ1 400 кВА 6/0,4 кВ, Д/Ун-11</t>
  </si>
  <si>
    <t xml:space="preserve">д Юдино
</t>
  </si>
  <si>
    <t>18.10.2023 12:52</t>
  </si>
  <si>
    <t>18.10.2023 13:26</t>
  </si>
  <si>
    <t>КВЛ 10 кВ лин. 608 РП 427</t>
  </si>
  <si>
    <t>Отыскание и устранение ОЗ</t>
  </si>
  <si>
    <t xml:space="preserve">снт Загорье
</t>
  </si>
  <si>
    <t>18.10.2023 13:06</t>
  </si>
  <si>
    <t>18.10.2023 14:41</t>
  </si>
  <si>
    <t>ВЛ-6кВ ф.26 ПС-96 монтаж ПКУ отп.на ТП-3735.</t>
  </si>
  <si>
    <t xml:space="preserve">д Горки Сухаревские
рп Некрасовский
п Новонекрасовский
д Саморядово
</t>
  </si>
  <si>
    <t>24.10.2023 11:32</t>
  </si>
  <si>
    <t>24.10.2023 12:38</t>
  </si>
  <si>
    <t>КВЛ 6 кВ фид 14606 - РП 53сек 2 ПС 35 кВ Венцы №146</t>
  </si>
  <si>
    <t xml:space="preserve">д Акатьево
</t>
  </si>
  <si>
    <t>24.10.2023 12:22</t>
  </si>
  <si>
    <t>24.10.2023 13:35</t>
  </si>
  <si>
    <t>ВЛ 0,4 кВ КТП1072/деревня- д. Зверково</t>
  </si>
  <si>
    <t>ВЛ-0,4кВ от ТП -1072 ф 1 пролет опор 5-6 обрезка крон деревьев</t>
  </si>
  <si>
    <t>26.10.2023 12:51</t>
  </si>
  <si>
    <t>26.10.2023 14:33</t>
  </si>
  <si>
    <t>Производство работ по ТП № договора № С8-22-302-109918(531493),замена трансформатора 100кВа на 100кВа</t>
  </si>
  <si>
    <t>18.10.2023 13:17</t>
  </si>
  <si>
    <t>18.10.2023 14:50</t>
  </si>
  <si>
    <t>Устранение аварийного дефекта: повреждение ножа ф.С на ЛР-887 по заявке абонента ООО "Энергокомпозит".</t>
  </si>
  <si>
    <t>26.10.2023 10:54</t>
  </si>
  <si>
    <t>26.10.2023 12:45</t>
  </si>
  <si>
    <t>КТП 6 кВ №3556 д.Минеево</t>
  </si>
  <si>
    <t>Производство работ по ТП № договора 736377-293563,КТП-3556 замена трансформатора 100кВа на 100кВа</t>
  </si>
  <si>
    <t xml:space="preserve">д Минеево
</t>
  </si>
  <si>
    <t>18.10.2023 13:31</t>
  </si>
  <si>
    <t>18.10.2023 14:36</t>
  </si>
  <si>
    <t>ВЛ 0,4 кВ фид. 2 КТП 1131 д.Федоскино</t>
  </si>
  <si>
    <t>Устранение аварийного дефекта: снятие угрожающего дерева (жалоба добродел)</t>
  </si>
  <si>
    <t>26.10.2023 13:13</t>
  </si>
  <si>
    <t>26.10.2023 14:10</t>
  </si>
  <si>
    <t>МТП 10 кВ №1525 д.Поповка</t>
  </si>
  <si>
    <t>Замена трансформатора</t>
  </si>
  <si>
    <t>18.10.2023 14:08</t>
  </si>
  <si>
    <t>18.10.2023 14:54</t>
  </si>
  <si>
    <t>ТП 10 кВ №410 д.Общественник</t>
  </si>
  <si>
    <t>Ревизия тр-ра.</t>
  </si>
  <si>
    <t>18.10.2023 14:26</t>
  </si>
  <si>
    <t>18.10.2023 16:22</t>
  </si>
  <si>
    <t>Установка ПКУ в сторону КТП-1504 организацией ООО Стройэнергоком.</t>
  </si>
  <si>
    <t xml:space="preserve">д Малые Снопы
д Коньково
д Новинки
д Меленки
д Жуково
</t>
  </si>
  <si>
    <t>24.10.2023 12:54</t>
  </si>
  <si>
    <t>24.10.2023 13:16</t>
  </si>
  <si>
    <t>Устранение аварийного дефекта,нагрев выкидки.</t>
  </si>
  <si>
    <t xml:space="preserve">ул Ленинградская
</t>
  </si>
  <si>
    <t>18.10.2023 14:57</t>
  </si>
  <si>
    <t>18.10.2023 16:38</t>
  </si>
  <si>
    <t>ВЛ 10 кВ лин. 514 КТПП 36</t>
  </si>
  <si>
    <t>Устранение аварийного дефекта,замена опоры №135.</t>
  </si>
  <si>
    <t xml:space="preserve">с Константиново
д Никульское
</t>
  </si>
  <si>
    <t>17.10.2023 16:50</t>
  </si>
  <si>
    <t>17.10.2023 18:07</t>
  </si>
  <si>
    <t xml:space="preserve">д Шолохово
д Троице-Сельцо
д Сухарево
</t>
  </si>
  <si>
    <t>24.10.2023 13:27</t>
  </si>
  <si>
    <t>24.10.2023 15:23</t>
  </si>
  <si>
    <t>Устранение аварийного дефекта. Ремонт провода ВЛ 0,4 кВ фид.3</t>
  </si>
  <si>
    <t>24.10.2023 14:23</t>
  </si>
  <si>
    <t>24.10.2023 16:21</t>
  </si>
  <si>
    <t>КВЛ 6 кВ ПС669/3-ТП459</t>
  </si>
  <si>
    <t>Устранение аварийного дефекта. ВЛ 6кВ фид.3 ПС 669 оп.230-231 опиловка дрон деревьев.</t>
  </si>
  <si>
    <t xml:space="preserve">д Соколовский Починок
д Терехово
с Чернеево
с Трехсвятское
д Усть-Пристань
д Ольсово
д Александрово
с Пустынь
д Нижнево
</t>
  </si>
  <si>
    <t>18.10.2023 16:56</t>
  </si>
  <si>
    <t>20.10.2023 18:13</t>
  </si>
  <si>
    <t>Повреждение КЛ 10 кВ фид. 2814 с ПС 110 кВ Ангелово, АВР в ЦРП 18 успешный, резерв КЛ 10 кВ фид. 2825 с ПС 110 кВ Ангелово.</t>
  </si>
  <si>
    <t>24.10.2023 14:46</t>
  </si>
  <si>
    <t>24.10.2023 16:44</t>
  </si>
  <si>
    <t>КЛ 6 кВ ПС325/20-ЦРП№17</t>
  </si>
  <si>
    <t>Устранение аварийного дефекта, ВЛ 6кВ фид.20 ПС 325 л.600 оп. восстановление провода.</t>
  </si>
  <si>
    <t xml:space="preserve">с Озерецкое
д Овсянниково
п Овсянниково
д Глазово
д Акишево
д Рыбаки
д Бабаиха
п совхоза "Останкино"
</t>
  </si>
  <si>
    <t>26.10.2023 11:04</t>
  </si>
  <si>
    <t>Восстановление нормальной схемы Вл 10 кВ Ф13/803 после проведения работ по реконструкции оп. 9-17 отп. на ТП 105</t>
  </si>
  <si>
    <t xml:space="preserve">д Григорово
ул Весенняя
ул Радужная
ул Сосновая
ул Луговая
ул Сельская
ул Прохладная
снт Ветеран-Северный
д Серебренниково
снт Восход (Талдом)
снт Чистые пруды
ул Советская
д Доброволец
снт Серебрянниково-ВИТА
снт Надежда (Талдом)
снт Содружество
ул Солнечная
снт Ветеран (Григорово)
снт Тополек
снт Садовод (Юркино)
</t>
  </si>
  <si>
    <t>18.10.2023 17:46</t>
  </si>
  <si>
    <t>20.10.2023 16:58</t>
  </si>
  <si>
    <t>повреждение у потребителя ВОЙСКОВАЯ ЧАСТЬ №75555, №51089 (930 ЗАКАЗ) 8(498)662-45-65 8(495)993-24-47 8(495)561-53-79 доб. 1-14</t>
  </si>
  <si>
    <t>18.10.2023 17:56</t>
  </si>
  <si>
    <t>18.10.2023 19:15</t>
  </si>
  <si>
    <t>устранение аварийного дефекта. поиск неполнофазного режима.</t>
  </si>
  <si>
    <t xml:space="preserve">д Талицы
рп Софрино
</t>
  </si>
  <si>
    <t>24.10.2023 15:05</t>
  </si>
  <si>
    <t>24.10.2023 16:30</t>
  </si>
  <si>
    <t>ВЛ 0,4 кВ фид.6 РП 276 д. Жучки</t>
  </si>
  <si>
    <t>Устранение аварийного дефекта, снятие дерева с проводов ВЛ в пролетах опор №9-12.</t>
  </si>
  <si>
    <t>18.10.2023 20:01</t>
  </si>
  <si>
    <t>24.10.2023 14:15</t>
  </si>
  <si>
    <t>повреждение у аб. Завод новых полимеров "СЕНЕЖ"  8(925)158-29-49</t>
  </si>
  <si>
    <t>18.10.2023 19:59</t>
  </si>
  <si>
    <t>27.12.2023 09:50</t>
  </si>
  <si>
    <t>Выясняется. АО КЛ-6 кВ фид 765104 отПС-110 №765 Сенеж. КВЛ2,5 кол во вставок 1. резерв есть ф. 11637 ПС-110 Солнечногорск</t>
  </si>
  <si>
    <t xml:space="preserve">г Солнечногорск
д Стрелино
д Ожогино
</t>
  </si>
  <si>
    <t>18.10.2023 20:36</t>
  </si>
  <si>
    <t>18.10.2023 21:37</t>
  </si>
  <si>
    <t>КЛ-10кВ П/С-765с.4-РП-120с.2 ф.76544</t>
  </si>
  <si>
    <t xml:space="preserve">Выясняется. АО ф.76544 с ПС-110 Сенеж Количество каб вставок 4  Резерв есть ф. 76514 ПС-110 Сенеж </t>
  </si>
  <si>
    <t>24.10.2023 14:27</t>
  </si>
  <si>
    <t>24.10.2023 16:03</t>
  </si>
  <si>
    <t>Врезка новой КТП.</t>
  </si>
  <si>
    <t xml:space="preserve">д Кочугино
д Литвиново
д Безверхово
д Хоругвино
</t>
  </si>
  <si>
    <t>19.10.2023 00:05</t>
  </si>
  <si>
    <t>19.10.2023 00:34</t>
  </si>
  <si>
    <t>оперативные переключения по восстановлению нормальной схемы</t>
  </si>
  <si>
    <t xml:space="preserve">проезд 2-й Ковригинский
ш Ковригинское
ул Дубненская
ул Промышленная
мкр Подчерково
мкр Подчерково-2
мкр Подчерково-3
с Подчерково
пер Промышленный
</t>
  </si>
  <si>
    <t>19.10.2023 03:21</t>
  </si>
  <si>
    <t>19.10.2023 03:56</t>
  </si>
  <si>
    <t>Выясняется,длина 10,2км.количество кабельных вставок 8, резерв есть. питающая ПС 325 Луговая фид.939</t>
  </si>
  <si>
    <t xml:space="preserve">п совхоза "Останкино"
д Агафониха
с Озерецкое
д Рыбаки
</t>
  </si>
  <si>
    <t>19.10.2023 05:33</t>
  </si>
  <si>
    <t>19.10.2023 05:57</t>
  </si>
  <si>
    <t xml:space="preserve">Выясняется, длина КВЛ- 5 км, количество кабельных вставок- 2 шт., Резерв есть,  Направлена РИСЭ-700 кВа  Хитров В,В, 8-925-147-59-79  , Питающая п\ст 35  Октябрьская ,пит,фид.35207 </t>
  </si>
  <si>
    <t>24.10.2023 16:59</t>
  </si>
  <si>
    <t>24.10.2023 18:15</t>
  </si>
  <si>
    <t>КТП 10 кВ №2009 д Стародальня</t>
  </si>
  <si>
    <t>Замена поврежденного трансформатора 160кВА на 250кВА</t>
  </si>
  <si>
    <t xml:space="preserve">д Стародальня
</t>
  </si>
  <si>
    <t>19.10.2023 05:48</t>
  </si>
  <si>
    <t>19.10.2023 07:45</t>
  </si>
  <si>
    <t xml:space="preserve">д Грибки
д Новоалександрово
д Новогрязново
с Троицкое
п Покровская Гора
</t>
  </si>
  <si>
    <t>19.10.2023 07:53</t>
  </si>
  <si>
    <t>20.10.2023 21:45</t>
  </si>
  <si>
    <t>Повреждение у абонента (ООО "Объединенные энергетический системы")</t>
  </si>
  <si>
    <t>24.10.2023 16:51</t>
  </si>
  <si>
    <t>24.10.2023 17:17</t>
  </si>
  <si>
    <t>Устранение аварийного дефекта. ВЛ 6кВ фид.20 ПС 325 л.600 ревизия ЛР14/1</t>
  </si>
  <si>
    <t xml:space="preserve">д Глазово
д Рыбаки
п совхоза "Останкино"
с Озерецкое
д Бабаиха
д Овсянниково
п Овсянниково
д Акишево
</t>
  </si>
  <si>
    <t>19.10.2023 09:13</t>
  </si>
  <si>
    <t>19.10.2023 10:49</t>
  </si>
  <si>
    <t xml:space="preserve">д Подолино
д Жаворонки
</t>
  </si>
  <si>
    <t>19.10.2023 09:48</t>
  </si>
  <si>
    <t>19.10.2023 10:41</t>
  </si>
  <si>
    <t xml:space="preserve">Устранение аварийного дефекта, регулировка напряжения </t>
  </si>
  <si>
    <t xml:space="preserve">д Талицы
</t>
  </si>
  <si>
    <t>19.10.2023 08:04</t>
  </si>
  <si>
    <t>19.10.2023 10:01</t>
  </si>
  <si>
    <t>КТП 6 кВ №16 Новоалександрово</t>
  </si>
  <si>
    <t>Устранение аварийного дефекта,неполнофазного режима</t>
  </si>
  <si>
    <t xml:space="preserve">д Новоалександрово
д Новогрязново
д Грибки
</t>
  </si>
  <si>
    <t>19.10.2023 10:04</t>
  </si>
  <si>
    <t>19.10.2023 12:01</t>
  </si>
  <si>
    <t>19.10.2023 10:51</t>
  </si>
  <si>
    <t>19.10.2023 12:17</t>
  </si>
  <si>
    <t xml:space="preserve">д Грешнево
д Сергеевка
д Никольское
д Троицкое
</t>
  </si>
  <si>
    <t>19.10.2023 11:01</t>
  </si>
  <si>
    <t>19.10.2023 12:19</t>
  </si>
  <si>
    <t>ВЛ-10кВ ф.6 ПС-465  ревизия ВР КТП 958</t>
  </si>
  <si>
    <t xml:space="preserve">д Давыдково
д Клюшниково
с Куликово
</t>
  </si>
  <si>
    <t>19.10.2023 11:27</t>
  </si>
  <si>
    <t>19.10.2023 13:19</t>
  </si>
  <si>
    <t>Устранение аварийного дефекта. Опора №10, №57 замена повреждённых изоляторов.</t>
  </si>
  <si>
    <t xml:space="preserve">д Пешки
д Есипово
д Гончары
</t>
  </si>
  <si>
    <t>19.10.2023 12:15</t>
  </si>
  <si>
    <t>19.10.2023 13:35</t>
  </si>
  <si>
    <t>МТП 6кВ №2744 д.Поповка ДРЭС</t>
  </si>
  <si>
    <t>Производство работ по ТП № договора C8-22-302-117470(586109), ВЛ 6кВ ПС-184 фид.5 замена МТП-2744 на КТП</t>
  </si>
  <si>
    <t xml:space="preserve">д Поповка
п Поповка
д Удино
</t>
  </si>
  <si>
    <t>26.10.2023 20:53</t>
  </si>
  <si>
    <t>26.10.2023 21:36</t>
  </si>
  <si>
    <t>устранение аварийного дефекта()</t>
  </si>
  <si>
    <t xml:space="preserve">ул Даниловская Слобода
ул Новая
ул Береговая
ул Заречная
</t>
  </si>
  <si>
    <t>19.10.2023 12:41</t>
  </si>
  <si>
    <t>19.10.2023 14:38</t>
  </si>
  <si>
    <t xml:space="preserve">В охранной зоне ВЛ в пролетах опор №1-5 отпайка на КТП-432 от опоры №27 выполнить опиловку крон деревьев и утилизацию порубочных остатков. По заявке Добродел №9445018.
</t>
  </si>
  <si>
    <t xml:space="preserve">с Алабушево
д Дедешино
</t>
  </si>
  <si>
    <t>19.10.2023 13:00</t>
  </si>
  <si>
    <t>19.10.2023 14:54</t>
  </si>
  <si>
    <t>Установка  ПКУ  на КТП-4109  организацией ООО Стройэнергоком.</t>
  </si>
  <si>
    <t>19.10.2023 13:39</t>
  </si>
  <si>
    <t>19.10.2023 14:59</t>
  </si>
  <si>
    <t>подсоединение шлейфов от ВПР-1681 к опоре №27</t>
  </si>
  <si>
    <t xml:space="preserve">д Тархово
д Княгинино
д Тарасово
д Парфенькино
д Милухино
д Нагорное
</t>
  </si>
  <si>
    <t>19.10.2023 13:30</t>
  </si>
  <si>
    <t>19.10.2023 14:18</t>
  </si>
  <si>
    <t>Работы производит абонент,заявка №61237,ВЛ-10кВ ф.10 ПС-465 отп.на ТП-983 ,МГТУ им.Н.Э.Баумана,тел.8-916-850-16-88,Письмо №б/н от 16.10.23,замена ЛР</t>
  </si>
  <si>
    <t xml:space="preserve">д Татищево
п Орево
д Куминово
п Куминово
п Татищево
п Мельчевка
д Орево
</t>
  </si>
  <si>
    <t>19.10.2023 13:57</t>
  </si>
  <si>
    <t>Выясняется, длина ВЛ- 0 км,количество кабельных вставок-5  шт., Резерв есть ,направлена РИСЭ-700 кВа.  Питающая п\ст Солнечногорск  ,пит. фид. 11627 . Резерв  ф. 11628</t>
  </si>
  <si>
    <t>19.10.2023 14:27</t>
  </si>
  <si>
    <t>19.10.2023 16:25</t>
  </si>
  <si>
    <t xml:space="preserve">Монтаж опор и провода. Вкл. МТП-3174, Выполнение ТУ № С8-22-302-82105(137466) </t>
  </si>
  <si>
    <t xml:space="preserve">тер. СНТ Дуэт
</t>
  </si>
  <si>
    <t>19.10.2023 14:25</t>
  </si>
  <si>
    <t>19.10.2023 15:11</t>
  </si>
  <si>
    <t>Подключение нового оборудования – КВЛ-6 кВ и ТП-2164</t>
  </si>
  <si>
    <t xml:space="preserve">д Жостово
п Жостово
д Никульское
</t>
  </si>
  <si>
    <t>19.10.2023 14:43</t>
  </si>
  <si>
    <t>19.10.2023 16:05</t>
  </si>
  <si>
    <t>КЛ 6 кВ лин. 844 РП 148</t>
  </si>
  <si>
    <t>Устранение аварийного дефекта, ошиновка отремонтированной КЛ 6 кВ л 845 на оп 1</t>
  </si>
  <si>
    <t>24.10.2023 21:01</t>
  </si>
  <si>
    <t>24.10.2023 22:28</t>
  </si>
  <si>
    <t>КВЛ 6 кВ  ПС 220 кВ Темпы фид 10</t>
  </si>
  <si>
    <t>Поиск и устранение неполнофазного режима работы КВЛ -10кВ фид 8 ПС-229</t>
  </si>
  <si>
    <t xml:space="preserve">д Пановка
снт Дружба
снт Дружба-2
</t>
  </si>
  <si>
    <t>26.10.2023 14:00</t>
  </si>
  <si>
    <t>26.10.2023 15:00</t>
  </si>
  <si>
    <t>Устранение аварийного дефекта  :  восстановление проводов в пролетах опор 4-7.</t>
  </si>
  <si>
    <t xml:space="preserve">д Миронцево
</t>
  </si>
  <si>
    <t>26.10.2023 14:44</t>
  </si>
  <si>
    <t>26.10.2023 16:32</t>
  </si>
  <si>
    <t>КТП 6 кВ №255 п. с-за Буденовец</t>
  </si>
  <si>
    <t>КТП -255 Замена силового трансформатора 160 кВа на 160 кВа</t>
  </si>
  <si>
    <t xml:space="preserve">п совхоза "Буденновец"
д Постниково
</t>
  </si>
  <si>
    <t>26.10.2023 15:07</t>
  </si>
  <si>
    <t>26.10.2023 17:00</t>
  </si>
  <si>
    <t>РТП 10 кВ №82 п.Андреевка</t>
  </si>
  <si>
    <t xml:space="preserve">Сервисное обслуживание систем учета ээ ООО СтройЭнергоКом.
</t>
  </si>
  <si>
    <t>19.10.2023 17:29</t>
  </si>
  <si>
    <t>19.10.2023 18:45</t>
  </si>
  <si>
    <t>КВЛ 6 кВ ПС691/5-ТП2261 ДРЭС</t>
  </si>
  <si>
    <t>устранение аварийного дефекта:</t>
  </si>
  <si>
    <t>24.10.2023 21:11</t>
  </si>
  <si>
    <t>24.10.2023 22:33</t>
  </si>
  <si>
    <t xml:space="preserve">д Новосельцево
д Аббакумово
д Семкино
д Еремино
</t>
  </si>
  <si>
    <t>19.10.2023 16:57</t>
  </si>
  <si>
    <t>19.10.2023 18:39</t>
  </si>
  <si>
    <t>ВЛ 10 кВ лин. 700 РП 334</t>
  </si>
  <si>
    <t>Выясняется. лин 700 по фид.102 с ПС 540 Ярцево резерв есть .СЗО нет.</t>
  </si>
  <si>
    <t xml:space="preserve">д Соснино
д Пальчино
д Ивнягово
</t>
  </si>
  <si>
    <t>24.10.2023 22:59</t>
  </si>
  <si>
    <t>24.10.2023 23:28</t>
  </si>
  <si>
    <t>24.10.2023 23:30</t>
  </si>
  <si>
    <t>25.10.2023 00:50</t>
  </si>
  <si>
    <t>Выясняется .Резерва нет.ПС-325 фид.16.</t>
  </si>
  <si>
    <t>19.10.2023 17:56</t>
  </si>
  <si>
    <t>19.10.2023 19:12</t>
  </si>
  <si>
    <t>Устранение аварийного дефекта .Восстановление провода оп.№ 8</t>
  </si>
  <si>
    <t xml:space="preserve">д Воронцово
с Деулино
д Бубяково
</t>
  </si>
  <si>
    <t>24.10.2023 22:47</t>
  </si>
  <si>
    <t>25.10.2023 00:22</t>
  </si>
  <si>
    <t>ВЛ 0,4 кВ фид. 4 от КТП 10 кВ №1124 СНТ Гореловка</t>
  </si>
  <si>
    <t>19.10.2023 18:22</t>
  </si>
  <si>
    <t>19.10.2023 19:08</t>
  </si>
  <si>
    <t xml:space="preserve">г Лобня
</t>
  </si>
  <si>
    <t>19.10.2023 18:51</t>
  </si>
  <si>
    <t>19.10.2023 19:44</t>
  </si>
  <si>
    <t>КВЛ 10 кВ лин. 998 КРУН 31</t>
  </si>
  <si>
    <t>Устранение аварийного дефекта, замена изолятора на ЛР-24</t>
  </si>
  <si>
    <t>19.10.2023 19:25</t>
  </si>
  <si>
    <t>19.10.2023 21:18</t>
  </si>
  <si>
    <t xml:space="preserve">   Выясняется, длина ВЛ 3,1  км, количество кабельных вставок 5  , резерва нет, телефон водителя РИСЭ 8-906-075-23-09 .  Питающая ПС 110 кВ  Сенеж ,  фид.  БТ-3.               </t>
  </si>
  <si>
    <t xml:space="preserve">д Субботино
д Квашнино
д Турицино
снт Спасское
ул Бутырская 3-я
ул Покровская
ул Славянская
д Ожогино
д Стрелино
пер Журавлиный
ул Ленина
ул Спортивная
</t>
  </si>
  <si>
    <t>26.10.2023 14:46</t>
  </si>
  <si>
    <t>26.10.2023 15:04</t>
  </si>
  <si>
    <t>ВЛ 0,4 кВ ЗТП526/ул. Московская- п. Деде</t>
  </si>
  <si>
    <t xml:space="preserve">ТП-526  РУ 0,4 кВ  ревизия пинцета на рубильнике  ф Магнит, Школа, мастерские  ,ул. Московское шоссе  </t>
  </si>
  <si>
    <t>26.10.2023 21:16</t>
  </si>
  <si>
    <t>26.10.2023 22:04</t>
  </si>
  <si>
    <t>КЛ 6 кВ ЦРП7/942-ТП382</t>
  </si>
  <si>
    <t>Устранение аварийного дефекта, неполнофазный режим</t>
  </si>
  <si>
    <t xml:space="preserve">мкр Павельцево
мкр Хлебниково
</t>
  </si>
  <si>
    <t>19.10.2023 21:32</t>
  </si>
  <si>
    <t>19.10.2023 22:16</t>
  </si>
  <si>
    <t>БМКТП 6 кВ №163 д.Талицы</t>
  </si>
  <si>
    <t>устранение аварийного дефекта. регулировка напряжения.</t>
  </si>
  <si>
    <t>19.10.2023 22:50</t>
  </si>
  <si>
    <t>19.10.2023 23:32</t>
  </si>
  <si>
    <t>Устранение аварийного дефекта. Ремонт провода ВЛ-0,4 кВ фид. 1 в пролете оп.№15-16.</t>
  </si>
  <si>
    <t xml:space="preserve">д Бородино
</t>
  </si>
  <si>
    <t>25.10.2023 09:50</t>
  </si>
  <si>
    <t>25.10.2023 11:00</t>
  </si>
  <si>
    <t>ВЛ 0,4 кВ ТП 79/деревня- д. Поддубки</t>
  </si>
  <si>
    <t>ВЛ-0,4 кВ от ТП-79 Замена зажимов опора №10 на ф. 1</t>
  </si>
  <si>
    <t xml:space="preserve">д Поддубки
</t>
  </si>
  <si>
    <t>26.10.2023 21:14</t>
  </si>
  <si>
    <t>26.10.2023 23:10</t>
  </si>
  <si>
    <t>Отыскание и устранение О.З.</t>
  </si>
  <si>
    <t xml:space="preserve">д Меленки
д Коньково
д Жуково
д Новинки
д Малые Снопы
</t>
  </si>
  <si>
    <t>26.10.2023 22:55</t>
  </si>
  <si>
    <t>27.10.2023 00:19</t>
  </si>
  <si>
    <t>Оперативные переключения по отысканию ОЗЗ</t>
  </si>
  <si>
    <t xml:space="preserve">д Малая Черная
д Кузяево
п Кузяево
рп Некрасовский
д Саморядово
</t>
  </si>
  <si>
    <t>26.10.2023 23:56</t>
  </si>
  <si>
    <t>27.10.2023 01:02</t>
  </si>
  <si>
    <t>ВЛ 0,4 кВ фид. 1 КТП 2490 д. Меленки</t>
  </si>
  <si>
    <t>Отыскание и устранение неполнофазного режима работы 0,4 кВ.</t>
  </si>
  <si>
    <t xml:space="preserve">д Меленки
</t>
  </si>
  <si>
    <t>26.10.2023 23:57</t>
  </si>
  <si>
    <t>27.10.2023 00:45</t>
  </si>
  <si>
    <t>КТП 6 кВ №508 д.Иванцево</t>
  </si>
  <si>
    <t>Устранение жалобы № И-23-00-243977/903/С80, КТП-508- замер шумов</t>
  </si>
  <si>
    <t xml:space="preserve">д Иванцево
</t>
  </si>
  <si>
    <t>25.10.2023 04:58</t>
  </si>
  <si>
    <t>27.10.2023 01:16</t>
  </si>
  <si>
    <t>повреждение у аб. АО ОБОРОНЭНЕРГО, «Солнечногорский» РЭС,  89262109540</t>
  </si>
  <si>
    <t>27.10.2023 01:56</t>
  </si>
  <si>
    <t>27.10.2023 02:26</t>
  </si>
  <si>
    <t>КЛ 6 кВ ЦРП13 - ф.38/ПС 555</t>
  </si>
  <si>
    <t>оперативные  переключения по определению ОЗ</t>
  </si>
  <si>
    <t xml:space="preserve">мкр им Константина Аверьянова
ул Пушкинская
ул 2-я Центральная
ул Калинина
мкр им А.Маркова
ул Центральная
пер 1-й Центральный
пер 2-й Центральный
пер 3-й Центральный
ул Подъячева
ул Старо-Московская
</t>
  </si>
  <si>
    <t>27.10.2023 05:51</t>
  </si>
  <si>
    <t>КЛ 10 кВ ПС-71-РП-128 ф.71509 А+Б</t>
  </si>
  <si>
    <t>27.10.2023 08:30</t>
  </si>
  <si>
    <t>ВЛ 0,4 кВ фид. 1 МТП 1597 п. 4-участок</t>
  </si>
  <si>
    <t>выясняется, длина ВЛ 1,2 км, кабельных вставок 0, резерва нет, Питающая ПС-Шлюз-6, фид.4</t>
  </si>
  <si>
    <t xml:space="preserve">п 4-й Участок
</t>
  </si>
  <si>
    <t>27.10.2023 09:52</t>
  </si>
  <si>
    <t>27.10.2023 11:40</t>
  </si>
  <si>
    <t>ЗТП 10 кВ №87 дер.Семягино</t>
  </si>
  <si>
    <t>Испытание тр-ра,шинного моста 10кВ,ВН к тр-ру,опн-10кВ</t>
  </si>
  <si>
    <t xml:space="preserve">д Семягино
д Чупаево
</t>
  </si>
  <si>
    <t>27.10.2023 10:22</t>
  </si>
  <si>
    <t>27.10.2023 11:22</t>
  </si>
  <si>
    <t xml:space="preserve">рп Икша
д Базарово
тер объединение Икша
д Ермолино
п опытного хоз-ва "Ермолино"
</t>
  </si>
  <si>
    <t>27.10.2023 10:12</t>
  </si>
  <si>
    <t>27.10.2023 11:58</t>
  </si>
  <si>
    <t xml:space="preserve">   Выясняется, длина ВЛ 7,8     км, количество кабельных вставок   3 , резерв есть .  Питающая ПС 264  кВ  Мцыри ,  фид.  26412.               
</t>
  </si>
  <si>
    <t xml:space="preserve">д Бакеево
д Баранцево
д Горетовка
д Общественник
д Жилино
</t>
  </si>
  <si>
    <t>27.10.2023 10:36</t>
  </si>
  <si>
    <t>27.10.2023 10:51</t>
  </si>
  <si>
    <t>27.10.2023 10:27</t>
  </si>
  <si>
    <t>27.10.2023 11:52</t>
  </si>
  <si>
    <t>ВЛ 10 кВ фид 57 ПС 35 кВ Кузьмино №667</t>
  </si>
  <si>
    <t xml:space="preserve">Работа на ВЛ. Для безопасного производства работ по кап.ремонту ВЛ 10 кВ лин.662 </t>
  </si>
  <si>
    <t>27.10.2023 11:45</t>
  </si>
  <si>
    <t>27.10.2023 13:40</t>
  </si>
  <si>
    <t>ВЛ 6 кВ ф. 14 ПС-555 Ревизия ВР ТП-3099</t>
  </si>
  <si>
    <t xml:space="preserve">п Кузнецово
п совхоза "Буденновец"
с Внуково
</t>
  </si>
  <si>
    <t>27.10.2023 13:38</t>
  </si>
  <si>
    <t>Поднять и ошиновать провода на опоре №4,8. Замена опоры №4</t>
  </si>
  <si>
    <t xml:space="preserve">д Шемякино
д Лунёво
</t>
  </si>
  <si>
    <t>27.10.2023 12:16</t>
  </si>
  <si>
    <t>27.10.2023 13:11</t>
  </si>
  <si>
    <t>ВЛ 0,4 кВ фид 1 МТП 1094</t>
  </si>
  <si>
    <t>27.10.2023 12:15</t>
  </si>
  <si>
    <t>27.10.2023 12:50</t>
  </si>
  <si>
    <t>ВЛ-6 кВ фид. ЦРП-48-ТП-326 снятие ПКУ на КТП-1375, 1268, 1214</t>
  </si>
  <si>
    <t>27.10.2023 13:31</t>
  </si>
  <si>
    <t>27.10.2023 15:27</t>
  </si>
  <si>
    <t>Установка ПКУ 10 кВ на КТП 664 ООО "Курапово" Ф1/393 отпайка КТП 635</t>
  </si>
  <si>
    <t xml:space="preserve">д Малое Курапово
д Большое Курапово
</t>
  </si>
  <si>
    <t>27.10.2023 12:18</t>
  </si>
  <si>
    <t>27.10.2023 13:34</t>
  </si>
  <si>
    <t>ЗТП 6 кВ №776 д. Шихово</t>
  </si>
  <si>
    <t xml:space="preserve">д Шихово
д Комаровка
</t>
  </si>
  <si>
    <t>27.10.2023 14:03</t>
  </si>
  <si>
    <t>27.10.2023 15:05</t>
  </si>
  <si>
    <t>МТП 6 кВ №534 СНТ "Строитель" д.Гафидово</t>
  </si>
  <si>
    <t>замена трансформатора</t>
  </si>
  <si>
    <t xml:space="preserve">д Гафидово
</t>
  </si>
  <si>
    <t>27.10.2023 14:12</t>
  </si>
  <si>
    <t>27.10.2023 14:42</t>
  </si>
  <si>
    <t>Устранение жалобы ВЛ 0.4 кВ ТП-402 фид. "ул. Фабричная"опиловка ДКР</t>
  </si>
  <si>
    <t>27.10.2023 14:28</t>
  </si>
  <si>
    <t>27.10.2023 15:58</t>
  </si>
  <si>
    <t>Производство работ по ТП № договора № С8-22-302-112599(736562),ВЛ 0,4 кВ ТП 702 фид. " ул. Коммунистическая "Переустройство линии</t>
  </si>
  <si>
    <t xml:space="preserve">рп Икша
</t>
  </si>
  <si>
    <t>27.10.2023 14:36</t>
  </si>
  <si>
    <t>Выясняется, длина ВЛ 21.7км, количество кабельных вставок 6, резерв есть, телефон водителя РИСЭ 8-905-761-42-20</t>
  </si>
  <si>
    <t xml:space="preserve">д Бобылино
снт Надежда (Бобылино)
д Гусёнки
д Попадьино
тер. СНТ Автоматика (Попадьино)
тер. СНТ Лесное (Попадьино)
д Большое Страшево
д Малое Страшево
снт Дубна (Большое Страшево)
тер. СНТ Рябинка (Большое Страшево)
д Пановка
тер. СНТ Геркулес
тер. СНТ Бекерон
тер. СНТ Бекерон - 2
тер. СНТ Радуга
тер. СНТ Радуга-2
тер. СНТ Ракита
тер. СНТ Здоровье
тер. СНТ Здоровье-1
снт Ромашка
тер. СНТ Информатик
тер. СНТ Рябинка-2
</t>
  </si>
  <si>
    <t>27.10.2023 13:41</t>
  </si>
  <si>
    <t>27.10.2023 14:38</t>
  </si>
  <si>
    <t>ВЛ 0,4 кВ фид д.Копылово МТП 230</t>
  </si>
  <si>
    <t xml:space="preserve">д Копылово
</t>
  </si>
  <si>
    <t>27.10.2023 15:12</t>
  </si>
  <si>
    <t>27.10.2023 16:48</t>
  </si>
  <si>
    <t>КВЛ 6 кВ ПС691/7-ТП141</t>
  </si>
  <si>
    <t>ВЛ 6 кВ ф. 7 ПС-691 опайка на ТП-243 Замена изоляторов на опоре №3.</t>
  </si>
  <si>
    <t xml:space="preserve">п станции Костино
с Костино
д Щетнево
д Большое Прокошево
</t>
  </si>
  <si>
    <t>27.10.2023 15:38</t>
  </si>
  <si>
    <t xml:space="preserve">тер. СНТ Ракита
тер. СНТ Здоровье-1
тер. СНТ Информатик
тер. СНТ Рябинка-2
д Попадьино
д Бобылино
снт Надежда (Бобылино)
тер. СНТ Бекерон - 2
снт Ромашка
д Гусёнки
д Малое Страшево
тер. СНТ Рябинка (Большое Страшево)
тер. СНТ Автоматика (Попадьино)
тер. СНТ Лесное (Попадьино)
д Пановка
д Большое Страшево
снт Дубна (Большое Страшево)
тер. СНТ Геркулес
тер. СНТ Бекерон
тер. СНТ Радуга
тер. СНТ Радуга-2
тер. СНТ Здоровье
</t>
  </si>
  <si>
    <t>27.10.2023 16:21</t>
  </si>
  <si>
    <t>27.10.2023 16:56</t>
  </si>
  <si>
    <t>КЛ 6 кВ ПС160 фид 18 - АСП-33</t>
  </si>
  <si>
    <t>ВЛ 10кВ ф 18 ПС-160 БТ-33 перевод ПБВ</t>
  </si>
  <si>
    <t xml:space="preserve">с Ильинское
д Шустино
д Ульянки
д Капорки
д Курово
д Минеево
</t>
  </si>
  <si>
    <t>27.10.2023 16:16</t>
  </si>
  <si>
    <t>27.10.2023 16:59</t>
  </si>
  <si>
    <t>ВЛ-6кВ фид.6 ПС-160 оп.1 отп ТП-2525 монтаж ПКУ</t>
  </si>
  <si>
    <t xml:space="preserve">д Круглино
тер объединения Борьба
п Муханки
д Муханки
д Стреково
д Животино
</t>
  </si>
  <si>
    <t>25.10.2023 22:36</t>
  </si>
  <si>
    <t>26.10.2023 00:06</t>
  </si>
  <si>
    <t>27.10.2023 16:58</t>
  </si>
  <si>
    <t>Выясняется, количество кабельных вставок 19, резерв есть, Питающая ПС 110 кВ Барвиха, фид. 16155.</t>
  </si>
  <si>
    <t xml:space="preserve">д Бузланово
п Ильинское-Усово
</t>
  </si>
  <si>
    <t>27.10.2023 05:27</t>
  </si>
  <si>
    <t>27.10.2023 09:05</t>
  </si>
  <si>
    <t>27.10.2023 17:47</t>
  </si>
  <si>
    <t>3 ч.38 м.</t>
  </si>
  <si>
    <t>Выясняется, количество кабельных вставок 19, резерв есть-частично, Питающая ПС 110 кВ Усово, фид. 16155 Альфа</t>
  </si>
  <si>
    <t xml:space="preserve">д Бузланово
п Ильинское-Усово
д Александровка
</t>
  </si>
  <si>
    <t>27.10.2023 18:21</t>
  </si>
  <si>
    <t>27.10.2023 20:17</t>
  </si>
  <si>
    <t>Устранение аварийного дефекта. Восстановление провода на оп.22 и оп.21 фид.95</t>
  </si>
  <si>
    <t xml:space="preserve">д Шарапово
д Воронино
д Алексеево
д Шильцы
д Ботово
д Ляпино
</t>
  </si>
  <si>
    <t>23.10.2023 00:42</t>
  </si>
  <si>
    <t>23.10.2023 01:46</t>
  </si>
  <si>
    <t>27.10.2023 19:00</t>
  </si>
  <si>
    <t>КЛ 6 кВ ПС96/29А-ТП423</t>
  </si>
  <si>
    <t>выясняется, резерв есть, Питающая ПС-96 фид.29А</t>
  </si>
  <si>
    <t xml:space="preserve">д Ларево
п Трудовая
д Большая Черная
д Хлябово
д Фоминское
д Драчево
</t>
  </si>
  <si>
    <t>27.10.2023 19:55</t>
  </si>
  <si>
    <t>27.10.2023 20:12</t>
  </si>
  <si>
    <t xml:space="preserve">д Липуниха
д Берсеневка
п Шишовка
</t>
  </si>
  <si>
    <t>27.10.2023 20:20</t>
  </si>
  <si>
    <t>27.10.2023 22:17</t>
  </si>
  <si>
    <t>27.10.2023 22:18</t>
  </si>
  <si>
    <t>КЛ 10 кВ ЦРП12/558-ТП1095</t>
  </si>
  <si>
    <t>отыскание неполнофазного режима сети.</t>
  </si>
  <si>
    <t xml:space="preserve">п Вешки
д Вешки
</t>
  </si>
  <si>
    <t>27.10.2023 20:44</t>
  </si>
  <si>
    <t>ВЛ 0,4 кВ фид Ул.Ленинградская КТП 538</t>
  </si>
  <si>
    <t>устранение аварийного дефекта. ревизия АВ</t>
  </si>
  <si>
    <t>27.10.2023 19:10</t>
  </si>
  <si>
    <t>27.10.2023 21:10</t>
  </si>
  <si>
    <t xml:space="preserve">отыскание неполнофазного режима в сети 10 кВ </t>
  </si>
  <si>
    <t>27.10.2023 21:06</t>
  </si>
  <si>
    <t>27.10.2023 21:33</t>
  </si>
  <si>
    <t xml:space="preserve">д Ложки
</t>
  </si>
  <si>
    <t>27.10.2023 21:27</t>
  </si>
  <si>
    <t>27.10.2023 22:24</t>
  </si>
  <si>
    <t>КВЛ 6 кВ ф.1/325 л.563</t>
  </si>
  <si>
    <t>отыскание и устранение ОЗ КВЛ 6 кВ ф.1/325 Луговая</t>
  </si>
  <si>
    <t xml:space="preserve">п совхоза "Останкино"
д Овсянниково
п Овсянниково
д Акишево
с Озерецкое
д Саморядово
д Глазово
д Рыбаки
</t>
  </si>
  <si>
    <t>27.10.2023 21:22</t>
  </si>
  <si>
    <t>29.10.2023 01:16</t>
  </si>
  <si>
    <t>27.10.2023 21:49</t>
  </si>
  <si>
    <t>27.10.2023 22:02</t>
  </si>
  <si>
    <t>Вясняется.</t>
  </si>
  <si>
    <t>27.10.2023 20:33</t>
  </si>
  <si>
    <t>27.10.2023 22:12</t>
  </si>
  <si>
    <t xml:space="preserve"> Устранение замыкания на землю.</t>
  </si>
  <si>
    <t xml:space="preserve">д Шарапово
д Ляпино
д Воронино
д Алексеево
д Шильцы
д Ботово
</t>
  </si>
  <si>
    <t>27.10.2023 21:52</t>
  </si>
  <si>
    <t>27.10.2023 22:21</t>
  </si>
  <si>
    <t>27.10.2023 22:44</t>
  </si>
  <si>
    <t>27.10.2023 23:16</t>
  </si>
  <si>
    <t>КЛ 10 кВ ТП1421/555А-ТП1095</t>
  </si>
  <si>
    <t>Устранение  не неполнофазного режима питания сети.</t>
  </si>
  <si>
    <t xml:space="preserve">п Вешки
</t>
  </si>
  <si>
    <t>27.10.2023 22:55</t>
  </si>
  <si>
    <t>КЛ 10 кВ ПС20-ЦРП23 фид 2020 А+Б+КТП-482</t>
  </si>
  <si>
    <t>Отвскание , устранение неполнофазного режима в сети 10 кВ .</t>
  </si>
  <si>
    <t xml:space="preserve">рп Андреевка
д Голубое
д Высокое
</t>
  </si>
  <si>
    <t>28.10.2023 00:04</t>
  </si>
  <si>
    <t>28.10.2023 02:00</t>
  </si>
  <si>
    <t>КЛ 10 кВ РТП82 ф.205 ТП1455</t>
  </si>
  <si>
    <t xml:space="preserve">отыскание и устранение однофазного замыкания </t>
  </si>
  <si>
    <t xml:space="preserve">рп Андреевка
д Горетовка
д Баранцево
</t>
  </si>
  <si>
    <t>28.10.2023 05:47</t>
  </si>
  <si>
    <t>28.10.2023 06:57</t>
  </si>
  <si>
    <t>КВЛ 10 кВ лин. 555 РП 262</t>
  </si>
  <si>
    <t xml:space="preserve">с Абрамцево
д Глебово
</t>
  </si>
  <si>
    <t>28.10.2023 06:27</t>
  </si>
  <si>
    <t xml:space="preserve">г Хотьково
</t>
  </si>
  <si>
    <t>28.10.2023 07:13</t>
  </si>
  <si>
    <t>04.11.2023 08:51</t>
  </si>
  <si>
    <t>выясняется Длина кабеля 5.3км резерв есть.</t>
  </si>
  <si>
    <t>КЛ 10 кВ фид 311 ПС 110 кВ Хотьково №197</t>
  </si>
  <si>
    <t>выясняется Длина кабеля 5.1км резерв есть</t>
  </si>
  <si>
    <t>28.10.2023 07:53</t>
  </si>
  <si>
    <t>28.10.2023 09:34</t>
  </si>
  <si>
    <t>ВЛ 0,4 кВ ТП 410 д. Баранцево</t>
  </si>
  <si>
    <t xml:space="preserve"> Оперативные переключения для разгрузки</t>
  </si>
  <si>
    <t xml:space="preserve">д Горетовка
д Баранцево
</t>
  </si>
  <si>
    <t>28.10.2023 06:25</t>
  </si>
  <si>
    <t>28.10.2023 07:49</t>
  </si>
  <si>
    <t>КЛ 10 кВ РТП82 - ТП 1447</t>
  </si>
  <si>
    <t xml:space="preserve">Выясняется,,Длина КВЛ- 6,5    км,количество кабельных вставок-12  шт.,Резерв нет, нагрузка на резерве 270 А, ф. 26412  РИСЭ  запрошено у информатора                                       ,Питающая п\ст;   438 Бакеево  , пит. фид. 205 
</t>
  </si>
  <si>
    <t>28.10.2023 02:11</t>
  </si>
  <si>
    <t>28.10.2023 04:00</t>
  </si>
  <si>
    <t xml:space="preserve">рп Андреевка
д Баранцево
д Горетовка
</t>
  </si>
  <si>
    <t>28.10.2023 07:26</t>
  </si>
  <si>
    <t>28.10.2023 09:20</t>
  </si>
  <si>
    <t>КЛ 10 кВ ТП45/1-ТП626/1</t>
  </si>
  <si>
    <t>Оперативные переключения для разгрузки ф. 71503</t>
  </si>
  <si>
    <t xml:space="preserve">д Пешки
д Есипово
д Гончары
д Бережки
</t>
  </si>
  <si>
    <t>28.10.2023 09:29</t>
  </si>
  <si>
    <t>28.10.2023 11:23</t>
  </si>
  <si>
    <t>КЛ 10 кВ ТП-678 - ТП 504</t>
  </si>
  <si>
    <t xml:space="preserve">д Пешки
д Жуково
д Бережки
</t>
  </si>
  <si>
    <t>28.10.2023 09:52</t>
  </si>
  <si>
    <t>28.10.2023 11:26</t>
  </si>
  <si>
    <t>ВЛ 0,4 кВ КТП738/село- с. Зараменье</t>
  </si>
  <si>
    <t>Устранение аварийного дефекта . ВЛ 0,4кВ от ТП-738 восстановление провода.</t>
  </si>
  <si>
    <t xml:space="preserve">д Зараменье
с Белый Раст
</t>
  </si>
  <si>
    <t>28.10.2023 09:43</t>
  </si>
  <si>
    <t>28.10.2023 10:34</t>
  </si>
  <si>
    <t>оперативные переключения для разгрузки ф. Калининский</t>
  </si>
  <si>
    <t xml:space="preserve">д Ложки
д Есипово
</t>
  </si>
  <si>
    <t>28.10.2023 09:16</t>
  </si>
  <si>
    <t>28.10.2023 09:45</t>
  </si>
  <si>
    <t>ВЛ 0,4 кВ фид.1 МТП 208 г.Хотьково</t>
  </si>
  <si>
    <t>Устранение аварийного дефекта. Устранение нагрева контакта .</t>
  </si>
  <si>
    <t>28.10.2023 09:26</t>
  </si>
  <si>
    <t>28.10.2023 09:59</t>
  </si>
  <si>
    <t>Устранение дефекта на ЛР-125</t>
  </si>
  <si>
    <t xml:space="preserve">д Жуково
д Гусёнки
д Высочки
д Высочки
д Кузнецово
д Зятьково
д Иванцево
д Крияново
снт Стрелка
д Арефьево
снт Космос
д Ольховик
д Стариково
снт Ветеран (Волдынь)
снт Волдынь
снт Рассвет-Волдынь
д Филиппово
снт Мечта (Филиппово)
снт Филиппово
д Куймино
д Кривец
д Веретьево
д Бережок
с Великий Двор
снт Роща
с Стариково
д Юдино
д Наговицино
д Гусёнки
д Кузнецово
д Волдынь
д Кутачи
д Новотроица
д Устье-Стрелка
снт Радуга (Филиппово)
д Утенино
снт Надежда (Веретьево)
снт Берег
снт Семья
</t>
  </si>
  <si>
    <t>28.10.2023 10:07</t>
  </si>
  <si>
    <t>Повреждение в сети абонента АО "СОЛНЕЧНОГОРСКИЙ МЕХАНИЧЕСКИЙ ЗАВОД" +7(977)191-72-45 (прямой)</t>
  </si>
  <si>
    <t>28.10.2023 09:56</t>
  </si>
  <si>
    <t>28.10.2023 10:36</t>
  </si>
  <si>
    <t>КВЛ 6 кВ ТП444/856-ТП129 Ерёмино</t>
  </si>
  <si>
    <t>Оперативные переключения, с целью разгрузки фид.16 6 кВ с ПС-325</t>
  </si>
  <si>
    <t xml:space="preserve">д Красная Горка
д Семкино
д Новосельцево
д Аббакумово
п Птицефабрики
</t>
  </si>
  <si>
    <t>28.10.2023 11:09</t>
  </si>
  <si>
    <t>28.10.2023 11:31</t>
  </si>
  <si>
    <t>Повышение качества электроэнергии</t>
  </si>
  <si>
    <t>28.10.2023 11:36</t>
  </si>
  <si>
    <t>28.10.2023 11:55</t>
  </si>
  <si>
    <t>КТП 6 кВ №711 c/т "Луч" д. Введенское</t>
  </si>
  <si>
    <t>Повышение качества электроэнергии. - регулировка ПБВ.</t>
  </si>
  <si>
    <t xml:space="preserve">д Введенское
</t>
  </si>
  <si>
    <t>28.10.2023 11:43</t>
  </si>
  <si>
    <t>28.10.2023 12:00</t>
  </si>
  <si>
    <t>Оперативные переключения для разгрузки</t>
  </si>
  <si>
    <t xml:space="preserve">д Пешки
д Гончары
</t>
  </si>
  <si>
    <t>28.10.2023 12:56</t>
  </si>
  <si>
    <t>ВЛ 0,4 кВ МТП 1756/коттеджи 3- п. ОПХ Ерм</t>
  </si>
  <si>
    <t>Устранение аварийного дефекта. ТП-1756 РУ 0,4кВ замена АВ.</t>
  </si>
  <si>
    <t xml:space="preserve">п опытного хоз-ва "Ермолино"
д Ермолино
</t>
  </si>
  <si>
    <t>28.10.2023 12:54</t>
  </si>
  <si>
    <t>28.10.2023 13:01</t>
  </si>
  <si>
    <t xml:space="preserve"> Повышение качества электроэнергии. - регулировка ПБВ.</t>
  </si>
  <si>
    <t xml:space="preserve">д Губино
</t>
  </si>
  <si>
    <t>28.10.2023 12:52</t>
  </si>
  <si>
    <t>28.10.2023 13:15</t>
  </si>
  <si>
    <t xml:space="preserve">г Хотьково
п Репихово
д Репихово
д Короськово
</t>
  </si>
  <si>
    <t>28.10.2023 13:44</t>
  </si>
  <si>
    <t>28.10.2023 15:33</t>
  </si>
  <si>
    <t xml:space="preserve">д Мышецкое
д Агафониха
</t>
  </si>
  <si>
    <t>28.10.2023 14:05</t>
  </si>
  <si>
    <t>28.10.2023 14:30</t>
  </si>
  <si>
    <t>02.11.2023 17:10</t>
  </si>
  <si>
    <t>КЛ 0,4 кВ фид. Октябрьская, д.8-6 ТП 206</t>
  </si>
  <si>
    <t xml:space="preserve">ул Октябрьская
</t>
  </si>
  <si>
    <t>28.10.2023 14:53</t>
  </si>
  <si>
    <t>Оперативные переключения. Отыскание ОЗЗ в СРЭС.</t>
  </si>
  <si>
    <t xml:space="preserve">с Озерецкое
д Глазово
д Рыбаки
д Бабаиха
п Овсянниково
д Акишево
д Овсянниково
п совхоза "Останкино"
</t>
  </si>
  <si>
    <t>28.10.2023 15:29</t>
  </si>
  <si>
    <t>28.10.2023 16:55</t>
  </si>
  <si>
    <t>КВЛ 10 кВ ЦРП31-КТП-2090</t>
  </si>
  <si>
    <t>Оперативные переключенимя по разгрзке ф. 103А</t>
  </si>
  <si>
    <t>28.10.2023 15:49</t>
  </si>
  <si>
    <t>28.10.2023 16:01</t>
  </si>
  <si>
    <t>ВЛ 0,4 кВ фид 1 КТП 980</t>
  </si>
  <si>
    <t xml:space="preserve">д Бортницы
</t>
  </si>
  <si>
    <t>28.10.2023 16:53</t>
  </si>
  <si>
    <t>28.10.2023 18:10</t>
  </si>
  <si>
    <t>КЛ 10 кВ ЦРП49/1-ТП429/1</t>
  </si>
  <si>
    <t xml:space="preserve">д Брёхово
</t>
  </si>
  <si>
    <t>28.10.2023 16:33</t>
  </si>
  <si>
    <t>28.10.2023 17:36</t>
  </si>
  <si>
    <t>ВЛ 0,4 кВ фид. 1 МТП 1490 д. Карпово</t>
  </si>
  <si>
    <t xml:space="preserve">д Карпово
</t>
  </si>
  <si>
    <t>28.10.2023 17:57</t>
  </si>
  <si>
    <t>28.10.2023 18:13</t>
  </si>
  <si>
    <t>Выясняется. Длинна ВЛ 10.88 км, количество кабельных вставок 4. Резерв есть. Питающая ПС 110 кВ Гальцово фид.67</t>
  </si>
  <si>
    <t xml:space="preserve">д Бортнево
тер. СНТ Бортнево
</t>
  </si>
  <si>
    <t>28.10.2023 18:29</t>
  </si>
  <si>
    <t>ТП 10 кВ №28301 г.Красногорск</t>
  </si>
  <si>
    <t>Повреждение в сети абонента</t>
  </si>
  <si>
    <t>28.10.2023 19:33</t>
  </si>
  <si>
    <t>28.10.2023 20:07</t>
  </si>
  <si>
    <t>ТП 10 кВ №603 жил.пос. Кривцово</t>
  </si>
  <si>
    <t xml:space="preserve">д Кривцово
</t>
  </si>
  <si>
    <t>28.10.2023 21:28</t>
  </si>
  <si>
    <t>28.10.2023 21:35</t>
  </si>
  <si>
    <t xml:space="preserve">д Ермолино
п опытного хоз-ва "Ермолино"
д Базарово
д Спас-Каменка
</t>
  </si>
  <si>
    <t>28.10.2023 20:45</t>
  </si>
  <si>
    <t>28.10.2023 21:41</t>
  </si>
  <si>
    <t>ВЛ 0,4 кВ фид 1 КТП 1019</t>
  </si>
  <si>
    <t>29.10.2023 09:40</t>
  </si>
  <si>
    <t>02.11.2023 21:06</t>
  </si>
  <si>
    <t>ПС 110 кВ Нахабино №145</t>
  </si>
  <si>
    <t>Повреждение в сети абонента Мособлэнерг</t>
  </si>
  <si>
    <t>29.10.2023 10:51</t>
  </si>
  <si>
    <t>29.10.2023 11:10</t>
  </si>
  <si>
    <t xml:space="preserve"> устронение аварийного дефекта ОПЕРАТИВНЫЕ переключения для разгрузки ПС-Гальцово № 826</t>
  </si>
  <si>
    <t xml:space="preserve">д Бортнево
д Алёшино
</t>
  </si>
  <si>
    <t>29.10.2023 11:23</t>
  </si>
  <si>
    <t>29.10.2023 12:28</t>
  </si>
  <si>
    <t>КЛ 10 кВ ЦРП-31с.Б-ТП-430</t>
  </si>
  <si>
    <t>Отсоединение РИСЭ ТП-385, ТП-2934.</t>
  </si>
  <si>
    <t>29.10.2023 12:55</t>
  </si>
  <si>
    <t>29.10.2023 13:59</t>
  </si>
  <si>
    <t>Отключение РИСЭ ТП-429.</t>
  </si>
  <si>
    <t>29.10.2023 13:46</t>
  </si>
  <si>
    <t>29.10.2023 14:08</t>
  </si>
  <si>
    <t>КЛ 6 кВ ЦРП33/БН Б-ТП360</t>
  </si>
  <si>
    <t>Выясняется .Резерв есть. ПС-416 фид.115</t>
  </si>
  <si>
    <t xml:space="preserve">с Виноградово
</t>
  </si>
  <si>
    <t>29.10.2023 15:20</t>
  </si>
  <si>
    <t>29.10.2023 16:47</t>
  </si>
  <si>
    <t>Устранение аварийного дефекта. оп.2-оп.51 отпайка ТП-410 подключение кабеля после ремонта.</t>
  </si>
  <si>
    <t xml:space="preserve">тер. СНТ Горетовка
рп Андреевка
д Баранцево
</t>
  </si>
  <si>
    <t>29.10.2023 16:09</t>
  </si>
  <si>
    <t>29.10.2023 17:24</t>
  </si>
  <si>
    <t xml:space="preserve">выясняется., ВЛ 613 10кВ длинна-8.5км .2 каб.вставки(1.2 км) направлена РИСЭ МРЭС на ТП-701 д.Щеглово </t>
  </si>
  <si>
    <t xml:space="preserve">д Щеглово
д Никольское
тер. СНТ Родничок-1Е
тер. СНТ Талица
тер. СНТ Жемчужина
д Березняки
тер. СНТ Талица-1
д Васюково
</t>
  </si>
  <si>
    <t>29.10.2023 16:51</t>
  </si>
  <si>
    <t>29.10.2023 17:50</t>
  </si>
  <si>
    <t xml:space="preserve">Отыскание устранение неполнофазного режима работы. </t>
  </si>
  <si>
    <t xml:space="preserve">д Никольское
</t>
  </si>
  <si>
    <t>29.10.2023 20:24</t>
  </si>
  <si>
    <t>29.10.2023 21:00</t>
  </si>
  <si>
    <t>ВЛ 0,4 кВ фид. 1 КТП 2111 д. Лоп ово</t>
  </si>
  <si>
    <t>КТП-2111 ру 0.4 кВ произвести протяжку контактных соединений на АВ</t>
  </si>
  <si>
    <t>29.10.2023 19:08</t>
  </si>
  <si>
    <t>29.10.2023 20:21</t>
  </si>
  <si>
    <t>ВЛ 0,4 кВ ТП 410/2 СНТ Горетовка</t>
  </si>
  <si>
    <t>Устранение неполнофазного режима сети 0.4 кВ</t>
  </si>
  <si>
    <t>29.10.2023 21:35</t>
  </si>
  <si>
    <t>29.10.2023 22:04</t>
  </si>
  <si>
    <t>снятие шлейфа на оп.172 КВЛ 6 кВ л.574 для выделения поврежденного участка.</t>
  </si>
  <si>
    <t>30.10.2023 11:40</t>
  </si>
  <si>
    <t>30.10.2023 12:04</t>
  </si>
  <si>
    <t xml:space="preserve">выясняется, время восстановления будет определено по результатам осмотра, длина ВЛ 9,6 км, количество кабельных вставок -0, резерв - есть, водителя . Питающая ПС 35 кВ Малеевка,фид 24704. Время доезда 30 мин.
</t>
  </si>
  <si>
    <t xml:space="preserve">д Грешнево
д Троицкое
д Сергеевка
д Никольское
</t>
  </si>
  <si>
    <t>30.10.2023 11:27</t>
  </si>
  <si>
    <t>30.10.2023 13:23</t>
  </si>
  <si>
    <t>КЛ 10 кВ ЦРП26/927А-ТП255</t>
  </si>
  <si>
    <t>Устранение аварийного дефекта. Устранение нагрева ШР в ячейке МВ  фид.733.</t>
  </si>
  <si>
    <t xml:space="preserve">с Марфино
п Николо-Прозорово
д Лысково
д Юрьево
д Малое Ивановское
п совхоза "Марфино"
</t>
  </si>
  <si>
    <t>30.10.2023 12:02</t>
  </si>
  <si>
    <t>30.10.2023 13:37</t>
  </si>
  <si>
    <t>Заявка абонента собственника КТП-120 Позняковой А.В. тел. 89037420815</t>
  </si>
  <si>
    <t>30.10.2023 11:46</t>
  </si>
  <si>
    <t>30.10.2023 13:40</t>
  </si>
  <si>
    <t xml:space="preserve">Замена провода в пролетах опор №6-9. Опора 7, 10 подъем и ошиновка провода
</t>
  </si>
  <si>
    <t>30.10.2023 12:15</t>
  </si>
  <si>
    <t>30.10.2023 14:14</t>
  </si>
  <si>
    <t>Устранение аварийного дефекта обрыв провода.</t>
  </si>
  <si>
    <t>30.10.2023 12:12</t>
  </si>
  <si>
    <t>30.10.2023 16:06</t>
  </si>
  <si>
    <t>ВЛ 35 кВ Высоково - Елгозино</t>
  </si>
  <si>
    <t xml:space="preserve">Выясняется
Работа РЗиА:
ПС Высоково: МТО,По ТОР: расстояние до ТКЗ 18,8 км, ф. ABC.  
ПС Елгозино: Выехала бригада на ПС 35 кВ Елгозино №631, звонков абонентов нет, предположительно работал АВР 10 кВ.
</t>
  </si>
  <si>
    <t>30.10.2023 12:55</t>
  </si>
  <si>
    <t>30.10.2023 13:35</t>
  </si>
  <si>
    <t>КТП 6 кВ №348 кв. Усково</t>
  </si>
  <si>
    <t>Устранение аварийного дефекта. Спуск кабеля "Б" на землю на оп №14 для безопасного проведения работ.</t>
  </si>
  <si>
    <t>30.10.2023 12:47</t>
  </si>
  <si>
    <t>30.10.2023 13:04</t>
  </si>
  <si>
    <t>КЛ 6 кВ ТП1002-ТП1004</t>
  </si>
  <si>
    <t xml:space="preserve">Выясняется, длина КВЛ 6 кВ 3,5 км, количество кабельных вставок 9, резерв частичный, время доезда бригады 30 мин,  питающая ПС 110 кВ Ангелово, фид. 8207.
</t>
  </si>
  <si>
    <t xml:space="preserve">д Марьино
с Ангелово
</t>
  </si>
  <si>
    <t>30.10.2023 13:16</t>
  </si>
  <si>
    <t>11.11.2023 16:08</t>
  </si>
  <si>
    <t>Повреждение в сети абонента ООО «Парис» тел. 8-915-478-17-41.</t>
  </si>
  <si>
    <t>30.10.2023 13:38</t>
  </si>
  <si>
    <t>30.10.2023 14:27</t>
  </si>
  <si>
    <t>30.10.2023 18:27</t>
  </si>
  <si>
    <t>КВЛ 6 кВ КТП-1004 ТП-1009</t>
  </si>
  <si>
    <t>30.10.2023 14:11</t>
  </si>
  <si>
    <t>30.10.2023 16:07</t>
  </si>
  <si>
    <t>Работы по технологическому присоединению.
ТУ во вложении</t>
  </si>
  <si>
    <t xml:space="preserve">с Селинское
д Матвеево
д Сидорково
д Языково
д Дмитроково
</t>
  </si>
  <si>
    <t>30.10.2023 15:21</t>
  </si>
  <si>
    <t>30.10.2023 15:54</t>
  </si>
  <si>
    <t>КТП-6кВ -№3561 д.Кекишево</t>
  </si>
  <si>
    <t>Производство работ по ТП № договора 170358-305302,ВЛ 6 кВ ф 3 ПС-717 от ЛР 3561  монтаж провода СИП 0,4 кВ по сущ опорам ВЛ 6кВ в пролетах опор 18-22</t>
  </si>
  <si>
    <t xml:space="preserve">д Кекишево
</t>
  </si>
  <si>
    <t>30.10.2023 15:34</t>
  </si>
  <si>
    <t>30.10.2023 16:14</t>
  </si>
  <si>
    <t>ВЛ 0,4 кВ фид. 3 КТП 1017 д. Мышецкое</t>
  </si>
  <si>
    <t xml:space="preserve"> Выясняется, длина КВЛ-0,3 км,количество кабельных вставок-0 шт., Резерв нет ,Направлена  РИСЭ-350 кВа ,Питающая п\ст  Щереметьево  ,пит.  фид. 103 А . Бригада направлена доезд 35 мин              
</t>
  </si>
  <si>
    <t>30.10.2023 15:13</t>
  </si>
  <si>
    <t>30.10.2023 16:41</t>
  </si>
  <si>
    <t>Производство работ по ТП № договора № 934805-299814,ВЛ 6 кВ ф 43 ПС-311 от КРН 532 монтаж провода в прол опор 84-86</t>
  </si>
  <si>
    <t xml:space="preserve">д Ульянки
д Минеево
</t>
  </si>
  <si>
    <t>30.10.2023 20:17</t>
  </si>
  <si>
    <t>30.10.2023 20:51</t>
  </si>
  <si>
    <t>ВЛ 0,4 кВ фид. 2 КТП 461 д. Никольское</t>
  </si>
  <si>
    <t>Устранение аварийного дефекта.Замена автомата 160 А ф.2</t>
  </si>
  <si>
    <t>31.10.2023 07:15</t>
  </si>
  <si>
    <t>31.10.2023 07:36</t>
  </si>
  <si>
    <t>31.10.2023 10:06</t>
  </si>
  <si>
    <t>31.10.2023 12:00</t>
  </si>
  <si>
    <t>ТП 10 кВ №529 д. Пятница МТФ</t>
  </si>
  <si>
    <t>Покраска фасада здания ТП 529</t>
  </si>
  <si>
    <t xml:space="preserve">д Исаково
д Бережки
д Шевлино
д Пятница
д Курилово
</t>
  </si>
  <si>
    <t>31.10.2023 10:41</t>
  </si>
  <si>
    <t>31.10.2023 12:37</t>
  </si>
  <si>
    <t>МТП 6 кВ №395 Захарово</t>
  </si>
  <si>
    <t xml:space="preserve">с Захарово
</t>
  </si>
  <si>
    <t>31.10.2023 11:08</t>
  </si>
  <si>
    <t>31.10.2023 12:21</t>
  </si>
  <si>
    <t xml:space="preserve">Работу производит абонент на портале ТП 130 ввод Ф7/467, устранение аварийного дефекта на проходных изоляторах ТП 130 ввод Ф7/467. Для выполнения работ отключить МВ Ф7/467 ПС 467 " Растовцы"
ответственный за производство работ ст. оперативный дежурный
Тягненко А.В. т. +7-915-397-93-06
</t>
  </si>
  <si>
    <t xml:space="preserve">д Бобылино
снт Надежда (Бобылино)
д Гусёнки
д Гусёнки
д Попадьино
тер. СНТ Автоматика (Попадьино)
тер. СНТ Лесное (Попадьино)
тер. СНТ Рябинка (Большое Страшево)
тер. СНТ Бекерон - 2
тер. СНТ Ракита
тер. СНТ Здоровье
тер. СНТ Здоровье-1
снт Дубна (Большое Страшево)
снт Маяк
снт Салют
тер. СНТ Радуга
снт Ромашка
д Большое Страшево
д Малое Страшево
д Пановка
тер. СНТ Геркулес
тер. СНТ Бекерон
тер. СНТ Информатик
</t>
  </si>
  <si>
    <t>31.10.2023 11:38</t>
  </si>
  <si>
    <t>31.10.2023 12:59</t>
  </si>
  <si>
    <t>устранение аварийного дефекта ВЛ 6 кВ ф. 7 ПС-610 Ревизия ЛР-163</t>
  </si>
  <si>
    <t xml:space="preserve">д Надеждино
д Никольское
п Участок N 7
</t>
  </si>
  <si>
    <t>31.10.2023 11:33</t>
  </si>
  <si>
    <t>31.10.2023 13:08</t>
  </si>
  <si>
    <t>КТП 6 кВ №177 Аббакумово</t>
  </si>
  <si>
    <t>Устранение аварийного дефекта: Замена поврежденного ВН 6 кВ л. 860</t>
  </si>
  <si>
    <t xml:space="preserve">д Аббакумово
д Новосельцево
</t>
  </si>
  <si>
    <t>31.10.2023 11:41</t>
  </si>
  <si>
    <t>31.10.2023 13:38</t>
  </si>
  <si>
    <t>МТП 6 кВ №12 д.Орлово</t>
  </si>
  <si>
    <t>замена трансформатора, по ТП</t>
  </si>
  <si>
    <t>31.10.2023 11:52</t>
  </si>
  <si>
    <t>31.10.2023 13:12</t>
  </si>
  <si>
    <t>КВЛ 6 кВ ПС669/9-ТП477</t>
  </si>
  <si>
    <t>Заявка абонента ООО "Русские башни" для безопасного ремонта ВР-1380</t>
  </si>
  <si>
    <t xml:space="preserve">д Михалево
</t>
  </si>
  <si>
    <t>31.10.2023 12:17</t>
  </si>
  <si>
    <t>31.10.2023 12:40</t>
  </si>
  <si>
    <t>ВЛ 10 кВ ф. 26411 опора 55 срезать провода</t>
  </si>
  <si>
    <t xml:space="preserve">д Рузино
д Брёхово
</t>
  </si>
  <si>
    <t>31.10.2023 12:33</t>
  </si>
  <si>
    <t>31.10.2023 14:28</t>
  </si>
  <si>
    <t>Опора 11, 17 поднять и ошиновать провода. На опоре 20 срезать провода в сторону опоры 19. Опора 17 срезать провода в сторону опоры 18.</t>
  </si>
  <si>
    <t>31.10.2023 13:37</t>
  </si>
  <si>
    <t xml:space="preserve">Оперативные переключения по заявке 63902- Откл. ЛР-780 ф.3 ПС-717 </t>
  </si>
  <si>
    <t xml:space="preserve">д Никулино
д Гришино
д Кекишево
д Хорьяково
д Сурмино
п Новое Гришино
д Ассаурово
д Новинки
</t>
  </si>
  <si>
    <t>31.10.2023 13:01</t>
  </si>
  <si>
    <t>31.10.2023 13:39</t>
  </si>
  <si>
    <t>Производство работ по выполнению программы повышения надежности, срезать провода на оп. 50.</t>
  </si>
  <si>
    <t>31.10.2023 15:42</t>
  </si>
  <si>
    <t>31.10.2023 17:29</t>
  </si>
  <si>
    <t>КЛ 10 кВ П/С28 - ЦРП 94/Фид. 28213</t>
  </si>
  <si>
    <t>Повреждение КЛ 10 кВ фид. 28213 А+Б с ПС 110 кВ "Ангелово", АВР в ЦРП 94 успешно, резерв КЛ 10 кВ фид. 28105 А+Б.с ПС 110 кВ "Ангелово".</t>
  </si>
  <si>
    <t>31.10.2023 17:08</t>
  </si>
  <si>
    <t>31.10.2023 18:20</t>
  </si>
  <si>
    <t>28.03.2024 00:08</t>
  </si>
  <si>
    <t>ЦРП 10 кВ №101 г.о.Химки</t>
  </si>
  <si>
    <t>Устранение аварийного дефекта - коронация яч. СВВк-1 в ЦРП-101</t>
  </si>
  <si>
    <t>31.10.2023 16:15</t>
  </si>
  <si>
    <t>04.11.2023 11:02</t>
  </si>
  <si>
    <t>КЛ 10 кВ КТП-205 -КТП-222</t>
  </si>
  <si>
    <t>Устранение аварийного дефекта -  поиск и устранение неполнофазного режима</t>
  </si>
  <si>
    <t>31.10.2023 15:47</t>
  </si>
  <si>
    <t>31.10.2023 17:09</t>
  </si>
  <si>
    <t>ВЛ 10 кВ ПС 332 фид 1 - АСП-14</t>
  </si>
  <si>
    <t>устранение аварийного дефекта КТП-2041 замена изоляторов на ВР.</t>
  </si>
  <si>
    <t xml:space="preserve">д Шабаново
д Сихнево
д Никитино
д Старово
д Кикино
д Василево
</t>
  </si>
  <si>
    <t>31.10.2023 16:58</t>
  </si>
  <si>
    <t>31.10.2023 18:55</t>
  </si>
  <si>
    <t>Устранение аварийного дефекта,обрыв провода.</t>
  </si>
  <si>
    <t>30.10.2023 09:20</t>
  </si>
  <si>
    <t>01.11.2023 21:06</t>
  </si>
  <si>
    <t>Повреждение в сети абонента МКС (ЦДП-2) 8-495-953-59-05, 8-499-238-05-59, 8-985-210-01-04</t>
  </si>
  <si>
    <t>31.10.2023 15:43</t>
  </si>
  <si>
    <t>01.11.2023 12:44</t>
  </si>
  <si>
    <t>ЦРП 10 кВ №94 п.Ангелово</t>
  </si>
  <si>
    <t>Повреждение КЛ 10 кВ фид. ЦРП 94 с. 2 - ТП 5 А с. 2, АВР в ТП 5 А - успешно, питающая ПС 110 кВ "Ангелово", фид. 28105 А+Б.</t>
  </si>
  <si>
    <t>22.10.2023 22:20</t>
  </si>
  <si>
    <t>23.10.2023 01:05</t>
  </si>
  <si>
    <t>выясняется, длина ВЛ 4,2 км, кабельных вставок5, резерв частичный, питающая ПС-96 фид.584</t>
  </si>
  <si>
    <t xml:space="preserve">п Трудовая
д Большая Черная
д Ларево
д Хлябово
д Сухарево
п Торфоболото
</t>
  </si>
  <si>
    <t>14.11.2023 04:39</t>
  </si>
  <si>
    <t>14.11.2023 06:10</t>
  </si>
  <si>
    <t>Оперативные переключения для вывода  в ремонт Т-1 на ПС- 10кВ №826 Гальцово</t>
  </si>
  <si>
    <t xml:space="preserve">д Артемово
д Володкино
д Грибаново
д Жилкино
д Мартьянково
д Нововоронино
д Папертники
д Мураново
тер. СНТ Мартьянково
тер. СНТ Папертники
д Митрополье
д Герасимиха
д Горенки
д Луговая
тер. СНТ Луговое
</t>
  </si>
  <si>
    <t>07.11.2023 22:17</t>
  </si>
  <si>
    <t>07.11.2023 22:37</t>
  </si>
  <si>
    <t>Устранение аварийного дефекта. Жалоба "Добродел" перевод ПБВ.</t>
  </si>
  <si>
    <t xml:space="preserve">д Терехово
</t>
  </si>
  <si>
    <t>07.11.2023 22:03</t>
  </si>
  <si>
    <t>07.11.2023 22:30</t>
  </si>
  <si>
    <t>30.11.2023 14:17</t>
  </si>
  <si>
    <t>КЛ 10 кВ ЦРП10/581-ЦРП12</t>
  </si>
  <si>
    <t>Причина отключения КЛ-10 кВ выясняется, резерв есть. Питающая ТЭЦ-27 фид.291.</t>
  </si>
  <si>
    <t>07.11.2023 23:25</t>
  </si>
  <si>
    <t>07.11.2023 23:37</t>
  </si>
  <si>
    <t>КТП 10 кВ №2003 д.Холмы</t>
  </si>
  <si>
    <t xml:space="preserve"> Устранение аварийного дефекта. Жалоба "Добродел" перевод ПБВ.</t>
  </si>
  <si>
    <t xml:space="preserve">д Холмы
</t>
  </si>
  <si>
    <t>14.11.2023 05:26</t>
  </si>
  <si>
    <t>14.11.2023 08:55</t>
  </si>
  <si>
    <t>Отыскание и устранение неполнофазного режима работ сети 10 кВ.</t>
  </si>
  <si>
    <t xml:space="preserve">д Литвиново
д Кочугино
д Никифорово
д Шелепаново
д Хоругвино
</t>
  </si>
  <si>
    <t>08.11.2023 00:30</t>
  </si>
  <si>
    <t>08.11.2023 01:24</t>
  </si>
  <si>
    <t>КЛ 10 кВ ТП-1791 с.1,2 - ТП-2126 с.1,2</t>
  </si>
  <si>
    <t>Устранение аварийного дефекта. Отключение РИСЭ, сборка схемы.</t>
  </si>
  <si>
    <t xml:space="preserve">д Якиманское
</t>
  </si>
  <si>
    <t>12.11.2023 21:18</t>
  </si>
  <si>
    <t>12.11.2023 23:08</t>
  </si>
  <si>
    <t>13.11.2023 17:23</t>
  </si>
  <si>
    <t>РП 10 кВ №16110 д.Грибаново</t>
  </si>
  <si>
    <t>Выясняется, длина КЛ 2,8км, кол-во кабельных вставок 3, резерва нет. водитель РИСЭ Кашицын П.Г. тел.8-929-575-81-52, Питающая ПС-836 фид.402 А+Б</t>
  </si>
  <si>
    <t xml:space="preserve">снт Зеленый ветер-1
</t>
  </si>
  <si>
    <t>14.11.2023 11:40</t>
  </si>
  <si>
    <t>14.11.2023 12:07</t>
  </si>
  <si>
    <t>КВЛ 6 кВ ПС311/42-МТП646</t>
  </si>
  <si>
    <t xml:space="preserve">д Новлянки
д Григорково
д Боброво
д Парамоново
п Горки
п дома отдыха "Горки"
д Горки
с Горки
</t>
  </si>
  <si>
    <t>08.11.2023 05:36</t>
  </si>
  <si>
    <t>08.11.2023 06:39</t>
  </si>
  <si>
    <t>КВЛ 10 кВ фид 6/63 ПС 110 кВ Желтиково №547</t>
  </si>
  <si>
    <t>Выясняется,длина ВЛ -7,5км, количество кабельных вставок 1,резерв есть,телефон водителя РИСЭ 8-917-501-38-75. Питающая ПС-110кВ Желтиково фид.6/63</t>
  </si>
  <si>
    <t xml:space="preserve">д Стройково
д Кудрино
д Ахтырка
</t>
  </si>
  <si>
    <t>14.11.2023 12:13</t>
  </si>
  <si>
    <t>14.11.2023 17:29</t>
  </si>
  <si>
    <t>5 ч.16 м.</t>
  </si>
  <si>
    <t>Выясняется,,Длина КВЛ- 3,5   км,количество кабельных вставок- 8  шт.,Резерв есть, РИСЭ   запрошены у информатора.                                   ,Питающая п\ст 765 Сенеж;              ,пит. фид. 76535.</t>
  </si>
  <si>
    <t xml:space="preserve">д Меленки
д Коньково
д Обухово
д Кривцово
</t>
  </si>
  <si>
    <t>08.11.2023 10:18</t>
  </si>
  <si>
    <t>08.11.2023 11:44</t>
  </si>
  <si>
    <t>ВЛ 0,4 кВ фид. 1 МТП 949 д. Клюшниково</t>
  </si>
  <si>
    <t>ВЛ-0,4кВ от ТП 949 ф" 1" оп. 3 – отключение для обеспечения безопасности выполнения работ Некрасовский Водоканал</t>
  </si>
  <si>
    <t xml:space="preserve">д Клюшниково
</t>
  </si>
  <si>
    <t>08.11.2023 10:23</t>
  </si>
  <si>
    <t>08.11.2023 10:27</t>
  </si>
  <si>
    <t>КЛ 10 кВ фид 14 ПС 110 кВ Ельдигино №220</t>
  </si>
  <si>
    <t xml:space="preserve">рп Правдинский
</t>
  </si>
  <si>
    <t>08.11.2023 11:19</t>
  </si>
  <si>
    <t>08.11.2023 13:10</t>
  </si>
  <si>
    <t>ПС 35 кВ Подъячево №583 Фидер 6 кВ № 5 Ревизия привода МВ и цепей защиты</t>
  </si>
  <si>
    <t xml:space="preserve">п Поповка
д Новокарцево
д Поповка
с Подъячево
д Овчино
д Сафоново
д Харламово
д Доронино
</t>
  </si>
  <si>
    <t>08.11.2023 11:14</t>
  </si>
  <si>
    <t>08.11.2023 12:46</t>
  </si>
  <si>
    <t xml:space="preserve">Выясняется, длина ВЛ 4.5 км 12 кабельных вставок, РИСЭ запрошено Питающая ПС Водники </t>
  </si>
  <si>
    <t xml:space="preserve">д Грибки
с Виноградово
д Новогрязново
</t>
  </si>
  <si>
    <t>08.11.2023 11:06</t>
  </si>
  <si>
    <t>08.11.2023 13:04</t>
  </si>
  <si>
    <t>Оп №6 произвести установку ПКУ в сторону КТП-2342 организацией ООО Стройэнергоком.</t>
  </si>
  <si>
    <t xml:space="preserve">д Новинки
д Жуково
д Алексеевское
д Малые Снопы
д Меленки
д Коньково
д Мелечкино
д Судниково
д Маслово
</t>
  </si>
  <si>
    <t>08.11.2023 11:15</t>
  </si>
  <si>
    <t>08.11.2023 13:12</t>
  </si>
  <si>
    <t>ВЛ 10 кВ лин. 1063 КТПП 0112</t>
  </si>
  <si>
    <t xml:space="preserve">Заявка абонента. Трошкин В.В. 8-926-335-52-77. Ремонт ВР 10 кВ КТП-0111. </t>
  </si>
  <si>
    <t xml:space="preserve">д Кудрино
д Ахтырка
</t>
  </si>
  <si>
    <t>12.11.2023 22:44</t>
  </si>
  <si>
    <t>08.11.2023 11:12</t>
  </si>
  <si>
    <t>08.11.2023 12:10</t>
  </si>
  <si>
    <t>устранение аварийного  дефекта , снятие перемычек отп на КТП-451 оп 20 , ремонт ЛР по письму абонента</t>
  </si>
  <si>
    <t xml:space="preserve">п Нудоль
д Степаньково
д Афанасово
д Климовка
</t>
  </si>
  <si>
    <t>08.11.2023 12:02</t>
  </si>
  <si>
    <t>08.11.2023 13:57</t>
  </si>
  <si>
    <t xml:space="preserve">д Аладьино
д Демьяново
д Костюнино
</t>
  </si>
  <si>
    <t>08.11.2023 11:32</t>
  </si>
  <si>
    <t>26.12.2023 16:27</t>
  </si>
  <si>
    <t>Повреждение в сети абонента ФГУП "ВНИИА" им. Духова, тел. 8-985-197-03-72 (фид. 42 А+Б); ПАО РКК "Энергия", тел.8-495-513-72-37 (40 А+Б)</t>
  </si>
  <si>
    <t>08.11.2023 13:40</t>
  </si>
  <si>
    <t>поднятие и ошиновка кабеля 10 кВ на опоре 61-62, ревизия ЛР-1178, восстановление перемычек на ЛР-1178</t>
  </si>
  <si>
    <t xml:space="preserve">д Липуниха
д Берсеневка
п Шишовка
дп Поварово
</t>
  </si>
  <si>
    <t>08.11.2023 12:36</t>
  </si>
  <si>
    <t>08.11.2023 14:36</t>
  </si>
  <si>
    <t>КВЛ 6 кВ ЦРП30 2-ТП361 2</t>
  </si>
  <si>
    <t>поднять и ошиновать три провода для включения КТП-1002</t>
  </si>
  <si>
    <t xml:space="preserve">д Пикино
д Лунево
</t>
  </si>
  <si>
    <t>08.11.2023 12:30</t>
  </si>
  <si>
    <t>08.11.2023 12:55</t>
  </si>
  <si>
    <t xml:space="preserve">Трассировка КЛ ТП-3061 РУ-10кВ -КТП-3071 при помощи эл. лаборатории
</t>
  </si>
  <si>
    <t>12.11.2023 23:51</t>
  </si>
  <si>
    <t>13.11.2023 01:49</t>
  </si>
  <si>
    <t>08.11.2023 13:28</t>
  </si>
  <si>
    <t>09.11.2023 22:18</t>
  </si>
  <si>
    <t>Повреждение в сети абонента ООО "Метро Кэш энд Керри" тел.89037535757</t>
  </si>
  <si>
    <t>08.11.2023 13:29</t>
  </si>
  <si>
    <t>08.11.2023 15:28</t>
  </si>
  <si>
    <t>замен ЛР 804 ВЛ 10 кВ ф. Погорелово</t>
  </si>
  <si>
    <t xml:space="preserve">д Логиново
д Барское-Мелечкино
д Соскино
д Тимоново
</t>
  </si>
  <si>
    <t>08.11.2023 13:30</t>
  </si>
  <si>
    <t>КЛ 10кВ ПС 829 фид 829359</t>
  </si>
  <si>
    <t>08.11.2023 13:49</t>
  </si>
  <si>
    <t>08.11.2023 15:47</t>
  </si>
  <si>
    <t>ВЛ-0,4кВ от ТП 764 монтаж провода</t>
  </si>
  <si>
    <t xml:space="preserve">д Редькино
</t>
  </si>
  <si>
    <t>08.11.2023 13:37</t>
  </si>
  <si>
    <t>14.11.2023 13:00</t>
  </si>
  <si>
    <t>Повреждение в сети абонента Мытищинский филиал АО "МОСОБЛЭНЕРГО", Пушкинское ПО, , 8-916-774-94-68</t>
  </si>
  <si>
    <t>13.11.2023 01:30</t>
  </si>
  <si>
    <t>01.03.2024 15:14</t>
  </si>
  <si>
    <t>КЛ 10 кВ фид 51 ПС 220 кВ Новософрино №215</t>
  </si>
  <si>
    <t>Выясняется. Длинна КЛ 6.1 км, резерв есть. Питающая ПС 220 кВ Новософрино.</t>
  </si>
  <si>
    <t>08.11.2023 14:55</t>
  </si>
  <si>
    <t>ВЛ-6 кВ лин.574 оп.89. Произвести ошиновку провода на опоре после ремонта и расчистки трассы ВЛ от ДКР.</t>
  </si>
  <si>
    <t xml:space="preserve">д Троице-Сельцо
д Сухарево
</t>
  </si>
  <si>
    <t>13.11.2023 02:26</t>
  </si>
  <si>
    <t>13.11.2023 03:18</t>
  </si>
  <si>
    <t>КТП 10кВ №110 д.Щеглово</t>
  </si>
  <si>
    <t>Устранение аварийного дефекта. Ревизия РУ 10 кВ, замена проходных изоляторов.</t>
  </si>
  <si>
    <t xml:space="preserve">д Щеглово
</t>
  </si>
  <si>
    <t>08.11.2023 15:20</t>
  </si>
  <si>
    <t>08.11.2023 16:19</t>
  </si>
  <si>
    <t>устранение аварийного  дефекта , восстановление  перемычек отп на КТП-451 оп 20 ,после  ремонта ЛР по письму абонента</t>
  </si>
  <si>
    <t xml:space="preserve">п Нудоль
д Климовка
д Степаньково
д Афанасово
</t>
  </si>
  <si>
    <t>08.11.2023 13:46</t>
  </si>
  <si>
    <t>08.11.2023 15:39</t>
  </si>
  <si>
    <t>ВЛ 0,4 кВ от МТП №2557 д. Ассаурово</t>
  </si>
  <si>
    <t xml:space="preserve">Работы на ТП, замена тр-ра </t>
  </si>
  <si>
    <t xml:space="preserve">д Ассаурово
</t>
  </si>
  <si>
    <t>08.11.2023 15:50</t>
  </si>
  <si>
    <t>11.11.2023 12:27</t>
  </si>
  <si>
    <t>Повреждение в сети абонента Мытищинский филиал АО "МОСОБЛЭНЕРГО", Мытищинское ПО,  8-495-586-60-61</t>
  </si>
  <si>
    <t>13.11.2023 05:53</t>
  </si>
  <si>
    <t>21.11.2023 21:03</t>
  </si>
  <si>
    <t>повреждение у аб АО "НПО СТЕКЛОПЛАСТИК" 8-495-536-28-75</t>
  </si>
  <si>
    <t>08.11.2023 17:16</t>
  </si>
  <si>
    <t>08.11.2023 19:10</t>
  </si>
  <si>
    <t xml:space="preserve">д Жуковка
д Старое Село
тер. СНТ Доброе
п Нагорное
тер. СНТ Соболек
</t>
  </si>
  <si>
    <t>08.11.2023 17:25</t>
  </si>
  <si>
    <t>09.11.2023 00:35</t>
  </si>
  <si>
    <t>Повреждение в сети абонента АО "Мособлэнерго" Игнатьеву. 4962425513</t>
  </si>
  <si>
    <t>08.11.2023 18:53</t>
  </si>
  <si>
    <t>08.11.2023 19:15</t>
  </si>
  <si>
    <t>КЛ 10 кВ ПС555/201 - ЦРП19</t>
  </si>
  <si>
    <t>отыскание ОЗЗ</t>
  </si>
  <si>
    <t>08.11.2023 19:56</t>
  </si>
  <si>
    <t>08.11.2023 20:30</t>
  </si>
  <si>
    <t>ВЛ 0,4 кВ фид. 2 КТП 429 д. Брёхово</t>
  </si>
  <si>
    <t>08.11.2023 21:12</t>
  </si>
  <si>
    <t>30.11.2023 12:08</t>
  </si>
  <si>
    <t>Повреждение в сети абонента ООО "Технопарк ЛК" аб.Наумов А.Ю., 8-916-051-83-68</t>
  </si>
  <si>
    <t>14.11.2023 11:20</t>
  </si>
  <si>
    <t>14.11.2023 13:19</t>
  </si>
  <si>
    <t>Установка ПКУ на СНТ "Теплотехник"</t>
  </si>
  <si>
    <t xml:space="preserve">д Ивашево
мкр Татищево
д Татищево
мкр. Северный
мкр Западный
</t>
  </si>
  <si>
    <t>08.11.2023 22:01</t>
  </si>
  <si>
    <t>08.11.2023 22:35</t>
  </si>
  <si>
    <t>Устранение аварийного дефекта- на ВПР 452 перевключение ВПР</t>
  </si>
  <si>
    <t xml:space="preserve">д Рузино
д Брехово
</t>
  </si>
  <si>
    <t>08.11.2023 21:57</t>
  </si>
  <si>
    <t>08.11.2023 22:31</t>
  </si>
  <si>
    <t>КЛ 6 кВ фид 88 ПС 110 кВ Зеленоградская №228</t>
  </si>
  <si>
    <t xml:space="preserve">п Нагорное
</t>
  </si>
  <si>
    <t>09.11.2023 01:30</t>
  </si>
  <si>
    <t>09.11.2023 02:48</t>
  </si>
  <si>
    <t>Устранение аварийного дефекта-отыскание ОЗ</t>
  </si>
  <si>
    <t xml:space="preserve">д Носово
д Перепечино
с Чашниково
</t>
  </si>
  <si>
    <t>09.11.2023 03:30</t>
  </si>
  <si>
    <t>09.11.2023 05:26</t>
  </si>
  <si>
    <t>Устранение аварийного дефекта -отыскание неполнофазного режима в сети 6 кв</t>
  </si>
  <si>
    <t xml:space="preserve">д Носово
с Чашниково
д Перепечино
</t>
  </si>
  <si>
    <t>09.11.2023 07:20</t>
  </si>
  <si>
    <t>разгрузка ф. 109А.</t>
  </si>
  <si>
    <t xml:space="preserve">с Чашниково
д Носово
д Перепечино
</t>
  </si>
  <si>
    <t>13.11.2023 09:38</t>
  </si>
  <si>
    <t>13.11.2023 10:39</t>
  </si>
  <si>
    <t>КТП 6 кВ №200 п.Софрино</t>
  </si>
  <si>
    <t xml:space="preserve">Повреждение проходных изоляторов РУ-6 кВ КТП-200. Питающий фид.3 ПС № 77 Талицы. Направлена РИСЭ 175 кВа. </t>
  </si>
  <si>
    <t xml:space="preserve">ул Кооперативная
ул Школьная
ул Родниковая
</t>
  </si>
  <si>
    <t>13.11.2023 10:00</t>
  </si>
  <si>
    <t>13.11.2023 11:02</t>
  </si>
  <si>
    <t>13.11.2023 10:16</t>
  </si>
  <si>
    <t>13.11.2023 12:15</t>
  </si>
  <si>
    <t>ВЛ 0,4 кВ КТП621/ул.Ленина- г. Яхрома</t>
  </si>
  <si>
    <t>ТП 621 РУ 0,4 кВ Т1 и Т2 поочередно. установка технических узлов учета</t>
  </si>
  <si>
    <t>13.11.2023 09:40</t>
  </si>
  <si>
    <t>13.11.2023 10:10</t>
  </si>
  <si>
    <t>Отыскание  неполнофазного режима  в сети 10 кВ ПС-Радищево .</t>
  </si>
  <si>
    <t>13.11.2023 09:18</t>
  </si>
  <si>
    <t>13.11.2023 10:07</t>
  </si>
  <si>
    <t>КВЛ 10 кВ ПС160/5-ЗТП260</t>
  </si>
  <si>
    <t>оперативные переключения по определению неполнофазного режима</t>
  </si>
  <si>
    <t xml:space="preserve">ул Семенюка
ул Московская
ул Рогачевская
ул Профессиональная
мкр им Константина Аверьянова
</t>
  </si>
  <si>
    <t>09.11.2023 09:10</t>
  </si>
  <si>
    <t>КВЛ 10 кВ КТП51/109 А-КТП1269</t>
  </si>
  <si>
    <t>Разгрузка ф. 52б</t>
  </si>
  <si>
    <t>13.11.2023 10:30</t>
  </si>
  <si>
    <t>13.11.2023 11:09</t>
  </si>
  <si>
    <t xml:space="preserve">рп Некрасовский
п Новонекрасовский
</t>
  </si>
  <si>
    <t>09.11.2023 10:37</t>
  </si>
  <si>
    <t>09.11.2023 12:31</t>
  </si>
  <si>
    <t>КТП 6 кВ №1634 ИЖС "Ваньково"</t>
  </si>
  <si>
    <t>замена трансформатора, вводного рубильника, ошиновки, ПКТ, установка щита ПЭС согласно договору Д-572085-295537</t>
  </si>
  <si>
    <t xml:space="preserve">д Ваньково
</t>
  </si>
  <si>
    <t>09.11.2023 11:25</t>
  </si>
  <si>
    <t>09.11.2023 12:14</t>
  </si>
  <si>
    <t>Устранение аварийного дефекта. оп.86-оп87 восстановить провода.</t>
  </si>
  <si>
    <t>09.11.2023 11:46</t>
  </si>
  <si>
    <t>09.11.2023 12:17</t>
  </si>
  <si>
    <t>ВЛ 0,4 кВ фид. ул. Баранова п.Ермолово ТП 733</t>
  </si>
  <si>
    <t>09.11.2023 11:43</t>
  </si>
  <si>
    <t>09.11.2023 13:41</t>
  </si>
  <si>
    <t>КВЛ-6 кВ ф. ЦРП-30 2с.-ТП-314 2с.-ЦРП-24 2с.- замена оп. 17</t>
  </si>
  <si>
    <t xml:space="preserve">д Поярково
д Лунево
</t>
  </si>
  <si>
    <t>09.11.2023 11:44</t>
  </si>
  <si>
    <t>09.11.2023 12:50</t>
  </si>
  <si>
    <t xml:space="preserve"> ВЛ-6кВ фид. 6/127 в сторону ТП№2238 установка ПКУ</t>
  </si>
  <si>
    <t xml:space="preserve">д Капорки
д Курово
д Ульянки
д Шустино
с Ильинское
д Минеево
</t>
  </si>
  <si>
    <t>09.11.2023 11:52</t>
  </si>
  <si>
    <t>09.11.2023 13:13</t>
  </si>
  <si>
    <t xml:space="preserve">Оп №1 А произвести установку ПКУ в сторону КТП-2775 организацией ООО Стройэнергоком.
</t>
  </si>
  <si>
    <t xml:space="preserve">д Скородумки
</t>
  </si>
  <si>
    <t>09.11.2023 12:15</t>
  </si>
  <si>
    <t>09.11.2023 13:21</t>
  </si>
  <si>
    <t>КВЛ 6 кВ ЦРП21/831-ТП214 Аббакумово</t>
  </si>
  <si>
    <t>ВЛ-6 кВ л. 831. Ввод в работу вновь смонтированного оборудования РП-2149, КТП-2150 от оп. 21.</t>
  </si>
  <si>
    <t xml:space="preserve">д Аббакумово
д Красная Горка
</t>
  </si>
  <si>
    <t>09.11.2023 12:26</t>
  </si>
  <si>
    <t>09.11.2023 13:50</t>
  </si>
  <si>
    <t>КВЛ 6 кВ фид РП 63 сек 2 - ТП 6 + ТП 396 Т-2</t>
  </si>
  <si>
    <t xml:space="preserve">Производство работ по ТП № договора  №С8-22-302-86214(195678)
КВЛ-6 кВ фид.РП-63сек.2-ТП-396 отп.на МТП-588, включение КТП-1717. </t>
  </si>
  <si>
    <t xml:space="preserve">д Воронино
д Плюсково
д Калинино
</t>
  </si>
  <si>
    <t>09.11.2023 12:54</t>
  </si>
  <si>
    <t>09.11.2023 14:53</t>
  </si>
  <si>
    <t>ТУ С-23-00-738123-103. ТП 2880 реконструкция (замена МТП на КТП)</t>
  </si>
  <si>
    <t xml:space="preserve">д Глазово
д Акишево
д Бабаиха
д Овсянниково
п Овсянниково
с Озерецкое
</t>
  </si>
  <si>
    <t>09.11.2023 11:07</t>
  </si>
  <si>
    <t>09.11.2023 12:52</t>
  </si>
  <si>
    <t>устранение аварийного дефекта ( ЛР 2293 замена изоляторов)</t>
  </si>
  <si>
    <t xml:space="preserve">д Ольявидово
тер объединения Отдых
тер объединения Былина
тер объединения Маяк-2
тер объединение Зверобой
тер объединение Фронтовик
тер объединение Побережье
тер объединение Утро
тер объединение Школьник
тер объединение Ветеран-3
</t>
  </si>
  <si>
    <t>09.11.2023 13:01</t>
  </si>
  <si>
    <t>09.11.2023 13:51</t>
  </si>
  <si>
    <t>КВЛ 10 кВ ЦРП5/648-РП271</t>
  </si>
  <si>
    <t xml:space="preserve"> Для безопасного выполнения работ по ремонт линии наружного освещения.</t>
  </si>
  <si>
    <t xml:space="preserve">п Мостовик
</t>
  </si>
  <si>
    <t>13.11.2023 11:28</t>
  </si>
  <si>
    <t>13.11.2023 14:28</t>
  </si>
  <si>
    <t>Производство работ по ТП № договора С8-23-303-132867(997471), ВЛ-6 кВ фид.44309 отп на КТП-46; замена ВПР-46.</t>
  </si>
  <si>
    <t xml:space="preserve">д Ширяево
д Голиково
д Напругово
д Опалево
д Кленково
</t>
  </si>
  <si>
    <t>09.11.2023 14:26</t>
  </si>
  <si>
    <t>09.11.2023 15:32</t>
  </si>
  <si>
    <t>09.11.2023 15:33</t>
  </si>
  <si>
    <t>ВЛ 0,4 кВ фид 1 МТП 1675 д. Поповка</t>
  </si>
  <si>
    <t>выясняется, время восстановления будет определено по результатам осмотра,длина ВЛ - 0,7 км, количество кабельных вставок - 0, резерв - нет, телефон водителя РИСЭ по запросу. Питающая ПС 35 кВ Нудоль фид. 64712, время доезда  30 мин.</t>
  </si>
  <si>
    <t>13.11.2023 11:19</t>
  </si>
  <si>
    <t>13.11.2023 13:17</t>
  </si>
  <si>
    <t>Устранение аварийного дефекта. ремонт шлейфа ВР КТП-478.</t>
  </si>
  <si>
    <t>09.11.2023 15:21</t>
  </si>
  <si>
    <t>09.11.2023 17:18</t>
  </si>
  <si>
    <t>МТП 10 кВ №1913 д.Маринино</t>
  </si>
  <si>
    <t>замена трансформатора, вводного рубильника, ошиновки, ПКТ, установка щита ПЭС согласно договору Д-559350-295018</t>
  </si>
  <si>
    <t xml:space="preserve">д Маринино
</t>
  </si>
  <si>
    <t>14.11.2023 10:36</t>
  </si>
  <si>
    <t>14.11.2023 12:35</t>
  </si>
  <si>
    <t>МТП 10 кВ №3021 д. Ольявидово</t>
  </si>
  <si>
    <t>устранение аварийного дефекта : МТП 3021 замена вводного руб</t>
  </si>
  <si>
    <t xml:space="preserve">ул Северная
</t>
  </si>
  <si>
    <t>09.11.2023 14:58</t>
  </si>
  <si>
    <t>09.11.2023 15:56</t>
  </si>
  <si>
    <t>01.11.2023 00:37</t>
  </si>
  <si>
    <t>01.11.2023 02:30</t>
  </si>
  <si>
    <t>09.11.2023 16:03</t>
  </si>
  <si>
    <t>09.11.2023 17:57</t>
  </si>
  <si>
    <t>Устранение аварийного дефекта. ТП-514 яч ЦРП-13 замена шлейфа на приемной траверсе.</t>
  </si>
  <si>
    <t xml:space="preserve">д Новинки
д Белавино
дп Поварово
</t>
  </si>
  <si>
    <t>09.11.2023 14:44</t>
  </si>
  <si>
    <t>09.11.2023 16:07</t>
  </si>
  <si>
    <t>КВЛ-6кВ фид.584, ПС 35 кВ "Катуар" №96.Ввод в работу вновь смонтированного АСП-2140.</t>
  </si>
  <si>
    <t xml:space="preserve">д Большая Черная
д Хлябово
п Торфоболото
д Сухарево
п Трудовая
д Ларево
п Борец
</t>
  </si>
  <si>
    <t>09.11.2023 15:54</t>
  </si>
  <si>
    <t>09.11.2023 16:56</t>
  </si>
  <si>
    <t>Производство работ по ТП №Д939213-301751. монтаж провода 0,4 кВ от ТП 1813 совместным подвесом с ВЛ 6 кВ фид. 13 ПС 185 между ТП 776 и АСП 827</t>
  </si>
  <si>
    <t xml:space="preserve">д Шихово
д Федотово
д Комаровка
</t>
  </si>
  <si>
    <t>13.11.2023 12:20</t>
  </si>
  <si>
    <t>13.11.2023 13:57</t>
  </si>
  <si>
    <t>Устранение аварийного дефекта на ЛР ПСС 148</t>
  </si>
  <si>
    <t>01.11.2023 06:55</t>
  </si>
  <si>
    <t>02.11.2023 19:12</t>
  </si>
  <si>
    <t>Повреждение в сети абонента АО "МСК Энерго" тел.+7(495)516-48-59 (прямой)</t>
  </si>
  <si>
    <t>09.11.2023 18:00</t>
  </si>
  <si>
    <t>09.11.2023 19:01</t>
  </si>
  <si>
    <t>КВЛ 6 кВ фид 759844 ПС 110 кВ Ямуга №759</t>
  </si>
  <si>
    <t>выясняется, время восстановления будет определено по результатам осмотра,длина ВЛ - 6 км, количество кабельных вставок - 4, резерв - есть, телефон водителя РИСЭ по запросу. Питающая ПС 110 кВ Ямуга фид. 759844, время доезда  30 мин.</t>
  </si>
  <si>
    <t xml:space="preserve">д Праслово
д Белавино
</t>
  </si>
  <si>
    <t>13.11.2023 12:22</t>
  </si>
  <si>
    <t>13.11.2023 14:03</t>
  </si>
  <si>
    <t>Выясняется, Пс 128 КИм фид 17 , длитна 6. 3 км, , 13 кабельных вставок, СЗО ( 2 котельных, 2 детсада, 2 школы, бригады направлены, резерв есть</t>
  </si>
  <si>
    <t xml:space="preserve">ул Пушкинская
пер Большевистский
ул Большевистская
ул 2-я Центральная
ул Горная
ул Веретенникова
пер 1-й Шпилевский
ул Центральная
ул 2-я Шпилевская
ул Подлипецкая
ул Подъячева
ул Березовая
пер 2-й Шпилевский
ул Подлипецкая Слобода
ул Шпилевская
ул Горького
ул Подлипичье
</t>
  </si>
  <si>
    <t>14.11.2023 08:57</t>
  </si>
  <si>
    <t>14.11.2023 12:01</t>
  </si>
  <si>
    <t>13.11.2023 12:53</t>
  </si>
  <si>
    <t>КЛ 0,4 кВ ЗТП622- ж.д№1.2.3.</t>
  </si>
  <si>
    <t>ТП 622 установка тех. учета</t>
  </si>
  <si>
    <t xml:space="preserve">пер Комсомольский
ул Спортивная
пер Леоновский
</t>
  </si>
  <si>
    <t>01.11.2023 09:58</t>
  </si>
  <si>
    <t>01.11.2023 10:53</t>
  </si>
  <si>
    <t>Устранение аварийного дефекта: восстановление полнофазного режима : восстановление провода от ЛР-543 в сторону МТП-1323 д.Губино.</t>
  </si>
  <si>
    <t xml:space="preserve">д Губино
д Малое Щапово
</t>
  </si>
  <si>
    <t>13.11.2023 12:02</t>
  </si>
  <si>
    <t>КЛ 10 кВ ТП 25960 - РП 16110</t>
  </si>
  <si>
    <t>Производство работ по ТП № договора № С8-22-302-60100(938633) КЛ 10 кВ РП 16110 с2- КТП 25960.Включение КТП 25963.подключение РИСЭ.</t>
  </si>
  <si>
    <t>01.11.2023 10:57</t>
  </si>
  <si>
    <t>01.11.2023 12:56</t>
  </si>
  <si>
    <t>Устранение аварийного дефекта. Замена повреждённого Тр-ра 160 кВа на 160 кВа.</t>
  </si>
  <si>
    <t xml:space="preserve">д Хоругвино
</t>
  </si>
  <si>
    <t>01.11.2023 11:09</t>
  </si>
  <si>
    <t>01.11.2023 11:30</t>
  </si>
  <si>
    <t>Снять дерево в пролете опор № 283-284.</t>
  </si>
  <si>
    <t xml:space="preserve">тер. СНТ Тебеньки-1
д Повадино
д Соколово
</t>
  </si>
  <si>
    <t>14.11.2023 09:24</t>
  </si>
  <si>
    <t>14.11.2023 09:27</t>
  </si>
  <si>
    <t>Работы производит абонент, реконструкция ВЛ 6кВ фид.10 ПС 229 по заявке СНТ "Дружба № от 10.11.2023 ответственное лицо – председатель СНТ "Дружба" М.Ю. Косихин</t>
  </si>
  <si>
    <t xml:space="preserve">снт Дружба-2
снт Дружба
снт Северное сияние
</t>
  </si>
  <si>
    <t>13.11.2023 12:34</t>
  </si>
  <si>
    <t>13.11.2023 14:29</t>
  </si>
  <si>
    <t>КТП 6 кВ №784 д. Рождественно</t>
  </si>
  <si>
    <t>КТП 784 замена трансформатора.</t>
  </si>
  <si>
    <t xml:space="preserve">д Рождествено
</t>
  </si>
  <si>
    <t>01.11.2023 13:30</t>
  </si>
  <si>
    <t>Произвести регулировку вката/выката тележки МВ 10 кВ фид. 15. Профиспытания 1 сек 10 кВ ПС Сенеж</t>
  </si>
  <si>
    <t xml:space="preserve">д Обухово
тер. СНТ Слободка
тер. СНТ Спасское
д Стрелино
д Турицино
ул 3-я Бутырская
д Квашнино
д Субботино
ул Южная
ул Спасская
ул Снежная
ул Ленина
ул Славянская
ул Ожогинская
д Ожогино
</t>
  </si>
  <si>
    <t>01.11.2023 12:50</t>
  </si>
  <si>
    <t>01.11.2023 13:57</t>
  </si>
  <si>
    <t>КЛ 6 кВ Лин. 934 Б врезка ТП 4726</t>
  </si>
  <si>
    <t>01.11.2023 11:55</t>
  </si>
  <si>
    <t>04.11.2023 13:33</t>
  </si>
  <si>
    <t>Повреждение в сети абонента АО "МОСОБЛЭНЕРГО" Пушкинское ПО тел.+7(495)993-54-45 (прямой)</t>
  </si>
  <si>
    <t>01.11.2023 12:58</t>
  </si>
  <si>
    <t>01.11.2023 14:56</t>
  </si>
  <si>
    <t>Включение ПРВТ</t>
  </si>
  <si>
    <t xml:space="preserve">д Подоистрово
д Хохлово
д Малеевка
п Лесной
д Николаевка
</t>
  </si>
  <si>
    <t>01.11.2023 11:08</t>
  </si>
  <si>
    <t>01.11.2023 12:21</t>
  </si>
  <si>
    <t xml:space="preserve">Производство работ по ТП № С8-23-303-139105(749836) ВЛ-6кВ фид.2 ЦРП-Дмитров </t>
  </si>
  <si>
    <t xml:space="preserve">с Ильинское
д Пуриха
</t>
  </si>
  <si>
    <t>01.11.2023 12:39</t>
  </si>
  <si>
    <t>01.11.2023 14:28</t>
  </si>
  <si>
    <t>Производство работ по ТП № ТУ И-23-00-951598/143/С8, ВЛ 0,4 кВ фид 1 от ТП 1072 оп. 15-20 замена провода</t>
  </si>
  <si>
    <t>09.11.2023 21:22</t>
  </si>
  <si>
    <t>09.11.2023 21:45</t>
  </si>
  <si>
    <t>Повышение напряжения , перевод ПБВ на БТ-1010.</t>
  </si>
  <si>
    <t>01.11.2023 14:30</t>
  </si>
  <si>
    <t>01.11.2023 16:15</t>
  </si>
  <si>
    <t xml:space="preserve">д Берсеневка
д Липуниха
п Шишовка
</t>
  </si>
  <si>
    <t>01.11.2023 14:34</t>
  </si>
  <si>
    <t>01.11.2023 16:02</t>
  </si>
  <si>
    <t xml:space="preserve">Отыскание , устранение неполнофазного режима в сети 10 кВ </t>
  </si>
  <si>
    <t xml:space="preserve">д Пешки
п Берёзки
</t>
  </si>
  <si>
    <t>01.11.2023 12:35</t>
  </si>
  <si>
    <t xml:space="preserve">Производство работ по ТП №И-21-00586534/103/СВ .Ввод нового оборудования КТП-1004 от опоры №8/4 ВЛ-10 кВ Лин.560 
</t>
  </si>
  <si>
    <t xml:space="preserve">д Репихово
проезд Художественный
д Короськово
</t>
  </si>
  <si>
    <t>14.11.2023 10:01</t>
  </si>
  <si>
    <t>14.11.2023 10:57</t>
  </si>
  <si>
    <t>ВЛ 0,4 кВ КТП643/село- с. Б.Муханки</t>
  </si>
  <si>
    <t>установка тех.учета</t>
  </si>
  <si>
    <t xml:space="preserve">п Муханки
</t>
  </si>
  <si>
    <t>01.11.2023 16:29</t>
  </si>
  <si>
    <t>01.11.2023 18:18</t>
  </si>
  <si>
    <t>03.11.2023 17:03</t>
  </si>
  <si>
    <t>Устранение аварийного дефекта (поиск и устранение ОЗЗ)</t>
  </si>
  <si>
    <t>13.11.2023 13:16</t>
  </si>
  <si>
    <t>14.11.2023 22:52</t>
  </si>
  <si>
    <t>01.11.2023 17:10</t>
  </si>
  <si>
    <t>01.11.2023 18:15</t>
  </si>
  <si>
    <t>Отыскание и устранение неполнофазного режима в сети 10 кВ.</t>
  </si>
  <si>
    <t>01.11.2023 17:08</t>
  </si>
  <si>
    <t>01.11.2023 18:22</t>
  </si>
  <si>
    <t xml:space="preserve">Устранение однофазного замыкания в сети 10 кВ </t>
  </si>
  <si>
    <t>13.11.2023 13:30</t>
  </si>
  <si>
    <t>13.11.2023 18:00</t>
  </si>
  <si>
    <t>4 ч.30 м.</t>
  </si>
  <si>
    <t>КЛ 0,4 кВ ТП 1142 ж фид.д 15</t>
  </si>
  <si>
    <t>Отыскание,устранение неполннофазного режима сети 0.4</t>
  </si>
  <si>
    <t>10.11.2023 02:02</t>
  </si>
  <si>
    <t>10.11.2023 02:52</t>
  </si>
  <si>
    <t>Отыскание и устранение однофазногшо замыкания на землю</t>
  </si>
  <si>
    <t xml:space="preserve">снт Ветеран (Волдынь)
д Новотроица
д Филиппово
снт Радуга (Филиппово)
д Утенино
д Кривец
с Великий Двор
снт Ольховик-2
с Стариково
снт Семья
д Крияново
д Устье-Стрелка
д Юдино
д Стариково
д Иванцево
снт Роща
д Наговицино
д Гусёнки
д Кузнецово
д Высочки
снт Волдынь
д Кутачи
д Зятьково
снт Стрелка
снт Филиппово
д Веретьево
снт Берег
д Ольховик
снт Ольховик
снт Былина
снт Рассвет-Волдынь
д Куймино
снт Надежда (Веретьево)
д Бережок
снт Мечта (Ольховик)
снт Космос
снт Клен
снт Волгарь
снт Навигатор
снт Мечта (Филиппово)
д Гусёнки
д Жуково
д Кузнецово
д Высочки
д Волдынь
</t>
  </si>
  <si>
    <t>13.11.2023 13:22</t>
  </si>
  <si>
    <t>13.11.2023 14:33</t>
  </si>
  <si>
    <t xml:space="preserve">Работы на ВЛ. Выправка опоры №32. </t>
  </si>
  <si>
    <t xml:space="preserve">д Калошино
с Заболотье
д Скорынино
</t>
  </si>
  <si>
    <t>01.11.2023 19:33</t>
  </si>
  <si>
    <t>01.11.2023 20:13</t>
  </si>
  <si>
    <t xml:space="preserve">с Петровское
д Лукино
д Спасское
д Богаиха
с Захарово
д Парфенькино
д Елгозино
д Дятлово
д Новиково
д Спецово
</t>
  </si>
  <si>
    <t>13.11.2023 13:31</t>
  </si>
  <si>
    <t>13.11.2023 15:49</t>
  </si>
  <si>
    <t>Установка ЛР на оп №69</t>
  </si>
  <si>
    <t>01.11.2023 21:40</t>
  </si>
  <si>
    <t>01.11.2023 22:07</t>
  </si>
  <si>
    <t>КТП 6 кВ №1051 Троицкое</t>
  </si>
  <si>
    <t>Устранение аварийного дефекта. Восстановление провода на опоре №15.</t>
  </si>
  <si>
    <t>10.11.2023 05:07</t>
  </si>
  <si>
    <t>10.11.2023 07:05</t>
  </si>
  <si>
    <t>Устранение аварийного дефекта. Восстановление провода.</t>
  </si>
  <si>
    <t xml:space="preserve">д Ивановское
д Новоселки
с Семеновское
д Лукьяново
д Головино
д Горчаково
д Шулепниково
д Сальково
</t>
  </si>
  <si>
    <t>10.11.2023 05:42</t>
  </si>
  <si>
    <t>13.11.2023 17:10</t>
  </si>
  <si>
    <t>КЛ 10 кВ ПС 264 ф.26434 с.1-РП 16184 с.1</t>
  </si>
  <si>
    <t xml:space="preserve">Выясняется, питающая ПС 110 кВ Мцыри, фид.26434, работа АВР в РП 16184, нагрузка переведена на фид. 26433 с питающей ПС 110 кВ Мцыри. 
</t>
  </si>
  <si>
    <t>10.11.2023 06:48</t>
  </si>
  <si>
    <t>10.11.2023 07:26</t>
  </si>
  <si>
    <t>КВЛ 10 кВ лин. 767 РП 498</t>
  </si>
  <si>
    <t xml:space="preserve">с Мишутино
д Напольское
д Ивашково
д Васильково
</t>
  </si>
  <si>
    <t>10.11.2023 06:55</t>
  </si>
  <si>
    <t>10.11.2023 07:10</t>
  </si>
  <si>
    <t>Оперативные переключение. КЛ 6кВ фид.20 ПС 325 Луговая, отыскание ОЗЗ</t>
  </si>
  <si>
    <t xml:space="preserve">с Озерецкое
п совхоза "Останкино"
д Агафониха
</t>
  </si>
  <si>
    <t>02.11.2023 03:26</t>
  </si>
  <si>
    <t>20.02.2024 11:33</t>
  </si>
  <si>
    <t>Повреждение в сети абонента АО "ОКТБ ИС" тел.+7(916)039-84-55 (прямой)</t>
  </si>
  <si>
    <t>02.11.2023 04:53</t>
  </si>
  <si>
    <t>13.11.2023 14:30</t>
  </si>
  <si>
    <t>Повреждение в сети абонента ООО «КП-Информ» тел.+7(916)779-05-55 (прямой)</t>
  </si>
  <si>
    <t>02.11.2023 08:22</t>
  </si>
  <si>
    <t>02.11.2023 18:20</t>
  </si>
  <si>
    <t>КЛ 10 кВ ПС 67 - РТП 16158 альфа</t>
  </si>
  <si>
    <t xml:space="preserve">Выясняется, питающая ПС 110 кВ Усово, фид. 16158 альфа, работа АВР в РТП 16158, нагрузка переведена на фид. 16158 бета с питающей ПС 110 кВ Усово. </t>
  </si>
  <si>
    <t>02.11.2023 08:34</t>
  </si>
  <si>
    <t>02.11.2023 09:45</t>
  </si>
  <si>
    <t>КЛ 10 кВ ПС585/5-ЦРП17</t>
  </si>
  <si>
    <t>устранение аварийного дефекта: определение неполнофазного режима</t>
  </si>
  <si>
    <t xml:space="preserve">ул Пионерская
ул Подлипичье
пер Большевистский
ул Большевистская
</t>
  </si>
  <si>
    <t>02.11.2023 09:20</t>
  </si>
  <si>
    <t>02.11.2023 11:06</t>
  </si>
  <si>
    <t>10.11.2023 08:23</t>
  </si>
  <si>
    <t>10.11.2023 09:10</t>
  </si>
  <si>
    <t>ВЛ 0,4 кВ ЗТП320/село- с. Семеновское</t>
  </si>
  <si>
    <t>Выясняется,ВЛ-0.4кВ фид.Село от ТП-320 длина 0,7км</t>
  </si>
  <si>
    <t>02.11.2023 09:44</t>
  </si>
  <si>
    <t>02.11.2023 10:19</t>
  </si>
  <si>
    <t>Выясняется, длина ВЛ 12,6 км, количество кабельных вставок 6, резерв есть. Время доезда бригады 30 мин. Питающая ПС 209 Ярославская , фид. 206.</t>
  </si>
  <si>
    <t xml:space="preserve">д Пречистино
д Веригино
д Редриковы Горы
д Душищево
г Краснозаводск
</t>
  </si>
  <si>
    <t>02.11.2023 08:53</t>
  </si>
  <si>
    <t>02.11.2023 09:38</t>
  </si>
  <si>
    <t>02.11.2023 09:57</t>
  </si>
  <si>
    <t>02.11.2023 11:26</t>
  </si>
  <si>
    <t>ВЛ 0,4 кВ фид КТП 199 Кордон</t>
  </si>
  <si>
    <t>Работу производит абонент, заявка №64405, по заявке б/н от 31.10.2023 на ВЛ-0,4 кВ от КТП 199.
ответственный за производство работ старший оперативный дежурный
Тягненко А.В. тел. +7-915-397-93-08</t>
  </si>
  <si>
    <t xml:space="preserve">д Карачуново
тер. СНТ Сотское
</t>
  </si>
  <si>
    <t>10.11.2023 10:11</t>
  </si>
  <si>
    <t>10.11.2023 12:10</t>
  </si>
  <si>
    <t>ВЛ 0,4 кВ фид. валовый ТП 129 г. Дмитров</t>
  </si>
  <si>
    <t>ВЛ-0,4кВ для безопасности работ по опиловке ДКР .</t>
  </si>
  <si>
    <t xml:space="preserve">ул Подлипецкая
ул Минина
ул Инженерная
</t>
  </si>
  <si>
    <t>10.11.2023 10:23</t>
  </si>
  <si>
    <t>10.11.2023 11:34</t>
  </si>
  <si>
    <t>Отыскание и устранение ОЗ на КВЛ-10кВ лин.767</t>
  </si>
  <si>
    <t xml:space="preserve">с Мишутино
д Ивашково
д Напольское
д Васильково
</t>
  </si>
  <si>
    <t>02.11.2023 11:22</t>
  </si>
  <si>
    <t>02.11.2023 12:34</t>
  </si>
  <si>
    <t>Устранение аварийного дефекта. оп.28-оп.29 восстановление провода.</t>
  </si>
  <si>
    <t>02.11.2023 10:05</t>
  </si>
  <si>
    <t>02.11.2023 12:00</t>
  </si>
  <si>
    <t>Опора 20, 17 поднять и ошиновать провода.</t>
  </si>
  <si>
    <t xml:space="preserve">д Гончары
д Есипово
</t>
  </si>
  <si>
    <t>10.11.2023 10:28</t>
  </si>
  <si>
    <t>10.11.2023 12:18</t>
  </si>
  <si>
    <t>Выполнение работ по договору ТП № С8-23-302-132327(984565) - включение 1899 после реконструкции</t>
  </si>
  <si>
    <t xml:space="preserve">д Турицино
д Квашнино
д Обухово
ул 3-я Бутырская
тер. СНТ Слободка
ул Снежная
ул Ожогинская
д Субботино
ул Ленина
ул Славянская
д Ожогино
д Стрелино
тер. СНТ Спасское
ул Спасская
ул Южная
</t>
  </si>
  <si>
    <t>14.11.2023 10:20</t>
  </si>
  <si>
    <t>14.11.2023 10:58</t>
  </si>
  <si>
    <t>КВЛ 10 кВ фид РП 62 сек 1 - ТП 333 - ТП 311</t>
  </si>
  <si>
    <t>Устранение аварийного дефекта, демонтаж перемычек оп 59, 83</t>
  </si>
  <si>
    <t xml:space="preserve">д Чернятино
с Воздвиженское
д Гологузово
</t>
  </si>
  <si>
    <t>13.11.2023 14:32</t>
  </si>
  <si>
    <t>13.11.2023 15:12</t>
  </si>
  <si>
    <t>ВЛ 0,4 кВ КТП689/село- с. Ковшино</t>
  </si>
  <si>
    <t>ТП 689 установка тех. учета</t>
  </si>
  <si>
    <t xml:space="preserve">ул Ковшинская
ул Первомайская
ул Ново-Ковшинская
</t>
  </si>
  <si>
    <t>02.11.2023 11:43</t>
  </si>
  <si>
    <t>02.11.2023 13:04</t>
  </si>
  <si>
    <t>устранение аварийного дефекта, Отключение по заявке абонента (КТП-407,КТП-498) Работы по устранению нагрева на контактной группе ЛР-78</t>
  </si>
  <si>
    <t>10.11.2023 10:40</t>
  </si>
  <si>
    <t>10.11.2023 11:04</t>
  </si>
  <si>
    <t>КВЛ 6 кВ фид ТП 39 - ТП 287</t>
  </si>
  <si>
    <t xml:space="preserve">д Соголево
д Селифоново
д Борис-Глеб
</t>
  </si>
  <si>
    <t>02.11.2023 10:49</t>
  </si>
  <si>
    <t>02.11.2023 11:56</t>
  </si>
  <si>
    <t>КВЛ 10 кВ лин. 557 ЦРП 16</t>
  </si>
  <si>
    <t xml:space="preserve">Производство работ по ТП  Согласно ТУ № С-23-00-739429/125 от 04.04.2023 Ввод нового оборудования КТП-1003 Абонент, Лин.557 оп.96/18, со стороны СПРЭС установить ПЗЗ на опоре №96, производства работ по врезке абонентской КТП №1003 на опоре №91/18 (отпайка от Л-557 абонент Ежелев А.Н.)
</t>
  </si>
  <si>
    <t xml:space="preserve">д Морозово
снт Березка-2
тер. СНТ Березки МО
тер. ТСН СНТ Пажа
тер. СНТ Союз-6
снт Дубрава
снт Березка-1
ул Быковского
ул Ярославская
тер. СНТ ОКБА
тер. СНТ Пламя
ул Дорожная
ул Восточная
</t>
  </si>
  <si>
    <t>10.11.2023 10:57</t>
  </si>
  <si>
    <t>10.11.2023 12:50</t>
  </si>
  <si>
    <t>МТП 10 кВ №1965 д.Куминово</t>
  </si>
  <si>
    <t>замена трансформатора, вводного рубильника, ошиновки, ПКТ, установка щита ПЭС согласно договору Д-453468-259434</t>
  </si>
  <si>
    <t xml:space="preserve">д Куминово
п Куминово
</t>
  </si>
  <si>
    <t>02.11.2023 11:12</t>
  </si>
  <si>
    <t>02.11.2023 12:44</t>
  </si>
  <si>
    <t>КВЛ 6 кВ фид 85 ПС 110 кВ Зеленоградская №228 (лин.647, лин.652, лин.653, лин.685, лин.964 (аб)</t>
  </si>
  <si>
    <t>Производство работ по ТП.  № ТУ С8-22-302-120980(611195). Демонтаж шлейфов оп.57 ВЛ 6 кВ л.685.</t>
  </si>
  <si>
    <t xml:space="preserve">д Могильцы
тер. СНТ Природа
</t>
  </si>
  <si>
    <t>10.11.2023 11:07</t>
  </si>
  <si>
    <t>10.11.2023 12:26</t>
  </si>
  <si>
    <t>Производство работ по ТП № договора И-23-00-122607/102/С8,ВЛ-6кВ ф.32 ПС-555 для монтажа ЛР в охранной зоне ВЛ-6кВ на участке от ЛР № 108 до ЗТП-294</t>
  </si>
  <si>
    <t xml:space="preserve">мкр Подчерково-3
ул Профессиональная
ул Каналстрой
д Тендиково
пер Промышленный
ул Дубненская
ул Промышленная
мкр Подчерково
мкр Подчерково-2
</t>
  </si>
  <si>
    <t>02.11.2023 11:45</t>
  </si>
  <si>
    <t>02.11.2023 12:01</t>
  </si>
  <si>
    <t>устранение аварийного дефекта, РЕгулировка напряжения по жалобе абонента , Перевод ПБВ</t>
  </si>
  <si>
    <t xml:space="preserve">тер. ДНП Спасское
</t>
  </si>
  <si>
    <t>02.11.2023 13:37</t>
  </si>
  <si>
    <t>04.11.2023 01:08</t>
  </si>
  <si>
    <t>КЛ 10 кВ П/С82-ЦРП94 с.2/Фид. 82144</t>
  </si>
  <si>
    <t xml:space="preserve">Выясняется, питающая ПС 110 кВ Павшино, фид. 82144, работа АВР в РТП 81, нагрузка переведена на фид. 2827 с питающей ПС 110 кВ Ангелово. 
</t>
  </si>
  <si>
    <t>02.11.2023 12:19</t>
  </si>
  <si>
    <t>02.11.2023 13:07</t>
  </si>
  <si>
    <t>Устранение аварийного дефекта. ВЛ-6 кВ лин. 538 – снятие шлейфовых перемычек на опоре № 39</t>
  </si>
  <si>
    <t xml:space="preserve">мкр Хлебниково
мкр Павельцево
</t>
  </si>
  <si>
    <t>10.11.2023 11:15</t>
  </si>
  <si>
    <t>10.11.2023 12:24</t>
  </si>
  <si>
    <t>КВЛ 10 кВ лин. 854 РП 182</t>
  </si>
  <si>
    <t xml:space="preserve">Устранение аварийного дефекта.Демонтаж провода для  замены изоляторов на 1 с.ш. РП-120.
</t>
  </si>
  <si>
    <t>02.11.2023 12:39</t>
  </si>
  <si>
    <t>02.11.2023 14:17</t>
  </si>
  <si>
    <t>КЛ 10 кВ ЦРП1015/894-КТП1133</t>
  </si>
  <si>
    <t>Устранение аварийного дефекта.Отыскание неполнофазного режима</t>
  </si>
  <si>
    <t>13.11.2023 15:17</t>
  </si>
  <si>
    <t>13.11.2023 16:22</t>
  </si>
  <si>
    <t>ТП 611 установка тех. учета</t>
  </si>
  <si>
    <t xml:space="preserve">ул Починковская
тер Квартал Починки
проезд Совхозный
ул Пушкина
ул Школьная
</t>
  </si>
  <si>
    <t>02.11.2023 13:25</t>
  </si>
  <si>
    <t>02.11.2023 14:13</t>
  </si>
  <si>
    <t>02.11.2023 14:09</t>
  </si>
  <si>
    <t>02.11.2023 14:52</t>
  </si>
  <si>
    <t>Устранение аварийного дефекта. ТП-522 РУ-6кВ устранение нагрева контактного соединения яч ввода ТП-520</t>
  </si>
  <si>
    <t xml:space="preserve">д Горки
п Горки
с Горки
д Голиково
д Дубровки
д Никульское
д Подосинки
п Подосинки
</t>
  </si>
  <si>
    <t>02.11.2023 14:24</t>
  </si>
  <si>
    <t>по заявке абонента СНТ "Чайка" ремонт РЛНД на КТП-741 тел.: 8-985-215-50-52 Смалин А.Ю.</t>
  </si>
  <si>
    <t xml:space="preserve">д Чепчиха
тер. СНТ Дружба-2
тер. СНТ Дружба
</t>
  </si>
  <si>
    <t>02.11.2023 14:25</t>
  </si>
  <si>
    <t>02.11.2023 16:10</t>
  </si>
  <si>
    <t>Устранение аварийного дефекта, ВЛ-6кВ л.587 ф.24/96 Неполнофазный режим сети</t>
  </si>
  <si>
    <t xml:space="preserve">рп Некрасовский
ул Горького
ул Офицерская
</t>
  </si>
  <si>
    <t>10.11.2023 11:16</t>
  </si>
  <si>
    <t>10.11.2023 12:00</t>
  </si>
  <si>
    <t>02.11.2023 14:15</t>
  </si>
  <si>
    <t>Монтаж БТ-1010</t>
  </si>
  <si>
    <t xml:space="preserve">д Паршино
д Исаково
д Перепечино
д Шемякино
с Чашниково
</t>
  </si>
  <si>
    <t>02.11.2023 14:58</t>
  </si>
  <si>
    <t>02.11.2023 16:52</t>
  </si>
  <si>
    <t>ВЛ 0,4 кВ фид. 1 МТП 3123 д. Кончинино</t>
  </si>
  <si>
    <t>Устранение аварийного дефекта : ВЛ 0,4кВ от КТП -3123 фид. ф. 1 оп2 замена деф. зажимов</t>
  </si>
  <si>
    <t xml:space="preserve">д Кончинино
</t>
  </si>
  <si>
    <t>02.11.2023 14:45</t>
  </si>
  <si>
    <t>02.11.2023 16:30</t>
  </si>
  <si>
    <t>ВЛ-6кВ ф.3 ПС-669 за КРН-421 ТП-1338 Ремонт ВР</t>
  </si>
  <si>
    <t xml:space="preserve">с Медведева Пустынь
д Нижнево
д Терехово
д Усть-Пристань
</t>
  </si>
  <si>
    <t>02.11.2023 15:04</t>
  </si>
  <si>
    <t>02.11.2023 16:26</t>
  </si>
  <si>
    <t>МТП - 10 кВ 0786 д.Машино</t>
  </si>
  <si>
    <t>Производство работ по ТП Замена силового трансформатора с 63 кВА на 160 кВА в рамках договора ТП, ТУ№И-23-00-223006/102/С8</t>
  </si>
  <si>
    <t xml:space="preserve">тер. СНТ Дубки
</t>
  </si>
  <si>
    <t>13.11.2023 15:33</t>
  </si>
  <si>
    <t>МТП 10 кВ №490 дМехово</t>
  </si>
  <si>
    <t>Замена силового трансформатора с 100 кВА на 100 кВА Y/Zh</t>
  </si>
  <si>
    <t xml:space="preserve">д Мехово
</t>
  </si>
  <si>
    <t>10.11.2023 13:37</t>
  </si>
  <si>
    <t>КВЛ 6 кВ ПС184/6-ТП733</t>
  </si>
  <si>
    <t>ВЛ 6 кВ отп. на КТП 1781 замена ПКУ</t>
  </si>
  <si>
    <t xml:space="preserve">д Базарово
п опытного хоз-ва "Ермолино"
</t>
  </si>
  <si>
    <t>13.11.2023 15:31</t>
  </si>
  <si>
    <t>13.11.2023 16:00</t>
  </si>
  <si>
    <t>Устранение аварийного дефекта - ревизия КС ЛР 177</t>
  </si>
  <si>
    <t xml:space="preserve">д Козино
д Желябино
</t>
  </si>
  <si>
    <t>10.11.2023 12:52</t>
  </si>
  <si>
    <t>10.11.2023 14:50</t>
  </si>
  <si>
    <t>КВЛ 10 кВ ТП413-ТП411</t>
  </si>
  <si>
    <t>Установка дополнительных опор для врезки новой КТП-4252. Выполнение работ по договору ТП№С8-22-302-60868(951441)</t>
  </si>
  <si>
    <t xml:space="preserve">д Жилино
д Горетовка
</t>
  </si>
  <si>
    <t>02.11.2023 16:02</t>
  </si>
  <si>
    <t>02.11.2023 17:45</t>
  </si>
  <si>
    <t>Производство работ по ТП. № ТУ С8-22-302-120980(611195). Монтаж шлейфов оп.57 ВЛ 6 кВ л.685.</t>
  </si>
  <si>
    <t>02.11.2023 16:18</t>
  </si>
  <si>
    <t>02.11.2023 17:16</t>
  </si>
  <si>
    <t>Устранение аварийного дефекта ВЛ-6 кВ лин. 538 – восстановление шлейфовых перемычек на опоре № 39.</t>
  </si>
  <si>
    <t>02.11.2023 16:17</t>
  </si>
  <si>
    <t>02.11.2023 16:59</t>
  </si>
  <si>
    <t>ЗТП 6 кВ №308 Решоткино</t>
  </si>
  <si>
    <t>устранение аварийного дефекта .Регулировка напряжения .Перевод ПБВ</t>
  </si>
  <si>
    <t xml:space="preserve">д Решоткино
</t>
  </si>
  <si>
    <t>02.11.2023 17:17</t>
  </si>
  <si>
    <t>02.11.2023 17:30</t>
  </si>
  <si>
    <t>устранение аварийного дефекта . Регулировка напряжения .Перевод ПБВ</t>
  </si>
  <si>
    <t>10.11.2023 13:31</t>
  </si>
  <si>
    <t>10.11.2023 14:55</t>
  </si>
  <si>
    <t>выясняется, длина КВЛ 5,1 км, количество кабельных вставок 10,резер есть</t>
  </si>
  <si>
    <t xml:space="preserve">мкр Внуковский
проезд Внуковский
с Внуково
ул Внуковская
д Игнатовка
</t>
  </si>
  <si>
    <t>10.11.2023 13:04</t>
  </si>
  <si>
    <t>МТП 6 кВ №2673 д.Минеево</t>
  </si>
  <si>
    <t>Производство работ по ТП № 599084-296695. КТП 2673 замена КТП и замена тр-ра 250 на 400 кВА</t>
  </si>
  <si>
    <t>02.11.2023 20:31</t>
  </si>
  <si>
    <t>02.11.2023 21:02</t>
  </si>
  <si>
    <t>МТП 6 кВ №445 Темново</t>
  </si>
  <si>
    <t>Производство работ по улучшению качества эл энергии - регулировка ПБВ</t>
  </si>
  <si>
    <t xml:space="preserve">д Темново
</t>
  </si>
  <si>
    <t>10.11.2023 14:32</t>
  </si>
  <si>
    <t>10.11.2023 15:57</t>
  </si>
  <si>
    <t xml:space="preserve">Поднять и ошиновать провода на оп. 53 в сторону опоры 52, опора 50 в сторону опоры 51
</t>
  </si>
  <si>
    <t>14.11.2023 10:29</t>
  </si>
  <si>
    <t>14.11.2023 10:43</t>
  </si>
  <si>
    <t>14.11.2023 17:05</t>
  </si>
  <si>
    <t>КТП 10 кВ №24770 д.Александровка</t>
  </si>
  <si>
    <t>Производство работ по ТП № договора И-22-00-526508/103/С8, КТП 24770 – замена тр-ра 160кВА на тр-р 250кВА,(обесточение потребителей на время подключения РИСЭ)</t>
  </si>
  <si>
    <t xml:space="preserve">с Ильинское
</t>
  </si>
  <si>
    <t>02.11.2023 22:42</t>
  </si>
  <si>
    <t>02.11.2023 23:10</t>
  </si>
  <si>
    <t>МТП 10 кВ №4156 д.Лигачево ф.840304</t>
  </si>
  <si>
    <t>Устранение аварийного дефекта. Замена повреждённого опорного изолятора.</t>
  </si>
  <si>
    <t xml:space="preserve">д Лигачёво
</t>
  </si>
  <si>
    <t>10.11.2023 14:40</t>
  </si>
  <si>
    <t>10.11.2023 15:16</t>
  </si>
  <si>
    <t xml:space="preserve">Включение новой КТП-3710, выполнение работ по ТУС8-22-302-85678(224689)
</t>
  </si>
  <si>
    <t xml:space="preserve">снт Транс
ул Спортивная
снт Исток-С
тер. СНТ Журавли
</t>
  </si>
  <si>
    <t>13.11.2023 16:33</t>
  </si>
  <si>
    <t>13.11.2023 17:15</t>
  </si>
  <si>
    <t>ВЛ 0,4 кВ фид. 3 КТП 429 д. Брёхово</t>
  </si>
  <si>
    <t>Перевод нагрузки с РИСЭ на сеть</t>
  </si>
  <si>
    <t>02.11.2023 23:09</t>
  </si>
  <si>
    <t>02.11.2023 23:58</t>
  </si>
  <si>
    <t>Устранение аварийного дефекта.ТП-769 РУ 0,4кВ фид. новые дома замена пинцета.</t>
  </si>
  <si>
    <t xml:space="preserve">д Ивлево
с Ивлево
</t>
  </si>
  <si>
    <t>10.11.2023 14:25</t>
  </si>
  <si>
    <t>10.11.2023 16:20</t>
  </si>
  <si>
    <t>МТП-6 кВ № 710 д.Сурмино ДРЭС</t>
  </si>
  <si>
    <t>МТП 710 замена тр-ра 160 кВА на 160 кВА</t>
  </si>
  <si>
    <t xml:space="preserve">д Сурмино
</t>
  </si>
  <si>
    <t>КТП 10 кВ №36 дер.Шабушево</t>
  </si>
  <si>
    <t>КТП 36 РУ 0,4 кВ установка технического узла учета э/энергии</t>
  </si>
  <si>
    <t xml:space="preserve">д Шабушево
</t>
  </si>
  <si>
    <t>14.11.2023 12:56</t>
  </si>
  <si>
    <t>14.11.2023 21:24</t>
  </si>
  <si>
    <t>Повреждение в сети абонента АО "Мособлэнерго" Клинское ПО тел.+7(496)242-55-13 (прямой)</t>
  </si>
  <si>
    <t>10.11.2023 15:25</t>
  </si>
  <si>
    <t>10.11.2023 16:32</t>
  </si>
  <si>
    <t xml:space="preserve"> ВЛ-6кВ фид.7/610 в сторону ТП№300  установка ПКУ</t>
  </si>
  <si>
    <t xml:space="preserve">д Надеждино
д Никольское
п Никольское
п Участок N 7
</t>
  </si>
  <si>
    <t>10.11.2023 15:46</t>
  </si>
  <si>
    <t>10.11.2023 17:44</t>
  </si>
  <si>
    <t>МТП 10 кВ №974 п. Орево</t>
  </si>
  <si>
    <t>замена трансформатора, РУНН, ошиновки, ПКТ согласно договору Д-530724-294606</t>
  </si>
  <si>
    <t xml:space="preserve">д Орево
</t>
  </si>
  <si>
    <t>10.11.2023 16:16</t>
  </si>
  <si>
    <t>10.11.2023 16:48</t>
  </si>
  <si>
    <t xml:space="preserve">Устранение аварийного дефекта. Монтаж провода поле  замены изоляторов на 1 с.ш. РП-120.
</t>
  </si>
  <si>
    <t>03.11.2023 09:58</t>
  </si>
  <si>
    <t>03.11.2023 10:37</t>
  </si>
  <si>
    <t>ВЛ 0,4 кВ ТП 941 ул. Володарская</t>
  </si>
  <si>
    <t xml:space="preserve"> Устранение аварийного дефекта. Замена рубильника д.8</t>
  </si>
  <si>
    <t>03.11.2023 10:32</t>
  </si>
  <si>
    <t>03.11.2023 12:24</t>
  </si>
  <si>
    <t>КТП 6 кВ №1158 д.Шариха</t>
  </si>
  <si>
    <t>КТП-1158 Замена тт и общ н\в рубильника</t>
  </si>
  <si>
    <t xml:space="preserve">ул Шариха
</t>
  </si>
  <si>
    <t>03.11.2023 10:18</t>
  </si>
  <si>
    <t>03.11.2023 11:08</t>
  </si>
  <si>
    <t>Устранение аварийного дефекта ТП-522 ВН ввод  к ТП-520 ф.32/311</t>
  </si>
  <si>
    <t xml:space="preserve">д Голиково
д Никульское
д Подосинки
п Подосинки
д Горки
д Дубровки
</t>
  </si>
  <si>
    <t>03.11.2023 09:32</t>
  </si>
  <si>
    <t>03.11.2023 11:02</t>
  </si>
  <si>
    <t>Устранение аварийного дефекта.Произвести замену оп.11, замену дефектных изоляторов ШФ-20г ВЛ-6кВ лин.875</t>
  </si>
  <si>
    <t>03.11.2023 11:06</t>
  </si>
  <si>
    <t>03.11.2023 12:09</t>
  </si>
  <si>
    <t>КТП 10 кВ №548 СНТ Щекино, д. Скрепящево</t>
  </si>
  <si>
    <t xml:space="preserve">д Скрепящево
</t>
  </si>
  <si>
    <t>03.11.2023 11:54</t>
  </si>
  <si>
    <t>03.11.2023 13:34</t>
  </si>
  <si>
    <t>Устранение аварийного дефекта. Замена вводного рубильника 0.4 кВ.</t>
  </si>
  <si>
    <t>03.11.2023 13:05</t>
  </si>
  <si>
    <t>03.11.2023 13:49</t>
  </si>
  <si>
    <t>КВЛ 6 кВ лин. 575 РП 235</t>
  </si>
  <si>
    <t>Выясняется. Время доезда бригады 40 мин. СЗО нет. Резерва нет. Длинна линии 5.6 км две кабельные вставки.</t>
  </si>
  <si>
    <t xml:space="preserve">д Золотилово
д Шапилово
п ОРГРЭС
</t>
  </si>
  <si>
    <t>10.11.2023 17:23</t>
  </si>
  <si>
    <t>Устранение аварийного дефекта- оперативные переключения после ремонта кабеля фид 118</t>
  </si>
  <si>
    <t xml:space="preserve">д Старое Село
тер. СНТ Искра
тер. СНТ Соболек
</t>
  </si>
  <si>
    <t>10.11.2023 17:49</t>
  </si>
  <si>
    <t>10.11.2023 19:06</t>
  </si>
  <si>
    <t>Устранение аварийного дефекта. Поиск у устранение ОЗЗ.</t>
  </si>
  <si>
    <t xml:space="preserve">с Заболотье
д Калошино
д Сковородино
д Замостье
х Новиково
</t>
  </si>
  <si>
    <t>10.11.2023 17:40</t>
  </si>
  <si>
    <t>Устранение аварийного дефекта. Поиск у устранение ОЗЗ</t>
  </si>
  <si>
    <t xml:space="preserve">д Калошино
д Замостье
с Заболотье
х Новиково
д Сковородино
</t>
  </si>
  <si>
    <t>10.11.2023 18:06</t>
  </si>
  <si>
    <t>20.11.2023 21:45</t>
  </si>
  <si>
    <t>Повреждение в сети абонента АО Мособлэнерго тел.+7(495)562-88-21 (прямой)</t>
  </si>
  <si>
    <t>03.11.2023 16:42</t>
  </si>
  <si>
    <t>03.11.2023 17:00</t>
  </si>
  <si>
    <t>КТП 10 кВ №1174 ДНП "Тиликтино"</t>
  </si>
  <si>
    <t>Регулировка ПБВ</t>
  </si>
  <si>
    <t xml:space="preserve">д Тиликтино
</t>
  </si>
  <si>
    <t>03.11.2023 13:56</t>
  </si>
  <si>
    <t>03.11.2023 14:50</t>
  </si>
  <si>
    <t>ВЛ 0,4 кВ КТП440/деревня- д. Алешино</t>
  </si>
  <si>
    <t>ВЛ-0,4кВ от КТП-440, ТП-1359 Монтаж провода С8-23-302-146745(222305)</t>
  </si>
  <si>
    <t xml:space="preserve">д Алешино
</t>
  </si>
  <si>
    <t>03.11.2023 16:55</t>
  </si>
  <si>
    <t>03.11.2023 17:48</t>
  </si>
  <si>
    <t>ВЛ 0,4 кВ КТП 1534 ул. Зеленоградская</t>
  </si>
  <si>
    <t>Устранение аварийного дефекта. Опиловка ВЛ, восстановление проводов у. д.8 ул. Зеленоградская.</t>
  </si>
  <si>
    <t>10.11.2023 19:40</t>
  </si>
  <si>
    <t>10.11.2023 20:39</t>
  </si>
  <si>
    <t>Устранение аварийного дефекта. оп.14 замена изолятора.</t>
  </si>
  <si>
    <t>03.11.2023 18:54</t>
  </si>
  <si>
    <t>03.11.2023 19:53</t>
  </si>
  <si>
    <t>КТП 10 кВ № 1179 ф. 275</t>
  </si>
  <si>
    <t>Устранение аварийного дефекта. Отыскание неполнофазного режима питания сети ВЛ-0,4 кВ от ТП-1179.</t>
  </si>
  <si>
    <t xml:space="preserve">д Ховрино
</t>
  </si>
  <si>
    <t>03.11.2023 20:13</t>
  </si>
  <si>
    <t>03.11.2023 22:12</t>
  </si>
  <si>
    <t>Пожар СНТ ЗАРЯ ,КТП-2207 ,для безопасности отключен АСП-10.</t>
  </si>
  <si>
    <t xml:space="preserve">д Рыгино
д Заовражье
д Федино
д Захарьино
д Вельево
</t>
  </si>
  <si>
    <t>03.11.2023 20:28</t>
  </si>
  <si>
    <t>03.11.2023 21:47</t>
  </si>
  <si>
    <t>ВЛ 0,4 кВ фид. 1 МТП 84 д.Фелисово</t>
  </si>
  <si>
    <t>Устранение аварийного дефекта. Отыскание неполнофазного режима питания ВЛ-0,4 кВ фид. 1 от ТП-84.</t>
  </si>
  <si>
    <t xml:space="preserve">д Фелисово
</t>
  </si>
  <si>
    <t>03.11.2023 20:15</t>
  </si>
  <si>
    <t>03.11.2023 21:45</t>
  </si>
  <si>
    <t>МТП 10 кВ №2111 д. Лопотово</t>
  </si>
  <si>
    <t>устранение неполнофазного режима в сети 0,4 кВ</t>
  </si>
  <si>
    <t>03.11.2023 20:41</t>
  </si>
  <si>
    <t>03.11.2023 20:59</t>
  </si>
  <si>
    <t>МТП 6 кВ №98 д. Залесье</t>
  </si>
  <si>
    <t xml:space="preserve">устранение аварийного дефекта Производство работ по улучшению качества эл энергии - регулировка ПБВ. </t>
  </si>
  <si>
    <t>03.11.2023 21:14</t>
  </si>
  <si>
    <t>Повреждение в сети абонента "Войсковая часть №75555 (930 заказ)" тел.89661053566</t>
  </si>
  <si>
    <t>13.11.2023 16:35</t>
  </si>
  <si>
    <t>13.11.2023 17:22</t>
  </si>
  <si>
    <t>ВЛ 6 кВ ремонт ЛР 718</t>
  </si>
  <si>
    <t xml:space="preserve">д Спас-Каменка
д Тефаново
</t>
  </si>
  <si>
    <t>03.11.2023 21:40</t>
  </si>
  <si>
    <t>11.11.2023 19:46</t>
  </si>
  <si>
    <t>Повреждение в сети абонента АО "МОСОБЛЭНЕРГО" – Прокопенко А.М. Тел: 8(916)774-94-68</t>
  </si>
  <si>
    <t>13.11.2023 17:11</t>
  </si>
  <si>
    <t>13.11.2023 18:07</t>
  </si>
  <si>
    <t>Повреждение у абонента (Оборонэнерго)</t>
  </si>
  <si>
    <t>04.11.2023 00:10</t>
  </si>
  <si>
    <t>04.11.2023 00:45</t>
  </si>
  <si>
    <t>КТП 6кВ №866 ЦМИС СНТ "Дружба"</t>
  </si>
  <si>
    <t xml:space="preserve">тер. СНТ Дружба
</t>
  </si>
  <si>
    <t>04.11.2023 00:33</t>
  </si>
  <si>
    <t>04.11.2023 00:50</t>
  </si>
  <si>
    <t>ВЛ 0,4 кВ фид ул.Заречная КТП 786</t>
  </si>
  <si>
    <t xml:space="preserve">д Полуханово
</t>
  </si>
  <si>
    <t>04.11.2023 01:42</t>
  </si>
  <si>
    <t>04.11.2023 03:01</t>
  </si>
  <si>
    <t>ВЛ 0,4 кВ фид 1 МТП 1324 Поджигородово</t>
  </si>
  <si>
    <t xml:space="preserve">тер. ДНП Комарово
</t>
  </si>
  <si>
    <t>04.11.2023 01:53</t>
  </si>
  <si>
    <t>04.11.2023 02:42</t>
  </si>
  <si>
    <t>Выясняется.ПС-228 фид.118 (резерв ПС-228 фид.102)</t>
  </si>
  <si>
    <t xml:space="preserve">д Жуковка
тер. СНТ Соболек
тер. СНТ Берендеи
д Нагорное
д Старое Село
тер. СНТ Искра
</t>
  </si>
  <si>
    <t>13.11.2023 17:34</t>
  </si>
  <si>
    <t>14.11.2023 19:43</t>
  </si>
  <si>
    <t>КЛ 10 кВ ПС 860 с.1 - РП 16183 с.1 фид 860408</t>
  </si>
  <si>
    <t>Повреждение КЛ 10 кВ фид. 860408. АВР в РП 16183 успешно. резерв КЛ 10 кВ фид. 860212 с ПС 110 кВ Ильинская.</t>
  </si>
  <si>
    <t>04.11.2023 01:28</t>
  </si>
  <si>
    <t>04.11.2023 02:13</t>
  </si>
  <si>
    <t>ВЛ 0,4 кВ фид 2 КТП 981</t>
  </si>
  <si>
    <t>устранение аварийного дефекта ревизия контактных соединений АВ</t>
  </si>
  <si>
    <t xml:space="preserve">д Елгозино
</t>
  </si>
  <si>
    <t>14.11.2023 10:48</t>
  </si>
  <si>
    <t>14.11.2023 12:31</t>
  </si>
  <si>
    <t>Устранение аварийного дефекта. Монтаж шлейфов после ремонта КЛ.</t>
  </si>
  <si>
    <t>04.11.2023 03:03</t>
  </si>
  <si>
    <t>04.11.2023 04:21</t>
  </si>
  <si>
    <t>ВЛ 0,4 кВ ф.2 от КТП 1405 д. Поджигородов</t>
  </si>
  <si>
    <t>устранение аварийного дефекта , замена АВ</t>
  </si>
  <si>
    <t xml:space="preserve">д Поджигородово
</t>
  </si>
  <si>
    <t>04.11.2023 04:30</t>
  </si>
  <si>
    <t>04.11.2023 04:53</t>
  </si>
  <si>
    <t>ВЛ 0,4 кВ фид 3 МТП 1324 Поджигородово</t>
  </si>
  <si>
    <t>устранение аварийного дефекта , замена АВ.</t>
  </si>
  <si>
    <t>04.11.2023 04:00</t>
  </si>
  <si>
    <t>04.11.2023 04:58</t>
  </si>
  <si>
    <t>КВЛ 6 кВ лин. 976 ЦРП 28</t>
  </si>
  <si>
    <t xml:space="preserve"> устранение аварийного дефекта отыскание не полнофазного режима</t>
  </si>
  <si>
    <t xml:space="preserve">п Доброе
тер. СНТ Доброе
д Жуковка
тер. СНТ Спутник-1
</t>
  </si>
  <si>
    <t>04.11.2023 07:24</t>
  </si>
  <si>
    <t>04.11.2023 08:01</t>
  </si>
  <si>
    <t>Устранение аварийного дефекта КВЛ 976 6кВ оп. №3 ошиновка кабеля</t>
  </si>
  <si>
    <t xml:space="preserve">д Жуковка
тер. СНТ Рассвет
тер. СНТ Спутник-1
тер. СНТ Рассвет-1
п Доброе
</t>
  </si>
  <si>
    <t>04.11.2023 09:58</t>
  </si>
  <si>
    <t>04.11.2023 10:40</t>
  </si>
  <si>
    <t>Устранение аварийного дефекта на ВЛР КТП-661</t>
  </si>
  <si>
    <t xml:space="preserve">д Волкуша
д Волково
д Волково
д Бакшеиха
</t>
  </si>
  <si>
    <t>13.11.2023 17:00</t>
  </si>
  <si>
    <t>КЛ 0,4 кВ ТП 583 к ж фид.д 5</t>
  </si>
  <si>
    <t>Отыскание неполнофазного режима сети 0.4 кВ ,устранение</t>
  </si>
  <si>
    <t>04.11.2023 11:52</t>
  </si>
  <si>
    <t>04.11.2023 13:50</t>
  </si>
  <si>
    <t xml:space="preserve">д Льялово
д Никольское
д Чашниково
</t>
  </si>
  <si>
    <t>04.11.2023 14:08</t>
  </si>
  <si>
    <t>04.11.2023 14:50</t>
  </si>
  <si>
    <t xml:space="preserve">д Льялово
д Чашниково
</t>
  </si>
  <si>
    <t>04.11.2023 16:04</t>
  </si>
  <si>
    <t>04.11.2023 17:35</t>
  </si>
  <si>
    <t>ВЛ 0,4 кВ фид.7 РП 271 п. Мостовик</t>
  </si>
  <si>
    <t>04.11.2023 15:20</t>
  </si>
  <si>
    <t>04.11.2023 15:57</t>
  </si>
  <si>
    <t>15.02.2024 16:47</t>
  </si>
  <si>
    <t>РП 10 кВ №1540 Шолохово</t>
  </si>
  <si>
    <t>выясняется, резерв частичный, питающая ПС-664 фид.751</t>
  </si>
  <si>
    <t>04.11.2023 16:08</t>
  </si>
  <si>
    <t>04.11.2023 16:38</t>
  </si>
  <si>
    <t>КВЛ 6 кВ ЦРП-37 Комплекс - АСП-4 -АСП-6</t>
  </si>
  <si>
    <t>Устранение аварийного дефекта,восстановление перемычки.</t>
  </si>
  <si>
    <t xml:space="preserve">ул Пригородная
тер. СНТ Дружба
д Стрелино
ул Весенняя
ул Обуховская
ул Школьная
пер Механизаторов
</t>
  </si>
  <si>
    <t>13.11.2023 19:06</t>
  </si>
  <si>
    <t>13.11.2023 19:59</t>
  </si>
  <si>
    <t>04.11.2023 17:20</t>
  </si>
  <si>
    <t>04.11.2023 18:21</t>
  </si>
  <si>
    <t>ВЛ 0,4 кВ фид. 1 КТП 1341 д. Бакеево</t>
  </si>
  <si>
    <t xml:space="preserve">Восстановление неполнофазного режима </t>
  </si>
  <si>
    <t xml:space="preserve">д Бакеево
</t>
  </si>
  <si>
    <t>13.11.2023 18:43</t>
  </si>
  <si>
    <t>20.11.2023 17:39</t>
  </si>
  <si>
    <t>Повреждение у абонента (АО "Солнечногорский завод металлических сеток ЛЕПСЕ")</t>
  </si>
  <si>
    <t>04.11.2023 21:50</t>
  </si>
  <si>
    <t>09.11.2023 21:01</t>
  </si>
  <si>
    <t>04.11.2023 22:22</t>
  </si>
  <si>
    <t>04.11.2023 22:58</t>
  </si>
  <si>
    <t>выясняется, длина ВЛ 1,2 км, кабельных вставок 6, резерва нет. Питающая Пс ТЭЦ-27 фид.275</t>
  </si>
  <si>
    <t>04.11.2023 22:24</t>
  </si>
  <si>
    <t>16.11.2023 01:40</t>
  </si>
  <si>
    <t xml:space="preserve">Выясняется,,Длина КЛ- 0,9   км,количество кабельных вставок- 1  шт.,Резерв есть,телефон водителя РИСЭ 8-903-140-05-83                                      ,Питающая п\ст-116 Солнечногорск;              ,пит. фид.11639 </t>
  </si>
  <si>
    <t>05.11.2023 00:22</t>
  </si>
  <si>
    <t>05.11.2023 01:05</t>
  </si>
  <si>
    <t>ВЛ 0,4 кВ фид. медпункт ТП 350 д. Староподолино</t>
  </si>
  <si>
    <t>Устранение аварийного дефекта. Выделение поврежденного уч-ка ВЛ.</t>
  </si>
  <si>
    <t>14.11.2023 11:14</t>
  </si>
  <si>
    <t>Устранение аварийного дефекта.Восстановление провода на оп.44-45 фид.31</t>
  </si>
  <si>
    <t xml:space="preserve">д Гальнево
</t>
  </si>
  <si>
    <t>05.11.2023 04:56</t>
  </si>
  <si>
    <t>05.11.2023 05:55</t>
  </si>
  <si>
    <t>КВЛ 10 кВ ЦРП42 1-ТП497 1</t>
  </si>
  <si>
    <t xml:space="preserve">с Чашниково
д Льялово
д Никольское
</t>
  </si>
  <si>
    <t>11.11.2023 12:55</t>
  </si>
  <si>
    <t>11.11.2023 14:51</t>
  </si>
  <si>
    <t>14.11.2023 13:44</t>
  </si>
  <si>
    <t xml:space="preserve">Ошиновка АСП-383, ввод в работу, замена ЛР-312 в пролетах опор №165, опора 2 отпайка в сторону КТП-786
</t>
  </si>
  <si>
    <t xml:space="preserve">д Соскино
д Климово
д Сырково
д Тимофеево
д Барское-Мелечкино
д Рахманово
</t>
  </si>
  <si>
    <t>05.11.2023 07:58</t>
  </si>
  <si>
    <t>05.11.2023 08:25</t>
  </si>
  <si>
    <t>05.11.2023 08:24</t>
  </si>
  <si>
    <t>КВЛ 6 кВ фид РП 55 сек 2 - АСП Покровка</t>
  </si>
  <si>
    <t>устранение аварийного дефекта. поиск и устранение ОЗЗ</t>
  </si>
  <si>
    <t xml:space="preserve">д Покровка
д Покров
д Рубчиха
</t>
  </si>
  <si>
    <t>05.11.2023 08:00</t>
  </si>
  <si>
    <t>05.11.2023 09:07</t>
  </si>
  <si>
    <t>КВЛ 10 кВ ПС332/3-ЗТП77</t>
  </si>
  <si>
    <t xml:space="preserve">д Новое Сельцо
д Измайлово
д Мартыново
д Слободищево
д Колотилово
д Саввино
с Ильино
</t>
  </si>
  <si>
    <t>05.11.2023 08:41</t>
  </si>
  <si>
    <t>22.12.2023 17:32</t>
  </si>
  <si>
    <t>Повреждение в сети абонента ООО "Технопарк ЛК"</t>
  </si>
  <si>
    <t>05.11.2023 09:24</t>
  </si>
  <si>
    <t>05.11.2023 09:46</t>
  </si>
  <si>
    <t>: устранение аварийного дефекта. поиск и устранение ОЗЗ</t>
  </si>
  <si>
    <t xml:space="preserve">д Большое Щапово
д Белавино
д Ясенево
</t>
  </si>
  <si>
    <t>05.11.2023 09:32</t>
  </si>
  <si>
    <t>05.11.2023 11:00</t>
  </si>
  <si>
    <t xml:space="preserve">д Новинки
дп Поварово
д Белавино
д Задорино
</t>
  </si>
  <si>
    <t>05.11.2023 09:57</t>
  </si>
  <si>
    <t>05.11.2023 12:19</t>
  </si>
  <si>
    <t>КВЛ 6 кВ ПС 35 кВ Запрудня фид 4</t>
  </si>
  <si>
    <t>АО АСП-16.Выясняется, длина ВЛ-12.25 км., количество кабельных вставок 3, резерва нет, тел.водителя РИСЭ 8-903-292-74-47</t>
  </si>
  <si>
    <t xml:space="preserve">мкр Соревнование
снт Соревнование
пер Садовый
снт Электрон
снт Лесной
ул Советская
ул Соревнование
пер Школьный
снт Весна
снт Чеховский
</t>
  </si>
  <si>
    <t>05.11.2023 09:55</t>
  </si>
  <si>
    <t>05.11.2023 10:36</t>
  </si>
  <si>
    <t>05.11.2023 10:37</t>
  </si>
  <si>
    <t>устранение аварийного дефекта.снятие дерева, восстановление контакта оп 6</t>
  </si>
  <si>
    <t xml:space="preserve">д Бакланово
тер. СНТ Флора
тер. СНТ Кузнечиково
</t>
  </si>
  <si>
    <t>05.11.2023 09:45</t>
  </si>
  <si>
    <t>05.11.2023 17:53</t>
  </si>
  <si>
    <t>ПС 110 кВ Орево №610</t>
  </si>
  <si>
    <t>Повреждение в сети абонента 965-315-39-84</t>
  </si>
  <si>
    <t>14.11.2023 10:56</t>
  </si>
  <si>
    <t>14.11.2023 12:12</t>
  </si>
  <si>
    <t>КТП 10 кВ 1114 д.Воронцово</t>
  </si>
  <si>
    <t>Устранение аварийного дефекта. Замена общ., руб-ка 0,4кВ.</t>
  </si>
  <si>
    <t xml:space="preserve">д Воронцово
</t>
  </si>
  <si>
    <t>05.11.2023 10:17</t>
  </si>
  <si>
    <t>Выясняется, длина ВЛ 2,8 км, количество кабельных вставок 1, резерв есть.  Питающая ПС 220 кВ Омега, фид. 840807.</t>
  </si>
  <si>
    <t>05.11.2023 10:14</t>
  </si>
  <si>
    <t>05.11.2023 11:25</t>
  </si>
  <si>
    <t>устранение аварийного дефекта ( ВЛ 0,4 кВ фид деревня от МТП 935 пролет опор  30-31 восстановление провода)</t>
  </si>
  <si>
    <t>05.11.2023 11:34</t>
  </si>
  <si>
    <t>05.11.2023 12:40</t>
  </si>
  <si>
    <t>Устранение аварийного дефекта, опиловка ДКР угрожающих падением</t>
  </si>
  <si>
    <t xml:space="preserve">д Герасимиха
д Мартьянково
д Володкино
тер. СНТ Мартьянково
тер. СНТ Учитель
</t>
  </si>
  <si>
    <t>05.11.2023 11:52</t>
  </si>
  <si>
    <t>10.11.2023 06:00</t>
  </si>
  <si>
    <t>05.11.2023 11:04</t>
  </si>
  <si>
    <t>05.11.2023 11:29</t>
  </si>
  <si>
    <t>КТП 10 кВ №528 Тарасово</t>
  </si>
  <si>
    <t>устранение аварийного дефекта , замена ПК</t>
  </si>
  <si>
    <t xml:space="preserve">д Тарасово
</t>
  </si>
  <si>
    <t>05.11.2023 09:22</t>
  </si>
  <si>
    <t>05.11.2023 11:22</t>
  </si>
  <si>
    <t xml:space="preserve">тер объединение Камелия
тер объединение Каскад
тер объединение Лесное
тер объединение Литейщик
тер объединение Лотос-1
тер объединение Механизатор
тер объединения Меридиан
тер объединение МИЭМ-2
тер Объединение Рассвет
тер объединение Романтик
тер объединение Союз-1
тер объединение Строитель-8
тер объединение Юность
тер объединение Электрик
тер объединение Технолог
тер объединение Строитель
тер объединение Холодок
тер объединение Вымпел
тер объединения Восход
</t>
  </si>
  <si>
    <t>05.11.2023 12:08</t>
  </si>
  <si>
    <t>05.11.2023 12:46</t>
  </si>
  <si>
    <t>КВЛ 10 кВ фид 587207 ПС 110 кВ Решетниково №587</t>
  </si>
  <si>
    <t>устранение аварийного дефекта поиск и устранение ОЗЗ</t>
  </si>
  <si>
    <t xml:space="preserve">д Семчино
д Крюково
д Копылово
</t>
  </si>
  <si>
    <t>05.11.2023 09:48</t>
  </si>
  <si>
    <t>05.11.2023 11:45</t>
  </si>
  <si>
    <t xml:space="preserve">д Хоругвино
д Стародальня
д Холмы
д Литвиново
д Кочугино
</t>
  </si>
  <si>
    <t>05.11.2023 11:21</t>
  </si>
  <si>
    <t>05.11.2023 12:31</t>
  </si>
  <si>
    <t>ВЛ 0,4 кВ ф.Жил.Застройка от ЗТП-308</t>
  </si>
  <si>
    <t>устранение аварийного дефекта, замена руб-ка</t>
  </si>
  <si>
    <t>05.11.2023 12:12</t>
  </si>
  <si>
    <t>ВЛ 0,4 кВ КТП 313/деревня -д.Садниково</t>
  </si>
  <si>
    <t>Устранение аварийного дефекта,ВЛ 0,4кВ от ТП-313 восстановление провода.</t>
  </si>
  <si>
    <t xml:space="preserve">д Садниково
</t>
  </si>
  <si>
    <t>05.11.2023 12:38</t>
  </si>
  <si>
    <t>05.11.2023 13:39</t>
  </si>
  <si>
    <t>Устранение аварийного дефекта (</t>
  </si>
  <si>
    <t xml:space="preserve">д Сысоево
д Настасьино
д Савелово
д Спиридово
п Горшково
д Кончинино
д Малые Дубровки
</t>
  </si>
  <si>
    <t>05.11.2023 13:15</t>
  </si>
  <si>
    <t>05.11.2023 14:57</t>
  </si>
  <si>
    <t>Устранение аварийного дефекта.Устранение неполнофазного режима.</t>
  </si>
  <si>
    <t xml:space="preserve">д Степаньково
д Новосельцево
</t>
  </si>
  <si>
    <t>13.11.2023 20:40</t>
  </si>
  <si>
    <t>13.11.2023 21:23</t>
  </si>
  <si>
    <t xml:space="preserve">Выясняется, длина ВЛ 3,5  км, количество кабельных вставок 3  , резерв есть, телефон водителя РИСЭ 8-967-235-48-34 .  Питающая ПС 110 кВ  Поварово ,  фид.  71404.    </t>
  </si>
  <si>
    <t xml:space="preserve">п Поваровка
п Шишовка
д Липуниха
д Берсеневка
</t>
  </si>
  <si>
    <t>05.11.2023 13:33</t>
  </si>
  <si>
    <t>05.11.2023 14:15</t>
  </si>
  <si>
    <t>устранение аварийного дефекта , поиск и устранение ОЗЗ</t>
  </si>
  <si>
    <t xml:space="preserve">д Парфенькино
д Нагорное
д Елгозино
д Княгинино
д Тархово
д Ковылино
д Милухино
д Тарасово
</t>
  </si>
  <si>
    <t>05.11.2023 13:09</t>
  </si>
  <si>
    <t>05.11.2023 13:28</t>
  </si>
  <si>
    <t xml:space="preserve">Выясняется , ПС 35 кВ  Лифаново фид 3 ,длина 18,5 км, кабельных вставок нет резерв есть, 
</t>
  </si>
  <si>
    <t xml:space="preserve">д Измайлово
д Колотилово
д Саввино
д Новое Сельцо
д Мартыново
д Слободищево
</t>
  </si>
  <si>
    <t>05.11.2023 13:50</t>
  </si>
  <si>
    <t>05.11.2023 14:27</t>
  </si>
  <si>
    <t>устранение аварийного режима поиск и устранение неполнофазного режима</t>
  </si>
  <si>
    <t xml:space="preserve">д Шарино
д Поповка
п Нудоль
</t>
  </si>
  <si>
    <t>05.11.2023 13:41</t>
  </si>
  <si>
    <t>05.11.2023 14:08</t>
  </si>
  <si>
    <t>КВЛ 10 кВ ЦРП42 2-ЛР111</t>
  </si>
  <si>
    <t>Выясняется, длина ВЛ 2,6 км, количество кабельных вставок 1, резерв есть. Питающая ПС 110 кВ Алабушево , фид. 2019</t>
  </si>
  <si>
    <t xml:space="preserve">с Чашниково
</t>
  </si>
  <si>
    <t>05.11.2023 13:24</t>
  </si>
  <si>
    <t>05.11.2023 15:16</t>
  </si>
  <si>
    <t xml:space="preserve">Устранение аварийного дефекта, повреждение изолятора и шлейфа на оп.15 отпайка на КТП-1579. </t>
  </si>
  <si>
    <t xml:space="preserve">д Новинки
дп Поварово
</t>
  </si>
  <si>
    <t>05.11.2023 15:48</t>
  </si>
  <si>
    <t>05.11.2023 17:11</t>
  </si>
  <si>
    <t>Выясняется , ПС 555 фид 14 , КРН 220 , длина 15,6км, кабельных вставок нет, резерв есть , СЗО нет</t>
  </si>
  <si>
    <t xml:space="preserve">с Вороново
с Внуково
д Кунисниково
п совхоза "Буденновец"
д Бородино
п Бородино
д Кузнецово
п Кузнецово
</t>
  </si>
  <si>
    <t>05.11.2023 16:12</t>
  </si>
  <si>
    <t>05.11.2023 17:03</t>
  </si>
  <si>
    <t>КТП 6 кВ №999 д. Воронино</t>
  </si>
  <si>
    <t>устранение аварийного дефекта , Ремонт ЛР</t>
  </si>
  <si>
    <t>05.11.2023 16:34</t>
  </si>
  <si>
    <t>05.11.2023 16:58</t>
  </si>
  <si>
    <t>ВЛ 0,4 кВ фид Правая сторона МТП 348</t>
  </si>
  <si>
    <t>устранение аварийного дефекта , Ремонт ВЛ</t>
  </si>
  <si>
    <t>05.11.2023 16:50</t>
  </si>
  <si>
    <t>05.11.2023 18:01</t>
  </si>
  <si>
    <t xml:space="preserve">д Литвиново
д Кочугино
д Хоругвино
д Никифорово
д Шелепаново
</t>
  </si>
  <si>
    <t>05.11.2023 17:15</t>
  </si>
  <si>
    <t>05.11.2023 19:07</t>
  </si>
  <si>
    <t>Устранение аварийного дефекта,обрыв провода оп.14-17</t>
  </si>
  <si>
    <t xml:space="preserve">д Глазово
д Савельево
п Берёзки
д Дубинино
</t>
  </si>
  <si>
    <t>05.11.2023 18:07</t>
  </si>
  <si>
    <t>05.11.2023 19:21</t>
  </si>
  <si>
    <t>ВЛ 0,4 кВ фид. 1 МТП 3013 свх. Буденовец</t>
  </si>
  <si>
    <t xml:space="preserve"> Устранение аварийного дефекта , замена коммутационного провода  фид 2 фаза А</t>
  </si>
  <si>
    <t xml:space="preserve">ул Сиреневая
ул Садовая
ул Дубковая
ул Дачная
ул Родниковая
</t>
  </si>
  <si>
    <t>05.11.2023 17:05</t>
  </si>
  <si>
    <t>05.11.2023 17:59</t>
  </si>
  <si>
    <t>05.11.2023 19:44</t>
  </si>
  <si>
    <t>06.11.2023 13:08</t>
  </si>
  <si>
    <t>ПС 35 кВ Мельчевская №465</t>
  </si>
  <si>
    <t>Повреждение в сети абонента "Электросервис"</t>
  </si>
  <si>
    <t>11.11.2023 17:35</t>
  </si>
  <si>
    <t>11.11.2023 19:20</t>
  </si>
  <si>
    <t>КЛ 6 кВ ПС160/24-ТП604</t>
  </si>
  <si>
    <t xml:space="preserve">г Яхрома
д Степаново
</t>
  </si>
  <si>
    <t>11.11.2023 19:28</t>
  </si>
  <si>
    <t>11.11.2023 20:32</t>
  </si>
  <si>
    <t>КЛ 6 кВ ПС127/3-ЦРП11</t>
  </si>
  <si>
    <t>Переключения для определения ОЗЗ фид.3 ПС127 УКиМ</t>
  </si>
  <si>
    <t>05.11.2023 19:51</t>
  </si>
  <si>
    <t>05.11.2023 21:07</t>
  </si>
  <si>
    <t>КВЛ 6кВ ф. ТП-729 - ТП-736</t>
  </si>
  <si>
    <t xml:space="preserve">Выясняется, длина ВЛ- 0,5 км,количество кабельных вставок-8 шт., Резерв есть  ,Запрошена у информатора  РИСЭ Питающая п\ст Солнечногорск  ,пит. фид.  11629,11641
</t>
  </si>
  <si>
    <t>05.11.2023 21:28</t>
  </si>
  <si>
    <t>05.11.2023 22:44</t>
  </si>
  <si>
    <t>ВЛ 0,4 кВ фид. 1 КТП 548 ул. Краснопрудная</t>
  </si>
  <si>
    <t>05.11.2023 21:24</t>
  </si>
  <si>
    <t>05.11.2023 23:03</t>
  </si>
  <si>
    <t>05.11.2023 21:12</t>
  </si>
  <si>
    <t>05.11.2023 22:58</t>
  </si>
  <si>
    <t>ВЛ 0,4 кВ фид. 1 МТП 2910 д. Общественник</t>
  </si>
  <si>
    <t>Устранение аварийного дефекта,замена выкидки ф.1</t>
  </si>
  <si>
    <t xml:space="preserve">д Общественник
</t>
  </si>
  <si>
    <t>11.11.2023 20:14</t>
  </si>
  <si>
    <t>11.11.2023 22:00</t>
  </si>
  <si>
    <t>ВЛ 0,4 кВ фид. 4 КТП 429 д. Брёхово</t>
  </si>
  <si>
    <t>05.11.2023 23:35</t>
  </si>
  <si>
    <t>06.11.2023 01:00</t>
  </si>
  <si>
    <t>ВЛ 0,4 кВ фид. 1 КТП 2507 п. Поварово</t>
  </si>
  <si>
    <t>11.11.2023 20:08</t>
  </si>
  <si>
    <t>11.11.2023 21:02</t>
  </si>
  <si>
    <t xml:space="preserve">д Захарово
</t>
  </si>
  <si>
    <t>11.11.2023 21:55</t>
  </si>
  <si>
    <t>11.11.2023 22:45</t>
  </si>
  <si>
    <t>ВЛ 0,4 кВ фид. деревня КТП 995 д. Татищево</t>
  </si>
  <si>
    <t>устранение аварийного дефекта: восстановление оборванного провода</t>
  </si>
  <si>
    <t xml:space="preserve">п Татищево
д Татищево
</t>
  </si>
  <si>
    <t>06.11.2023 00:42</t>
  </si>
  <si>
    <t>06.11.2023 01:41</t>
  </si>
  <si>
    <t>06.11.2023 02:12</t>
  </si>
  <si>
    <t>06.11.2023 03:07</t>
  </si>
  <si>
    <t xml:space="preserve">Устранение неполнофазного режима работы оп № 1 А ЛР-500 </t>
  </si>
  <si>
    <t xml:space="preserve">дп Поварово
д Лыткино
д Марьино
д Задорино
д Дудкино
д Белавино
</t>
  </si>
  <si>
    <t>06.11.2023 03:59</t>
  </si>
  <si>
    <t>06.11.2023 05:40</t>
  </si>
  <si>
    <t>Отыскание устрвнение неполнофазного режима работы</t>
  </si>
  <si>
    <t xml:space="preserve">д Лыткино
д Марьино
д Задорино
д Дулепово
д Белавино
</t>
  </si>
  <si>
    <t>06.11.2023 02:15</t>
  </si>
  <si>
    <t>06.11.2023 03:05</t>
  </si>
  <si>
    <t xml:space="preserve">Для безопасного ведения работ на ф.Дзержинский </t>
  </si>
  <si>
    <t xml:space="preserve">тер. СНТ Тебеньки-1
д Повадино
</t>
  </si>
  <si>
    <t>11.11.2023 22:49</t>
  </si>
  <si>
    <t>12.11.2023 00:22</t>
  </si>
  <si>
    <t xml:space="preserve">д Семенково
д Акатово
д Щекино
д Хохлово
д Скрепящево
д Алексейково
д Кузнецово
д Денисово
д Егорьевское
д Тиликтино
</t>
  </si>
  <si>
    <t>13.11.2023 22:25</t>
  </si>
  <si>
    <t>14.11.2023 01:41</t>
  </si>
  <si>
    <t>3 ч.16 м.</t>
  </si>
  <si>
    <t xml:space="preserve">Выясняется, длина ВЛ 0,5 км, количество кабельных вставок 9  , резерв есть, телефон водителя РИСЭ 8-967-235-48-34 .  Питающая ПС 110 кВ  Поварово ,  фид.  71407 А.    </t>
  </si>
  <si>
    <t xml:space="preserve">д Пешки
п Берёзки
п Жуково
</t>
  </si>
  <si>
    <t>12.11.2023 00:58</t>
  </si>
  <si>
    <t>12.11.2023 01:53</t>
  </si>
  <si>
    <t>ВЛ 0,4 кВ фид жилая застройка КТП 81</t>
  </si>
  <si>
    <t xml:space="preserve">д Елино
</t>
  </si>
  <si>
    <t>06.11.2023 10:12</t>
  </si>
  <si>
    <t>06.11.2023 11:27</t>
  </si>
  <si>
    <t>КТП 10 кВ №548 пос. Поварово</t>
  </si>
  <si>
    <t>Устранение аварийного дефекта. Замена проходных изоляторов.</t>
  </si>
  <si>
    <t>12.11.2023 00:45</t>
  </si>
  <si>
    <t>12.11.2023 02:40</t>
  </si>
  <si>
    <t>ВЛ 0,4 кВ фид. левая стор. ЗТП 636 д. Хоругвино</t>
  </si>
  <si>
    <t xml:space="preserve">Подключение РИСЭ </t>
  </si>
  <si>
    <t>06.11.2023 11:25</t>
  </si>
  <si>
    <t>06.11.2023 12:14</t>
  </si>
  <si>
    <t>Отыскание ОЗ</t>
  </si>
  <si>
    <t xml:space="preserve">д Снопово
д Новинки
д Обухово
д Коньково
</t>
  </si>
  <si>
    <t>06.11.2023 12:22</t>
  </si>
  <si>
    <t>06.11.2023 12:47</t>
  </si>
  <si>
    <t xml:space="preserve">д Скрепящево
д Егорьевское
д Тиликтино
д Денисово
д Кореньки
д Алексейково
д Акатово
д Щекино
</t>
  </si>
  <si>
    <t>12.11.2023 05:14</t>
  </si>
  <si>
    <t>12.11.2023 07:10</t>
  </si>
  <si>
    <t xml:space="preserve">д Терехово
д Пешки
д Гончары
д Есипово
п Жуково
</t>
  </si>
  <si>
    <t>06.11.2023 12:31</t>
  </si>
  <si>
    <t>16.11.2023 15:28</t>
  </si>
  <si>
    <t>ООО «Элмонт-Энерго» тел.+7(916)669-66-59 (прямой)</t>
  </si>
  <si>
    <t>06.11.2023 13:33</t>
  </si>
  <si>
    <t>06.11.2023 14:12</t>
  </si>
  <si>
    <t>Устранение ОЗ</t>
  </si>
  <si>
    <t xml:space="preserve">ул Обуховская
</t>
  </si>
  <si>
    <t>06.11.2023 13:29</t>
  </si>
  <si>
    <t>06.11.2023 13:53</t>
  </si>
  <si>
    <t>11.11.2023 15:13</t>
  </si>
  <si>
    <t>КЛ 10 кВ ПС420/575-ЦРП2</t>
  </si>
  <si>
    <t>Выясняется.Резерв есть.ПС-420.</t>
  </si>
  <si>
    <t xml:space="preserve">г Долгопрудный
</t>
  </si>
  <si>
    <t>06.11.2023 14:01</t>
  </si>
  <si>
    <t>Повреждение КЛ 10 кВ фид. 2814 с ПС 110 кВ Ангелово, АВР в ЦРП 18 успешно, резерв КЛ 10 кВ фид. 2825 с ПС 110 кВ Ангелово.</t>
  </si>
  <si>
    <t>12.11.2023 07:17</t>
  </si>
  <si>
    <t>12.11.2023 09:14</t>
  </si>
  <si>
    <t xml:space="preserve">д Есипово
д Терехово
п Жуково
д Пешки
д Гончары
</t>
  </si>
  <si>
    <t>06.11.2023 14:50</t>
  </si>
  <si>
    <t>06.11.2023 16:45</t>
  </si>
  <si>
    <t>06.11.2023 13:55</t>
  </si>
  <si>
    <t xml:space="preserve">с Федоскино
с Марфино
д Крюково
д Семенищево
д Аксаково
д Юрьево
</t>
  </si>
  <si>
    <t>06.11.2023 15:03</t>
  </si>
  <si>
    <t>06.11.2023 16:50</t>
  </si>
  <si>
    <t>ВЛ 0,4 кВ фид. Хутор ТП 936 п. Смирновка</t>
  </si>
  <si>
    <t>Устранение аварийного дефекта- в пролетах опор 12-19 восстановление оборванного провода</t>
  </si>
  <si>
    <t>06.11.2023 14:54</t>
  </si>
  <si>
    <t>06.11.2023 15:25</t>
  </si>
  <si>
    <t>КВЛ 10 кВ фид РП 57 сек 1 - ТП 419 сек 1</t>
  </si>
  <si>
    <t xml:space="preserve">д Кузнецово
д Щекино
</t>
  </si>
  <si>
    <t>06.11.2023 17:02</t>
  </si>
  <si>
    <t>06.11.2023 18:50</t>
  </si>
  <si>
    <t>Устранение аварийного дефекта- в пролетах опор 12-19 восстановление оборванного провода.</t>
  </si>
  <si>
    <t>13.11.2023 23:06</t>
  </si>
  <si>
    <t>13.11.2023 23:31</t>
  </si>
  <si>
    <t>КЛ 0,4 кВ фид. дом № РП 7 д. Шабурново</t>
  </si>
  <si>
    <t>причина выясняется</t>
  </si>
  <si>
    <t xml:space="preserve">д Шабурново
</t>
  </si>
  <si>
    <t>07.11.2023 21:27</t>
  </si>
  <si>
    <t>06.11.2023 17:50</t>
  </si>
  <si>
    <t>07.11.2023 20:18</t>
  </si>
  <si>
    <t>Повреждение в сети абонента АО "ЭКСПЕРИМЕНТАЛЬНЫЙ КЕРАМИЧЕСКИЙ ЗАВОД" тел.+7(985)158-87-88 (прямой)</t>
  </si>
  <si>
    <t>06.11.2023 18:47</t>
  </si>
  <si>
    <t>06.11.2023 19:26</t>
  </si>
  <si>
    <t xml:space="preserve">д Надеждино
д Никольское
п Никольское
</t>
  </si>
  <si>
    <t>12.11.2023 08:15</t>
  </si>
  <si>
    <t>12.11.2023 08:30</t>
  </si>
  <si>
    <t>Устранение аварийного дефекта-ОЗ</t>
  </si>
  <si>
    <t>12.11.2023 09:15</t>
  </si>
  <si>
    <t>12.11.2023 11:00</t>
  </si>
  <si>
    <t xml:space="preserve">д Гончары
д Жуково
д Терехово
д Пешки
</t>
  </si>
  <si>
    <t>12.11.2023 07:21</t>
  </si>
  <si>
    <t>12.11.2023 09:18</t>
  </si>
  <si>
    <t xml:space="preserve">п Нагорное
д Жуковка
</t>
  </si>
  <si>
    <t>12.11.2023 09:49</t>
  </si>
  <si>
    <t>12.11.2023 11:12</t>
  </si>
  <si>
    <t>Повреждение выкидки на МТП-1443 от силового тр-ра до общ н/в руб</t>
  </si>
  <si>
    <t>12.11.2023 10:11</t>
  </si>
  <si>
    <t>12.11.2023 10:53</t>
  </si>
  <si>
    <t>КВЛ 10 кВ ПС465/2-ЗТП98</t>
  </si>
  <si>
    <t xml:space="preserve">д Спиридово
п фабрики Первое Мая
тер объединение Текстильщик
п опытного хозяйства центральной торфо-болотной опытной станции
тер объединение Каменный ручей
проезд Каменный
тер Объединение Родник
проезд Опорный
ул 2-я Левонабережная
</t>
  </si>
  <si>
    <t>12.11.2023 12:50</t>
  </si>
  <si>
    <t>ВЛ 0,4 кВ фид. 1 МТП 510 д. Жуково</t>
  </si>
  <si>
    <t>ВЛ 0.4 кВ ф. деревня отыскание неполннофазного режима сети 0.4 кВ</t>
  </si>
  <si>
    <t xml:space="preserve">п Жуково
</t>
  </si>
  <si>
    <t>12.11.2023 10:39</t>
  </si>
  <si>
    <t>12.11.2023 23:39</t>
  </si>
  <si>
    <t>повреждение у аб НПП Галактика  тел.89629872986</t>
  </si>
  <si>
    <t>12.11.2023 11:10</t>
  </si>
  <si>
    <t>Отыскание ,устранение неполнофазного режима сети 10 кВ</t>
  </si>
  <si>
    <t xml:space="preserve">д Пешки
д Гончары
д Терехово
</t>
  </si>
  <si>
    <t>07.11.2023 05:17</t>
  </si>
  <si>
    <t>07.11.2023 05:55</t>
  </si>
  <si>
    <t>КВЛ 10кВ ПС 765/ ЦРП15 2-ТП 1791 2</t>
  </si>
  <si>
    <t xml:space="preserve">Выясняется, длина ВЛ- 0 км,количество кабельных вставок-6 шт., Резерв есть ,запрошена у информатора РИСЭ-700 кВа Питающая п\ст Сенеж ,пит. фид.76535 Время прибытия 25 мин </t>
  </si>
  <si>
    <t>14.11.2023 00:25</t>
  </si>
  <si>
    <t>14.11.2023 01:06</t>
  </si>
  <si>
    <t xml:space="preserve">д Чернятино
д Корост
д Гологузово
д Игумново
</t>
  </si>
  <si>
    <t>12.11.2023 10:24</t>
  </si>
  <si>
    <t>12.11.2023 11:36</t>
  </si>
  <si>
    <t>12.11.2023 11:37</t>
  </si>
  <si>
    <t>Устранение аварийного дефекта. Восстановление шлейфа на оп.1</t>
  </si>
  <si>
    <t xml:space="preserve">д Шильцы
д Воронино
д Взгляднево
д Шарапово
д Ботово
д Ляпино
д Алексеево
</t>
  </si>
  <si>
    <t>07.11.2023 05:49</t>
  </si>
  <si>
    <t>07.11.2023 07:40</t>
  </si>
  <si>
    <t>КЛ-10кВ фид.507 ПС 511 Белый Раст</t>
  </si>
  <si>
    <t>Оперативные переключения. КВЛ 10кВ фид.507 ПС 511 Белый Раст отыскание ОЗЗ.</t>
  </si>
  <si>
    <t xml:space="preserve">д Старо
д Походкино
д Левково
д Хорошилово
тер объединение Икша
д Гульнево
д Подгорное
д Лупаново
рп Икша
</t>
  </si>
  <si>
    <t>12.11.2023 12:51</t>
  </si>
  <si>
    <t>12.11.2023 13:54</t>
  </si>
  <si>
    <t xml:space="preserve">Отыскание и устранение ОЗ </t>
  </si>
  <si>
    <t xml:space="preserve">д Вельево
д Тимоново
</t>
  </si>
  <si>
    <t>12.11.2023 12:55</t>
  </si>
  <si>
    <t>12.11.2023 14:04</t>
  </si>
  <si>
    <t xml:space="preserve">д Пешки
д Гончары
д Жуково
д Терехово
д Есипово
</t>
  </si>
  <si>
    <t>07.11.2023 06:34</t>
  </si>
  <si>
    <t>07.11.2023 08:30</t>
  </si>
  <si>
    <t xml:space="preserve">д Логиново
д Татищево
д Якиманское
</t>
  </si>
  <si>
    <t>07.11.2023 09:30</t>
  </si>
  <si>
    <t>07.11.2023 11:10</t>
  </si>
  <si>
    <t xml:space="preserve">Отыскание устранение неполнофазного режима сети 10 кВ , восстановление отгоревшего шлейфа на ЛР-670. </t>
  </si>
  <si>
    <t>14.11.2023 00:49</t>
  </si>
  <si>
    <t>14.11.2023 01:15</t>
  </si>
  <si>
    <t>устранение аварийного дефекта  снятие постороннего предмета с ВР КТП-112</t>
  </si>
  <si>
    <t xml:space="preserve">д Жуковка
тер. СНТ Спутник-1
д Нагорное
тер. СНТ Рассвет
п Доброе
тер. СНТ Доброе
</t>
  </si>
  <si>
    <t>12.11.2023 13:20</t>
  </si>
  <si>
    <t xml:space="preserve">Выясняется,,Длина КВЛ-10.8    км,количество кабельных вставок-4   шт.,Резерв есть                                     ,Питающая п\ст 220 кВ Радищево              ,пит. фид 140424. </t>
  </si>
  <si>
    <t xml:space="preserve">д Тимоново
д Вельево
</t>
  </si>
  <si>
    <t>07.11.2023 11:40</t>
  </si>
  <si>
    <t>ВЛ 10 кВ ф Бедово в прол оп № 54-55 произвести ошиновку и ввод в работу УРЛ организацией ООО Энергосистемы</t>
  </si>
  <si>
    <t xml:space="preserve">д Новый Стан
д Бедово
д Мерзлово
д Тимоново
д Вельево
</t>
  </si>
  <si>
    <t>07.11.2023 11:43</t>
  </si>
  <si>
    <t>07.11.2023 12:30</t>
  </si>
  <si>
    <t>ВЛ 0,4 кВ МТП 16 д. Юдино</t>
  </si>
  <si>
    <t>Замена трансформатора ТМ-40 кВА на ТМГ-40 кВА</t>
  </si>
  <si>
    <t>07.11.2023 11:35</t>
  </si>
  <si>
    <t>07.11.2023 12:08</t>
  </si>
  <si>
    <t>ВЛ 10 кВ ф. 26411 опора 55 срезать провода в сторону опоры 54, поднять и ошиновать провода в пролете опор 55-56.</t>
  </si>
  <si>
    <t>07.11.2023 12:22</t>
  </si>
  <si>
    <t>17.11.2023 16:46</t>
  </si>
  <si>
    <t>ПС 110 кВ Клязьма №336</t>
  </si>
  <si>
    <t>повреждение у аб.Мытищинский филиал АО "МОСОБЛЭНЕРГО", Мытищинское ПО, 8-495-586-60-61 (92-09)</t>
  </si>
  <si>
    <t>07.11.2023 11:20</t>
  </si>
  <si>
    <t>07.11.2023 12:57</t>
  </si>
  <si>
    <t>ВЛ-6кВ фид. 3 ПС-148 опоры 233-236 Монтаж провода ВЛ-0,4кВ совместным подвесом ВЛ-6кВ</t>
  </si>
  <si>
    <t xml:space="preserve">д Кульпино
д Тютьково
д Малыгино
с Глухово
д Малое Телешово
с Турбичево
д Мотовилово
д Подсосенье
д Костино
д Селиваново
д Ащерино
д Эскино
д Киндяково
д Пешково
д Глухово
</t>
  </si>
  <si>
    <t>07.11.2023 13:32</t>
  </si>
  <si>
    <t>07.11.2023 14:39</t>
  </si>
  <si>
    <t>Производство работ по ТП № договора № И-23-00-197757/103/С8,ВЛ 10 кВ ф 6 ПС- 160 до ЛР 528  установка ПКУ оп № 5</t>
  </si>
  <si>
    <t xml:space="preserve">д Животино
г Яхрома
</t>
  </si>
  <si>
    <t>07.11.2023 11:45</t>
  </si>
  <si>
    <t>07.11.2023 13:00</t>
  </si>
  <si>
    <t>МТП 10 кВ №477 д Ивашково</t>
  </si>
  <si>
    <t>Работа на ТП в МТП Ремонт общ., руб-ка 0,4кВ</t>
  </si>
  <si>
    <t>14.11.2023 01:40</t>
  </si>
  <si>
    <t>14.11.2023 03:13</t>
  </si>
  <si>
    <t>14.11.2023 15:27</t>
  </si>
  <si>
    <t>КЛ 6 кВ ЦРП33/БН А-ТП360</t>
  </si>
  <si>
    <t>Выясняется.Резерв есть.ПС-416 Красная Горка фид.117.</t>
  </si>
  <si>
    <t>07.11.2023 13:47</t>
  </si>
  <si>
    <t>07.11.2023 15:38</t>
  </si>
  <si>
    <t>ВЛ 0,4 кВ фид. село 1 ТП 516 с. Ассаурово</t>
  </si>
  <si>
    <t>Производство работ по ТП № договора С8-23-302-143471(177097),ВЛ-0,4 кВ от ТП-516 ф. "1" Замена одностоечной опоры №5</t>
  </si>
  <si>
    <t>07.11.2023 14:06</t>
  </si>
  <si>
    <t>07.11.2023 15:40</t>
  </si>
  <si>
    <t>КЛ 6 кВ ПС 429 фид 52 Б</t>
  </si>
  <si>
    <t>выясняется, длина КЛ-2,3 км, количество кабельных вставок-1 шт., фид. 52 Б с ПС 110 кВ Шереметьево</t>
  </si>
  <si>
    <t xml:space="preserve">д Носово
с Чашниково
д Перепечино
д Дубровки
</t>
  </si>
  <si>
    <t>07.11.2023 15:35</t>
  </si>
  <si>
    <t>МТП 6 кВ №348 д Дубининское</t>
  </si>
  <si>
    <t>Работа на ТП. МТП-348 Замена пинцета ПН-2</t>
  </si>
  <si>
    <t xml:space="preserve">д Дубининское
</t>
  </si>
  <si>
    <t>07.11.2023 15:20</t>
  </si>
  <si>
    <t>07.11.2023 16:07</t>
  </si>
  <si>
    <t>Устранение аварийного дефекта. Устранение нагрева контактного соединения на  ЛР-1 ф.А на оп.№46 отпайка на ТП-1101 (абонентское).</t>
  </si>
  <si>
    <t>12.11.2023 18:31</t>
  </si>
  <si>
    <t>12.11.2023 19:13</t>
  </si>
  <si>
    <t>КВЛ 6 кВ фид РП 61 сек 1 - ТП 7 + ТП 9 + ТП 390</t>
  </si>
  <si>
    <t xml:space="preserve">д Малая Борщёвка
д Борки
д Слобода
д Задний двор
д Ватолино
д Микляево
д Кондырино
д Подтеребово
д Крупенино
</t>
  </si>
  <si>
    <t>14.11.2023 11:58</t>
  </si>
  <si>
    <t>14.11.2023 12:54</t>
  </si>
  <si>
    <t>ВЛ 0,4 кВ КТП619/село- д. Астрецово</t>
  </si>
  <si>
    <t>установка тех. учета</t>
  </si>
  <si>
    <t xml:space="preserve">д Астрецово
</t>
  </si>
  <si>
    <t>12.11.2023 19:28</t>
  </si>
  <si>
    <t>12.11.2023 21:48</t>
  </si>
  <si>
    <t>ПС 220 кВ Куркино №837</t>
  </si>
  <si>
    <t>повреждение у аб МКС, ОЭК</t>
  </si>
  <si>
    <t>14.11.2023 13:51</t>
  </si>
  <si>
    <t>14.11.2023 13:55</t>
  </si>
  <si>
    <t>Устранение аварийного дефекта: КТП 3013 ревизия ВР</t>
  </si>
  <si>
    <t>14.11.2023 13:59</t>
  </si>
  <si>
    <t>14.11.2023 17:20</t>
  </si>
  <si>
    <t>КВЛ 6 кВ фид 40 ПС 35 кВ Рюмино №487</t>
  </si>
  <si>
    <t xml:space="preserve">Производство работ по ТП СП905884-301997 Замена опоры №10 на ВЛ-6кВ фид.40 в рамках договора подряда </t>
  </si>
  <si>
    <t xml:space="preserve">с Сватково
</t>
  </si>
  <si>
    <t>14.11.2023 14:06</t>
  </si>
  <si>
    <t>14.11.2023 15:15</t>
  </si>
  <si>
    <t>Работы на ВЛ. Восстановление провода ВЛ-6кВ лин.795 на оп.151/1-65</t>
  </si>
  <si>
    <t xml:space="preserve">д Варавино
д Рязанцы
</t>
  </si>
  <si>
    <t>14.11.2023 14:09</t>
  </si>
  <si>
    <t>Работы на ВЛ.Восстановление шлейфов  ВЛ-6кВ лин.545 на оп.3</t>
  </si>
  <si>
    <t xml:space="preserve">д Шелково
д Киримово
д Лычево
</t>
  </si>
  <si>
    <t>14.11.2023 14:10</t>
  </si>
  <si>
    <t>14.11.2023 16:00</t>
  </si>
  <si>
    <t>ЗТП 10 кВ №8 дер.Колбасино</t>
  </si>
  <si>
    <t>ЗТП 8 РУ 0,4 кВ установка технического узла учета э/энергии</t>
  </si>
  <si>
    <t xml:space="preserve">д Колбасино
</t>
  </si>
  <si>
    <t>14.11.2023 12:20</t>
  </si>
  <si>
    <t>14.11.2023 14:45</t>
  </si>
  <si>
    <t xml:space="preserve">Устранение аварийного дефекта: замена сломанной опоры № 259, снятие дерева с ВЛ в пр. опор 259-260
</t>
  </si>
  <si>
    <t xml:space="preserve">д Задорино
д Лыткино
д Повадино
д Марьино
д Белавино
</t>
  </si>
  <si>
    <t>24.11.2023 04:19</t>
  </si>
  <si>
    <t>КЛ 10 кВ ПС 860 с.2- РП 16183 с.2 860307</t>
  </si>
  <si>
    <t>Устранение аварийного дефекта - неполнофазного режима</t>
  </si>
  <si>
    <t>19.11.2023 12:23</t>
  </si>
  <si>
    <t>КЛ 10 кВ ПС 860 с.3 - РП 16183 с.3 фид 860212</t>
  </si>
  <si>
    <t>устранение аварийного дефекта - неполнофазного режима</t>
  </si>
  <si>
    <t>14.11.2023 15:28</t>
  </si>
  <si>
    <t>14.11.2023 21:44</t>
  </si>
  <si>
    <t>14.11.2023 15:31</t>
  </si>
  <si>
    <t>14.11.2023 16:14</t>
  </si>
  <si>
    <t xml:space="preserve">ул Ленина
ул Краснофлотская
ул Победы
ул Льва Толстого
ул Горького
ул Советская
</t>
  </si>
  <si>
    <t>14.11.2023 15:46</t>
  </si>
  <si>
    <t>14.11.2023 15:51</t>
  </si>
  <si>
    <t xml:space="preserve">снт Дружба
снт Северное сияние
снт Дружба-2
</t>
  </si>
  <si>
    <t>14.11.2023 16:58</t>
  </si>
  <si>
    <t>14.11.2023 18:24</t>
  </si>
  <si>
    <t>14.11.2023 15:20</t>
  </si>
  <si>
    <t>14.11.2023 16:20</t>
  </si>
  <si>
    <t>Оперативные переключения .</t>
  </si>
  <si>
    <t xml:space="preserve">д Хоругвино
д Никифорово
д Литвиново
д Шелепаново
д Кочугино
</t>
  </si>
  <si>
    <t>14.11.2023 19:36</t>
  </si>
  <si>
    <t>14.11.2023 23:05</t>
  </si>
  <si>
    <t>ПС 110 кВ Осиновка №329</t>
  </si>
  <si>
    <t>14.11.2023 23:32</t>
  </si>
  <si>
    <t>15.11.2023 01:10</t>
  </si>
  <si>
    <t xml:space="preserve">п Зубово
д Струбково
д Соголево
д Ананьино
д Борис-Глеб
д Темново
д Попелково
д Селифоново
д Григорьевское
д Боблово
д Мишнево
</t>
  </si>
  <si>
    <t>15.11.2023 00:11</t>
  </si>
  <si>
    <t>15.11.2023 00:35</t>
  </si>
  <si>
    <t>ВЛ 0,4 кВ фид. 3 КТП 561 с. Миронцево</t>
  </si>
  <si>
    <t>устранение аварийного дефекта на АВ</t>
  </si>
  <si>
    <t>15.11.2023 09:37</t>
  </si>
  <si>
    <t>15.11.2023 10:36</t>
  </si>
  <si>
    <t>Выясняется, длина ВЛ 5.3 км,  11 кабельных вставок, резерв есть, РИСЭ Запрошено</t>
  </si>
  <si>
    <t xml:space="preserve">д Еремино
д Семкино
д Новосельцево
</t>
  </si>
  <si>
    <t>15.11.2023 10:32</t>
  </si>
  <si>
    <t>15.11.2023 11:41</t>
  </si>
  <si>
    <t>КТП 6 кВ №341 с/т Каменка -1</t>
  </si>
  <si>
    <t>КТП-341 РУ-0,4кВ установка тех учета</t>
  </si>
  <si>
    <t xml:space="preserve">тер объединение Каменка-1
тер объединения Лада
тер объединения Каменка
</t>
  </si>
  <si>
    <t>15.11.2023 10:38</t>
  </si>
  <si>
    <t>15.11.2023 11:27</t>
  </si>
  <si>
    <t>ВЛ 10кВ фид.3 ПС 393 снятие перемычек на опоре 209 в сторону КТП 58 для проведения капитального ремонта отпайки.</t>
  </si>
  <si>
    <t xml:space="preserve">д Бородино
д Лютиково
д Ельцыново
д Дмитровка
д Кунилово
д Костенево
д Есаулово
д Буртаки
снт Агрика
д Леоново
</t>
  </si>
  <si>
    <t>15.11.2023 11:38</t>
  </si>
  <si>
    <t>15.11.2023 12:11</t>
  </si>
  <si>
    <t>Устранение аварийного дефекта.В  пролете опор №67-68 снятие дерева с проводов ВЛ.</t>
  </si>
  <si>
    <t>15.11.2023 11:34</t>
  </si>
  <si>
    <t>15.11.2023 13:32</t>
  </si>
  <si>
    <t>КВЛ 6 кВ лин. 808 КТП 402</t>
  </si>
  <si>
    <t xml:space="preserve">Производство работ по ТП ТУ № С8-23-302-141239(153144)) Монтаж провода.Подключение МТП-3181 Ошиновка трансформатора  БТ-6. 
</t>
  </si>
  <si>
    <t xml:space="preserve">тер. СНТ Берендеи
д Степаньково
тер. ДПК Китежградъ
д Марьина Гора
тер. СНТ Нептун-1
</t>
  </si>
  <si>
    <t>15.11.2023 11:45</t>
  </si>
  <si>
    <t>15.11.2023 13:00</t>
  </si>
  <si>
    <t>МТП 6 кВ №1618 СНТ Лада</t>
  </si>
  <si>
    <t>МТП-1618 РУ-0,4кВ установка тех учета</t>
  </si>
  <si>
    <t xml:space="preserve">тер объединения Лада
</t>
  </si>
  <si>
    <t>15.11.2023 11:32</t>
  </si>
  <si>
    <t>15.11.2023 12:32</t>
  </si>
  <si>
    <t>Устранение аварийного дефекта.оп.9  перенос существующего укоса у сложной опоры.</t>
  </si>
  <si>
    <t>15.11.2023 13:36</t>
  </si>
  <si>
    <t>КТП 10кВ №3208 д.Загорье-3</t>
  </si>
  <si>
    <t xml:space="preserve">Пероеустройство ВЛ-10 кВ под совместный подвес 0,4 в пролетах опор №19-23 отпайки на КТП-3208
</t>
  </si>
  <si>
    <t xml:space="preserve">д Загорье
</t>
  </si>
  <si>
    <t>15.11.2023 12:00</t>
  </si>
  <si>
    <t>15.11.2023 13:42</t>
  </si>
  <si>
    <t xml:space="preserve">д Скрепящево
д Денисово
д Щекино
д Кореньки
</t>
  </si>
  <si>
    <t>15.11.2023 12:50</t>
  </si>
  <si>
    <t>15.11.2023 14:46</t>
  </si>
  <si>
    <t>Работы на ВЛ. Ремонт ЛР</t>
  </si>
  <si>
    <t xml:space="preserve">д Семенково
д Рогачево
г Краснозаводск
</t>
  </si>
  <si>
    <t>15.11.2023 12:05</t>
  </si>
  <si>
    <t>15.11.2023 13:57</t>
  </si>
  <si>
    <t>ВЛ 0,4 кВ фид. лев.стор. ТП 425 д. Николо Черк</t>
  </si>
  <si>
    <t>Устранение аварийного дефекта. восстановить оборванный провод</t>
  </si>
  <si>
    <t>15.11.2023 12:18</t>
  </si>
  <si>
    <t>15.11.2023 13:21</t>
  </si>
  <si>
    <t>КВЛ 10 кВ лин.706 ЦРП 16</t>
  </si>
  <si>
    <t xml:space="preserve">г Хотьково
д Машино
</t>
  </si>
  <si>
    <t>15.11.2023 13:07</t>
  </si>
  <si>
    <t>15.11.2023 14:58</t>
  </si>
  <si>
    <t>15.11.2023 14:55</t>
  </si>
  <si>
    <t xml:space="preserve">Включение реконструированной КТП-1125 - Выполнение работ по договору ТП№ С8-22-303-58262(916833)
</t>
  </si>
  <si>
    <t xml:space="preserve">тер. СНТ Горетовка
д Горетовка
</t>
  </si>
  <si>
    <t>15.11.2023 13:33</t>
  </si>
  <si>
    <t>15.11.2023 15:06</t>
  </si>
  <si>
    <t>КТП 6 кВ №960 д. Говейного</t>
  </si>
  <si>
    <t xml:space="preserve">Производство работ по ТП № договора №С-2300-753-298/103,КТП-960 замена трансформатора </t>
  </si>
  <si>
    <t xml:space="preserve">д Говейново
</t>
  </si>
  <si>
    <t>15.11.2023 13:27</t>
  </si>
  <si>
    <t>15.11.2023 14:29</t>
  </si>
  <si>
    <t>КТП 6 кВ №531 с. Степаново</t>
  </si>
  <si>
    <t>КТП-531 РУ-0,4кВ установка тех.учета</t>
  </si>
  <si>
    <t>15.11.2023 13:18</t>
  </si>
  <si>
    <t>15.11.2023 14:49</t>
  </si>
  <si>
    <t>Установка ПКУ на ТП 3031, ТП 67</t>
  </si>
  <si>
    <t xml:space="preserve">д Мартыново
д Колотилово
д Саввино
д Новое Сельцо
с Ильино
д Измайлово
д Слободищево
</t>
  </si>
  <si>
    <t>15.11.2023 15:18</t>
  </si>
  <si>
    <t>15.11.2023 16:09</t>
  </si>
  <si>
    <t>ВЛ 0,4 кВ фид 1 от МТП 1585 д. Шипулино</t>
  </si>
  <si>
    <t xml:space="preserve">д Шипулино
</t>
  </si>
  <si>
    <t>15.11.2023 14:44</t>
  </si>
  <si>
    <t>15.11.2023 15:31</t>
  </si>
  <si>
    <t>МТП 6 кВ №1533 н.п. Новинки</t>
  </si>
  <si>
    <t>МТП-1533 РУ-0,4кВ установка тех учета</t>
  </si>
  <si>
    <t>15.11.2023 15:47</t>
  </si>
  <si>
    <t>15.11.2023 16:44</t>
  </si>
  <si>
    <t>ВЛ 10кВ фид.3 ПС 393 восстановление перемычек на опоре 209 в сторону КТП 58 для после проведения капитального ремонта отпайки.</t>
  </si>
  <si>
    <t xml:space="preserve">д Кунилово
д Леоново
д Бородино
д Есаулово
снт Агрика
д Буртаки
д Лютиково
д Костенево
д Ельцыново
д Дмитровка
</t>
  </si>
  <si>
    <t>15.11.2023 15:15</t>
  </si>
  <si>
    <t>15.11.2023 16:48</t>
  </si>
  <si>
    <t>Неполнофазный режим ,отыскание, устранение ВЛ-6кВ фид.11 ПС 184</t>
  </si>
  <si>
    <t xml:space="preserve">д Рождествено
д Удино
д Зараменье
д Дмитровка
д Никольское
п Никольское
д Поповка
п Поповка
с Белый Раст
</t>
  </si>
  <si>
    <t>15.11.2023 17:32</t>
  </si>
  <si>
    <t>15.11.2023 17:56</t>
  </si>
  <si>
    <t>МТП 6 кВ № 1558 д.Яковлево ДРЭС</t>
  </si>
  <si>
    <t>МТП-1558 РУ-0,4кВ установка тех. учета</t>
  </si>
  <si>
    <t>15.11.2023 17:25</t>
  </si>
  <si>
    <t>15.11.2023 18:33</t>
  </si>
  <si>
    <t>КТП 6 кВ №440 д. Алешино</t>
  </si>
  <si>
    <t>Производство работ по ТП № договора № И-2300-211-661/102,КТП-440 замена трансформатора</t>
  </si>
  <si>
    <t>15.11.2023 17:51</t>
  </si>
  <si>
    <t>15.11.2023 22:01</t>
  </si>
  <si>
    <t>4 ч.10 м.</t>
  </si>
  <si>
    <t xml:space="preserve">   Выясняется, длина КЛ…0,5.       км, количество кабельных вставок…3шт          , резерв есть, телефон водителя РИСЭ т.8-925-128-62-63 .  Питающая ПС 110 кВ  Время ,  фид.  829111               </t>
  </si>
  <si>
    <t>15.11.2023 18:37</t>
  </si>
  <si>
    <t>15.11.2023 20:22</t>
  </si>
  <si>
    <t>Устранение аварийного дефекта. Ремонт шлейфов на опоре 48</t>
  </si>
  <si>
    <t>15.11.2023 19:39</t>
  </si>
  <si>
    <t>15.11.2023 20:51</t>
  </si>
  <si>
    <t xml:space="preserve">д Зубцово
д Спасс-Торбеево
</t>
  </si>
  <si>
    <t>15.11.2023 20:00</t>
  </si>
  <si>
    <t>15.11.2023 20:58</t>
  </si>
  <si>
    <t>ВЛ 0,4 кВ ЗТП 583 Ложки неч. стор Ложки</t>
  </si>
  <si>
    <t>Неполнофазный режим в сети 0,4 кВ</t>
  </si>
  <si>
    <t>15.11.2023 21:55</t>
  </si>
  <si>
    <t>15.11.2023 23:33</t>
  </si>
  <si>
    <t>15.11.2023 23:36</t>
  </si>
  <si>
    <t>КЛ 10 кВ ЦРП10/668Б-ТП301</t>
  </si>
  <si>
    <t>Устранение аварийного дефекта, поиск, устранение ОЗЗ</t>
  </si>
  <si>
    <t xml:space="preserve">пр-кт Лихачевский
проезд Дорожный
проезд Лихачевский
проезд Строителей
ул Спортивная
пр-кт Пацаева
</t>
  </si>
  <si>
    <t>15.11.2023 20:46</t>
  </si>
  <si>
    <t xml:space="preserve">Оперативные переключения  . </t>
  </si>
  <si>
    <t>15.11.2023 23:30</t>
  </si>
  <si>
    <t>16.11.2023 00:17</t>
  </si>
  <si>
    <t>18.12.2023 22:38</t>
  </si>
  <si>
    <t>КЛ 6 кВ ПС416/138-ЦРП7</t>
  </si>
  <si>
    <t xml:space="preserve">Выясняется 12 кабельных вставок, резерв есть, РИСЭ запрошено, Питающая ПС Красные Горки </t>
  </si>
  <si>
    <t xml:space="preserve">ул Театральная
ул Дирижабельная
ул Октябрьская
</t>
  </si>
  <si>
    <t>16.11.2023 05:56</t>
  </si>
  <si>
    <t>01.12.2023 17:37</t>
  </si>
  <si>
    <t>Повреждение в сети абонента Войсковая часть №75555 "930 заказ"</t>
  </si>
  <si>
    <t>16.11.2023 09:01</t>
  </si>
  <si>
    <t>16.11.2023 10:32</t>
  </si>
  <si>
    <t>16.11.2023 12:42</t>
  </si>
  <si>
    <t>КЛ 6 кВ ПС176/113-ЦРП11</t>
  </si>
  <si>
    <t xml:space="preserve">д Грибки
д Новоалександрово
д Новогрязново
</t>
  </si>
  <si>
    <t>16.11.2023 09:41</t>
  </si>
  <si>
    <t>16.11.2023 11:22</t>
  </si>
  <si>
    <t>КВЛ 10 кВ фид 8 ПС 467 "Растовцы"</t>
  </si>
  <si>
    <t xml:space="preserve">Работы производит абонент АО "Мособлэнерго" , письмо от 15.11.23, для безопасности выполнения работ по устранению дефекта на ВЛР ТП СНТ "Ивушка", отключить Ф8 ПС 467 Растовцы,
ответственный начальник Талдомского участка Фролов П.А.
тел 8-926-491-49-02
</t>
  </si>
  <si>
    <t xml:space="preserve">снт Ивушка (Бельское)
снт Норд
снт Березки
снт Связист России
снт Форум
снт Луч (Петрино)
снт Березка-2
снт Геофизик
снт Око
снт ЦСКА
снт Ивушка (Петрино)
</t>
  </si>
  <si>
    <t>16.11.2023 10:25</t>
  </si>
  <si>
    <t>16.11.2023 11:56</t>
  </si>
  <si>
    <t>Работы производит абонент,заявка №67300,отп.на КТП-547 ф.6 ПС-691,тел.:8-495-993-96-68,Письмо № 109 от 13.11.23,ремонт ВР 6кВ</t>
  </si>
  <si>
    <t xml:space="preserve">д Трощейково
д Сергейково
</t>
  </si>
  <si>
    <t>16.11.2023 10:07</t>
  </si>
  <si>
    <t>16.11.2023 12:05</t>
  </si>
  <si>
    <t>КВЛ 6 кВ ПС128/18-ТП4</t>
  </si>
  <si>
    <t>Работы производит абонент,заявка №67584,отп.на ЛР-2168 ф.18 ПС-128,тел.8-903-100-80-97,Письмо № 284/1010/02 от 10.11.23, ремонт ЛР 2168</t>
  </si>
  <si>
    <t xml:space="preserve">ул Внуковская
пер Погодный
ул Просторная
проезд Внуковский
мкр Внуковский
</t>
  </si>
  <si>
    <t>16.11.2023 10:10</t>
  </si>
  <si>
    <t>16.11.2023 11:55</t>
  </si>
  <si>
    <t>КТП 10 кВ №12 дер.Фёдоровское</t>
  </si>
  <si>
    <t>Работы производит абонент МБУ УК "УК МКД" № 1484/б от 13.11.23 для безопасности выполнения работ по ремонту сети уличного освещения по адресу д.Федоровское
ответственный мастер МБУ В.Б. Прочанкин
тел 8-915-123-85-36</t>
  </si>
  <si>
    <t xml:space="preserve">д Фёдоровское
</t>
  </si>
  <si>
    <t>16.11.2023 10:41</t>
  </si>
  <si>
    <t>16.11.2023 12:39</t>
  </si>
  <si>
    <t>КТП 6 кВ №641 п. Деденево</t>
  </si>
  <si>
    <t>Производство работ по ТП № договора С8-23-303-129602(942809),ВЛ 0,4 кВ от КТП 641 Л1 замена оп 1,монтаж ввода КТП-оп1</t>
  </si>
  <si>
    <t xml:space="preserve">ш Московское
рп Деденево
</t>
  </si>
  <si>
    <t>16.11.2023 10:58</t>
  </si>
  <si>
    <t>16.11.2023 12:52</t>
  </si>
  <si>
    <t>16.11.2023 12:54</t>
  </si>
  <si>
    <t>КЛ 6 кВ ЦРП11/902А-ТП1214</t>
  </si>
  <si>
    <t>Устранение ОЗЗ,</t>
  </si>
  <si>
    <t xml:space="preserve">п Новоалександрово
</t>
  </si>
  <si>
    <t>16.11.2023 11:10</t>
  </si>
  <si>
    <t>16.11.2023 12:30</t>
  </si>
  <si>
    <t>Работа на ВЛ. Замена опоры №6.</t>
  </si>
  <si>
    <t>16.11.2023 11:33</t>
  </si>
  <si>
    <t>16.11.2023 13:33</t>
  </si>
  <si>
    <t>ВЛ-6кВ ф.8 ПС-583 монтаж ПКУ отп.на ТП-119,ТП-384</t>
  </si>
  <si>
    <t xml:space="preserve">д Ярцево
д Арбузово
п Федоровка
д Глухово
п Арбузово
тер объединение Прогресс
п Верхнеклязьминского лесничества
с Храброво
с Глухово
д Раково
</t>
  </si>
  <si>
    <t>ВЛ-6кВ ф.7 ПС-583 отп.на ТП-119 монтаж ПКУ</t>
  </si>
  <si>
    <t xml:space="preserve">д Арбузово
д Чеприно
д Костино
с Ивлево
п Федоровка
д Глухово
д Фофаново
д Левково
д Титово
д Ивлево
д Каменка
п Арбузово
с Глухово
с Храброво
д Свистуха
</t>
  </si>
  <si>
    <t>16.11.2023 13:12</t>
  </si>
  <si>
    <t>МТП - 10 кВ МТП №649 (дер.Фёдоровское)</t>
  </si>
  <si>
    <t>16.11.2023 12:03</t>
  </si>
  <si>
    <t>16.11.2023 12:36</t>
  </si>
  <si>
    <t>Производство работ по ТП договор № 1/ С8-19-303-4130(724297), КВЛ 10кВ ЦРП18с.1-ТП 27010-КТП 27012 отп. на КТП 28014, на опоре №5 установка ПРВТ</t>
  </si>
  <si>
    <t xml:space="preserve">п Светлые Горы
</t>
  </si>
  <si>
    <t>16.11.2023 12:07</t>
  </si>
  <si>
    <t>16.11.2023 14:02</t>
  </si>
  <si>
    <t>Устранение аварийного дефекта.. Замена оп.40 фид.134</t>
  </si>
  <si>
    <t xml:space="preserve">д Суропцово
д Митино
</t>
  </si>
  <si>
    <t>16.11.2023 11:40</t>
  </si>
  <si>
    <t>16.11.2023 13:29</t>
  </si>
  <si>
    <t>КВЛ 6 кВ лин. 902 КТП 105</t>
  </si>
  <si>
    <t>Производство работ по ТП ТУ № И-22-00-228327/102/С8 Монтаж провода.Подключение СТП-3175</t>
  </si>
  <si>
    <t xml:space="preserve">рп Софрино
д Григорково
с Рахманово
</t>
  </si>
  <si>
    <t>16.11.2023 12:01</t>
  </si>
  <si>
    <t>16.11.2023 13:40</t>
  </si>
  <si>
    <t>ЗТП 6 кВ №631 с. Целеево</t>
  </si>
  <si>
    <t>ЗТП-631 РУ-0,4кВ установка тех. учета</t>
  </si>
  <si>
    <t xml:space="preserve">д Целеево
</t>
  </si>
  <si>
    <t>16.11.2023 13:10</t>
  </si>
  <si>
    <t>16.11.2023 15:09</t>
  </si>
  <si>
    <t xml:space="preserve">Работы производит абонент,заявка № 67130,отпайка на КТП-842 СНТ Станкин-2 ремонт ВР-6кВ </t>
  </si>
  <si>
    <t xml:space="preserve">с Игнатово
д Подосинки
</t>
  </si>
  <si>
    <t>16.11.2023 13:18</t>
  </si>
  <si>
    <t>16.11.2023 15:18</t>
  </si>
  <si>
    <t>Производство работ по ТП № договора № С8-21-302-39058(438016),ВЛ-6кВ ф.5 (11) ПС-184 включение КТП-4777</t>
  </si>
  <si>
    <t xml:space="preserve">д Дмитровка
д Рождествено
тер Озерецкое лесничество
с Белый Раст
д Удино
п Никольское
п Поповка
д Зараменье
</t>
  </si>
  <si>
    <t>16.11.2023 13:30</t>
  </si>
  <si>
    <t>16.11.2023 14:55</t>
  </si>
  <si>
    <t>КТП 10 кВ №10 дер.Никитское</t>
  </si>
  <si>
    <t>Работы производит абонент МБУ УК "УК МКД" № 1484/б от 13.11.23 для безопасности выполнения работ по ремонту сети уличного освещения по адресу д.Никитское
ответственный мастер МБУ В.Б. Прочанкин
тел 8-915-123-85-36</t>
  </si>
  <si>
    <t>16.11.2023 13:24</t>
  </si>
  <si>
    <t>16.11.2023 13:42</t>
  </si>
  <si>
    <t>Выясняется, длина  КВЛ 4 км., количество каб. вставок 9, резерв есть, Питающая ПС 110 кВ Нахабино, фид. 15, резерв с ПС 110 кВ Нахабино, фид. 40</t>
  </si>
  <si>
    <t>16.11.2023 14:04</t>
  </si>
  <si>
    <t>ЗТП 6 кВ №500 п. Деденево</t>
  </si>
  <si>
    <t>ЗТП-500 РУ-0,4кВ установка тех. учета</t>
  </si>
  <si>
    <t>16.11.2023 13:47</t>
  </si>
  <si>
    <t>ВЛ-6кВ лин.902 произвести демонтаж пролета оп.42- оп.43 для вывода в ремонт уч.оп.42 -оп.33</t>
  </si>
  <si>
    <t xml:space="preserve">д Ульянково
д Пирогово
д Юдино
д Манюхино
п Пирогово
</t>
  </si>
  <si>
    <t>16.11.2023 14:16</t>
  </si>
  <si>
    <t>16.11.2023 16:00</t>
  </si>
  <si>
    <t>Подключение потребителя ООО "Земляной вал" согласно ТУ №И-21-00-541290/102/С8.</t>
  </si>
  <si>
    <t xml:space="preserve">д Муракино
д Рождествено
д Пчелка
п Летчик-Испытатель
п 3-й Участок
п 4-й Участок
д Долгиниха
д Большое Ивановское
д Протасово
</t>
  </si>
  <si>
    <t>18.11.2023 22:52</t>
  </si>
  <si>
    <t>повреждение у потребителя Мособлэнерго  тел. 84955628821</t>
  </si>
  <si>
    <t>16.11.2023 16:12</t>
  </si>
  <si>
    <t>16.11.2023 16:36</t>
  </si>
  <si>
    <t>Выполнение работ по договору ТП№ С8-21-302-30533(281533) - Включение реконструируемой КТП-1320</t>
  </si>
  <si>
    <t>16.11.2023 16:08</t>
  </si>
  <si>
    <t>16.11.2023 16:56</t>
  </si>
  <si>
    <t>КТП 6 кВ №704 д. Морозово</t>
  </si>
  <si>
    <t>КТП-704 замена трансформатора</t>
  </si>
  <si>
    <t xml:space="preserve">д Морозово
</t>
  </si>
  <si>
    <t>16.11.2023 15:07</t>
  </si>
  <si>
    <t>16.11.2023 16:40</t>
  </si>
  <si>
    <t>ВЛ 0,4 кВ фид. 1 КТП 118 п. Ашукино</t>
  </si>
  <si>
    <t>Устранение аварийного дефекта. Ремонт провода ВЛ 0,4 кВ фид.1 оп.2-оп.4.</t>
  </si>
  <si>
    <t>16.11.2023 17:52</t>
  </si>
  <si>
    <t>16.11.2023 18:41</t>
  </si>
  <si>
    <t>КВЛ 10 кВ ПС329/32916-ЦРП15</t>
  </si>
  <si>
    <t xml:space="preserve">Восстановление перемычек оп  26 </t>
  </si>
  <si>
    <t xml:space="preserve">д Кривцово
д Стегачево
</t>
  </si>
  <si>
    <t>16.11.2023 19:55</t>
  </si>
  <si>
    <t>16.11.2023 21:26</t>
  </si>
  <si>
    <t xml:space="preserve">Неполнофазная сеть, отыскание ,устранение </t>
  </si>
  <si>
    <t xml:space="preserve">д Рыбаки
д Агафониха
с Озерецкое
д Глазово
</t>
  </si>
  <si>
    <t>16.11.2023 21:30</t>
  </si>
  <si>
    <t>16.11.2023 22:47</t>
  </si>
  <si>
    <t>КЛ 10 кВ ПС-840-РП-132 фид 840507</t>
  </si>
  <si>
    <t>16.11.2023 21:08</t>
  </si>
  <si>
    <t>16.11.2023 23:06</t>
  </si>
  <si>
    <t>ВЛ-10кВ Ф.3 ПС 332 - восстановление провода.</t>
  </si>
  <si>
    <t xml:space="preserve">д Новое Сельцо
с Ильино
д Карцево
д Гора
д Слободищево
д Измайлово
д Мартыново
д Колотилово
д Саввино
</t>
  </si>
  <si>
    <t>17.11.2023 09:31</t>
  </si>
  <si>
    <t>17.11.2023 10:43</t>
  </si>
  <si>
    <t>устранение аварийного  дефекта, поиск и устранение неполнофазного режима</t>
  </si>
  <si>
    <t xml:space="preserve">тер. СНТ Луч
</t>
  </si>
  <si>
    <t>17.11.2023 10:14</t>
  </si>
  <si>
    <t>17.11.2023 11:42</t>
  </si>
  <si>
    <t xml:space="preserve">ул Пушкинская
ул Инженерная
ул Подлипецкая
ул Подлипичье
ул Чекистская
ул Волгостроевская
ул Березовец
проезд Шпилевский
ул 2-я Шпилевская
ул Шпилевская
ул Горная
ул Нагорная
ул Осипенко
ул Лермонтова
ул 2-я Центральная
ул Комсомольская
ул Подъячева
ул Метростроевская
пер Метростроевский
проезд Разина
ул Разина
ул Березовая
пер 1-й Шпилевский
пер 2-й Шпилевский
ул Солнечная
ул Колхозная
ул Центральная
ул Веретенникова
</t>
  </si>
  <si>
    <t>17.11.2023 11:34</t>
  </si>
  <si>
    <t>17.11.2023 12:01</t>
  </si>
  <si>
    <t>МТП 6 кВ №687 с. Дьяково</t>
  </si>
  <si>
    <t>МТП-687 РУ-0,4кВ установка тех.учета</t>
  </si>
  <si>
    <t xml:space="preserve">д Дьяково
</t>
  </si>
  <si>
    <t>17.11.2023 11:45</t>
  </si>
  <si>
    <t>17.11.2023 13:39</t>
  </si>
  <si>
    <t>Подключение нового оборудования – КВЛ-6 кВ и ТП-2177</t>
  </si>
  <si>
    <t xml:space="preserve">д Сухарево
д Шолохово
д Троице-Сельцо
</t>
  </si>
  <si>
    <t>17.11.2023 10:57</t>
  </si>
  <si>
    <t>17.11.2023 12:38</t>
  </si>
  <si>
    <t>Производство работ по ТП № договора № С-8-23-302-122635(622733),ВЛ 6кВ ф 4 ПС 717 от КРН 602-ТП 729  замена корпуса КТП 711</t>
  </si>
  <si>
    <t xml:space="preserve">д Коверьянки
д Гришино
д Сбоево
</t>
  </si>
  <si>
    <t>17.11.2023 11:37</t>
  </si>
  <si>
    <t>17.11.2023 11:48</t>
  </si>
  <si>
    <t>Оперативные переключения для отключения ЛР-322</t>
  </si>
  <si>
    <t xml:space="preserve">д Ногово
д Кадниково
п Нудоль
д Волосово
д Горицы
д Вертково
д Васильевское-Соймоново
д Савино
д Покровское-Жуково
д Степаньково
</t>
  </si>
  <si>
    <t>17.11.2023 11:52</t>
  </si>
  <si>
    <t>17.11.2023 12:56</t>
  </si>
  <si>
    <t>Включение новой ТП, по договору ТП</t>
  </si>
  <si>
    <t>17.11.2023 12:09</t>
  </si>
  <si>
    <t>17.11.2023 12:45</t>
  </si>
  <si>
    <t>КВЛ 6 кВ КТП5982 ф.КТП5964+5952+6979</t>
  </si>
  <si>
    <t>Устранение аварийного дефекта – демонтаж поврежденного укоса анкерной опоры №32</t>
  </si>
  <si>
    <t>17.11.2023 12:53</t>
  </si>
  <si>
    <t>Оперативные переключения для включения ЛР-322</t>
  </si>
  <si>
    <t xml:space="preserve">д Ногово
д Вертково
д Волосово
д Горицы
д Кадниково
д Васильевское-Соймоново
д Савино
д Покровское-Жуково
д Степаньково
п Нудоль
</t>
  </si>
  <si>
    <t>17.11.2023 12:41</t>
  </si>
  <si>
    <t>17.11.2023 13:08</t>
  </si>
  <si>
    <t>МТП 6 кВ №1216 Ларёво</t>
  </si>
  <si>
    <t>Устарнение аварийного дефекта, замена пинцета держателя предохранителя 6 кВ.</t>
  </si>
  <si>
    <t xml:space="preserve">д Ларево
</t>
  </si>
  <si>
    <t>17.11.2023 13:07</t>
  </si>
  <si>
    <t>17.11.2023 14:29</t>
  </si>
  <si>
    <t xml:space="preserve">ВЛ-6кВ 6/207 за КРН 35 монтаж ПКУ </t>
  </si>
  <si>
    <t xml:space="preserve">тер объединение Союз-1
тер объединение Малахит
</t>
  </si>
  <si>
    <t>17.11.2023 11:29</t>
  </si>
  <si>
    <t>17.11.2023 13:25</t>
  </si>
  <si>
    <t>КТП 10 кВ №4060 п.Бакеево-2</t>
  </si>
  <si>
    <t>Замена трансформатора в КТП-4060</t>
  </si>
  <si>
    <t xml:space="preserve">кв-л дачной застройки Бакеево-2
</t>
  </si>
  <si>
    <t>17.11.2023 14:18</t>
  </si>
  <si>
    <t>17.11.2023 15:26</t>
  </si>
  <si>
    <t>устранение аварийного дефекта( КВЛ 6 кВ фид 28/555 оп. 48  ошиновка концевой кабельной муфты)</t>
  </si>
  <si>
    <t xml:space="preserve">с Внуково
</t>
  </si>
  <si>
    <t>17.11.2023 13:42</t>
  </si>
  <si>
    <t>17.11.2023 14:32</t>
  </si>
  <si>
    <t>МТП 6кВ №1531 п. Деденево</t>
  </si>
  <si>
    <t>МТП-1531 РУ-0,4кВ установка тех.учета</t>
  </si>
  <si>
    <t>17.11.2023 14:30</t>
  </si>
  <si>
    <t>17.11.2023 16:18</t>
  </si>
  <si>
    <t>Производство работ по ТП № договора № С8-22-302-61417(961227),ВЛ-6кВ фид.4 ПС-717 монтаж траверсы</t>
  </si>
  <si>
    <t xml:space="preserve">д Благовещенское
д Кузяево
п Кузяево
д Нерощино
</t>
  </si>
  <si>
    <t>17.11.2023 14:56</t>
  </si>
  <si>
    <t>17.11.2023 15:11</t>
  </si>
  <si>
    <t>Включение новой КТП-3717 Выполнение работ по договору ТП№С8-22-302-79774(169948)</t>
  </si>
  <si>
    <t xml:space="preserve">тер. СНТ Дружба
д Чепчиха
</t>
  </si>
  <si>
    <t>17.11.2023 14:28</t>
  </si>
  <si>
    <t>17.11.2023 14:55</t>
  </si>
  <si>
    <t>Оперативные переключения с целью разгрузки фид.4 (превышение максимально допустимлой нагрузки)</t>
  </si>
  <si>
    <t>17.11.2023 16:04</t>
  </si>
  <si>
    <t>17.11.2023 16:32</t>
  </si>
  <si>
    <t xml:space="preserve">д Агафониха
с Озерецкое
д Рыбаки
</t>
  </si>
  <si>
    <t>17.11.2023 16:16</t>
  </si>
  <si>
    <t>17.11.2023 17:53</t>
  </si>
  <si>
    <t>Устранение аварийного дефекта ( КВЛ 6 кВ фид 14 ПС 555  замена оп. 26)</t>
  </si>
  <si>
    <t xml:space="preserve">с Внуково
п совхоза "Буденновец"
мкр Внуковский
</t>
  </si>
  <si>
    <t>17.11.2023 16:41</t>
  </si>
  <si>
    <t>17.11.2023 18:35</t>
  </si>
  <si>
    <t>ВЛ 0,4 кВ фид 2 МТП 277 д.Рубчиха</t>
  </si>
  <si>
    <t xml:space="preserve">устранение аварийного дефекта , замена АВ </t>
  </si>
  <si>
    <t xml:space="preserve">д Рубчиха
</t>
  </si>
  <si>
    <t>17.11.2023 17:35</t>
  </si>
  <si>
    <t>17.11.2023 18:38</t>
  </si>
  <si>
    <t>17.11.2023 21:51</t>
  </si>
  <si>
    <t>Поиск и устранение ОЗЗ в сети 10кВ</t>
  </si>
  <si>
    <t>17.11.2023 19:51</t>
  </si>
  <si>
    <t>24.11.2023 13:10</t>
  </si>
  <si>
    <t xml:space="preserve">Повреждение у абонента (Мособлэнерго) </t>
  </si>
  <si>
    <t>17.11.2023 17:49</t>
  </si>
  <si>
    <t>17.11.2023 18:55</t>
  </si>
  <si>
    <t>КВЛ 10 кВ ТП 1011 КТП 1016</t>
  </si>
  <si>
    <t>17.11.2023 21:05</t>
  </si>
  <si>
    <t>17.11.2023 21:15</t>
  </si>
  <si>
    <t>Повышение качества эл энергии - расфазировка нагрузки в РУ-0,4 кВ КТП-538 на фид ул Ленинградская</t>
  </si>
  <si>
    <t>17.11.2023 21:01</t>
  </si>
  <si>
    <t>17.11.2023 21:32</t>
  </si>
  <si>
    <t>Оперативные переключения. Для ввода вновь смонтированного оборудования Т-1 ПС 110 кВ Гальцово №826.</t>
  </si>
  <si>
    <t xml:space="preserve">д Горенки
д Луговая
д Мураново
тер. СНТ Лужок
тер. СНТ Горенки
тер. СНТ Папертники
д Грибаново
тер. СНТ Луговое
д Папертники
д Нововоронино
</t>
  </si>
  <si>
    <t>17.11.2023 20:00</t>
  </si>
  <si>
    <t>17.11.2023 21:07</t>
  </si>
  <si>
    <t xml:space="preserve">с Батюшково
п Подосинки
д Горки
п Горки
д Никульское
д Голиково
д Подосинки
с Горки
д Дубровки
тер Морозки 54 км авторороги Москва-Дубна
</t>
  </si>
  <si>
    <t>17.11.2023 22:17</t>
  </si>
  <si>
    <t>17.11.2023 22:51</t>
  </si>
  <si>
    <t>ВЛ 0,4 кВ КТП 54 д.Рыбаки/деревня</t>
  </si>
  <si>
    <t>Устранение аварийного дефекта, замена пинцета ф.1 0,4 кВ</t>
  </si>
  <si>
    <t>18.11.2023 00:10</t>
  </si>
  <si>
    <t>18.11.2023 01:15</t>
  </si>
  <si>
    <t>ВЛ 0,4 кВ фид. 1 МТП 3112 д. Елизаветино</t>
  </si>
  <si>
    <t xml:space="preserve">д Елизаветино
</t>
  </si>
  <si>
    <t>18.11.2023 00:20</t>
  </si>
  <si>
    <t>18.11.2023 01:45</t>
  </si>
  <si>
    <t xml:space="preserve">д Алексейково
д Акатово
д Егорьевское
д Тиликтино
</t>
  </si>
  <si>
    <t>18.11.2023 00:02</t>
  </si>
  <si>
    <t>18.11.2023 00:40</t>
  </si>
  <si>
    <t>ВЛ 0,4 кВ КТП677/село- с. Глухово</t>
  </si>
  <si>
    <t xml:space="preserve">д Глухово
с Глухово
</t>
  </si>
  <si>
    <t>18.11.2023 01:51</t>
  </si>
  <si>
    <t>18.11.2023 02:20</t>
  </si>
  <si>
    <t xml:space="preserve">д Кузнецово
д Хохлово
д Щекино
</t>
  </si>
  <si>
    <t>18.11.2023 05:10</t>
  </si>
  <si>
    <t>24.11.2023 00:01</t>
  </si>
  <si>
    <t>18.11.2023 06:14</t>
  </si>
  <si>
    <t>20.11.2023 18:37</t>
  </si>
  <si>
    <t xml:space="preserve">Выясняется, длина КЛ 10 кВ 3,7 км, количество кабельных вставок1 , резерв есть, время доезда бригады 30 мин, питающая ПС 110 кВ Усово, фид. 16158 альфа.
</t>
  </si>
  <si>
    <t>18.11.2023 10:13</t>
  </si>
  <si>
    <t>18.11.2023 10:49</t>
  </si>
  <si>
    <t>ВЛ 0,4 кВ фид деревня ЗТП 192 д Вороново</t>
  </si>
  <si>
    <t>Устранение аварийного дефекта на ВЛ-0,4кВ от ТП-192 д.Вороново у д. №13</t>
  </si>
  <si>
    <t xml:space="preserve">д Терехово
д Вороново
</t>
  </si>
  <si>
    <t>18.11.2023 10:58</t>
  </si>
  <si>
    <t>27.03.2024 09:35</t>
  </si>
  <si>
    <t>КЛ 10 кВ ПС329 ф.32918 РП116</t>
  </si>
  <si>
    <t>Повреждение КЛ-10 кВ ф. 32918</t>
  </si>
  <si>
    <t>18.11.2023 10:35</t>
  </si>
  <si>
    <t>18.11.2023 11:18</t>
  </si>
  <si>
    <t xml:space="preserve">д Нагорное
д Митрополье
д Цернское
п Нагорное
</t>
  </si>
  <si>
    <t>18.11.2023 10:09</t>
  </si>
  <si>
    <t>18.11.2023 11:35</t>
  </si>
  <si>
    <t>Причина выясняется.</t>
  </si>
  <si>
    <t>18.11.2023 11:09</t>
  </si>
  <si>
    <t>18.11.2023 11:59</t>
  </si>
  <si>
    <t>ВЛ 0,4 кВ КТП571/деревня- д. Поповка</t>
  </si>
  <si>
    <t>Устранение аварийного дефекта. ТП-571 РУ 0,4кВ замена пинцета ф.деревня.</t>
  </si>
  <si>
    <t xml:space="preserve">д Поповка
п Поповка
</t>
  </si>
  <si>
    <t>18.11.2023 11:29</t>
  </si>
  <si>
    <t>18.11.2023 12:15</t>
  </si>
  <si>
    <t xml:space="preserve">д Нерощино
д Благовещенское
п Свистуха
д Минеево
д Кузяево
п Кузяево
с Батюшково
д Свистуха
д Голявино
</t>
  </si>
  <si>
    <t>18.11.2023 13:16</t>
  </si>
  <si>
    <t>18.11.2023 15:11</t>
  </si>
  <si>
    <t>Устранение аварийного дефекта . В пр. опор №2-3 восстановление оборванного провода.</t>
  </si>
  <si>
    <t>18.11.2023 13:33</t>
  </si>
  <si>
    <t>18.11.2023 14:41</t>
  </si>
  <si>
    <t>ВЛ 0,4 кВ ТП 57/деревня- д. Плетенево</t>
  </si>
  <si>
    <t>устранение аварийного дефекта: восстановление провода</t>
  </si>
  <si>
    <t xml:space="preserve">д Пыхино
</t>
  </si>
  <si>
    <t>18.11.2023 13:45</t>
  </si>
  <si>
    <t>18.11.2023 14:04</t>
  </si>
  <si>
    <t>ВЛ 0,4 кВ КТП472/деревня- д. Ивлево</t>
  </si>
  <si>
    <t>18.11.2023 13:44</t>
  </si>
  <si>
    <t>18.11.2023 15:17</t>
  </si>
  <si>
    <t>Устранение аварийного дефекта. Замена провода.</t>
  </si>
  <si>
    <t xml:space="preserve">с Глухово
д Глухово
</t>
  </si>
  <si>
    <t>18.11.2023 15:57</t>
  </si>
  <si>
    <t>18.11.2023 17:56</t>
  </si>
  <si>
    <t>МТП-6 кВ № 3214 д.Ивановское</t>
  </si>
  <si>
    <t>18.11.2023 16:15</t>
  </si>
  <si>
    <t>18.11.2023 17:30</t>
  </si>
  <si>
    <t>Устранение аварийного дефекта на АВ 250А ф. №1</t>
  </si>
  <si>
    <t>18.11.2023 20:20</t>
  </si>
  <si>
    <t>18.11.2023 21:27</t>
  </si>
  <si>
    <t>ВЛ 0,4 кВ фид. 1 МТП 4014 д. Клушино</t>
  </si>
  <si>
    <t xml:space="preserve">КТП-2922 отыскание устранение неполнофазного режима работы </t>
  </si>
  <si>
    <t>18.11.2023 20:42</t>
  </si>
  <si>
    <t>18.11.2023 20:56</t>
  </si>
  <si>
    <t>ВЛ 0,4 кВ фид Деревня КТП 276</t>
  </si>
  <si>
    <t>18.11.2023 20:04</t>
  </si>
  <si>
    <t>18.11.2023 21:36</t>
  </si>
  <si>
    <t>Отыскание аварийного дефекта ВЛ 6 кВ ф.3/717 Мелихово</t>
  </si>
  <si>
    <t xml:space="preserve">д Сурмино
д Благодать
д Кекишево
д Гришино
п Новое Гришино
д Хорьяково
д Беклемишево
д Никулино
д Ассаурово
</t>
  </si>
  <si>
    <t>18.11.2023 20:18</t>
  </si>
  <si>
    <t>18.11.2023 21:55</t>
  </si>
  <si>
    <t>устранение аварийного дефекта ( МТП 3112 замена коммутационного провода от трансформатора до вводного руб)</t>
  </si>
  <si>
    <t>19.11.2023 00:27</t>
  </si>
  <si>
    <t>19.11.2023 09:37</t>
  </si>
  <si>
    <t>9 ч.10 м.</t>
  </si>
  <si>
    <t xml:space="preserve"> Выясняется, длина КВЛ-5  км,количество кабельных вставок-1  шт., Резерв нет, РИСЭ запрошены у информатора  ,Питающая п\ст  ПС-71 Поварово  ,пит.  фид 71308 </t>
  </si>
  <si>
    <t xml:space="preserve">п Берёзки
д Ростовцево
д Задорино
д Лыткино
д Марьино
д Белавино
д Алексеевское
д Васюково
д Михайловка
дп Поварово
д Дудкино
д Парфеново
тер. СНТ Тебеньки-1
</t>
  </si>
  <si>
    <t>19.11.2023 12:03</t>
  </si>
  <si>
    <t>19.11.2023 13:21</t>
  </si>
  <si>
    <t>ВЛ 0,4 кВ фид. 1 КТП 2520 д. Дудкино</t>
  </si>
  <si>
    <t>Выясняется, длина ВЛ 0,6 км, резерв нет, телефон водителя РИСЭ 8-905-551-27-81. Питающая ПС 110 кВ Поварово, фид. 71308</t>
  </si>
  <si>
    <t xml:space="preserve">д Дудкино
</t>
  </si>
  <si>
    <t>19.11.2023 12:09</t>
  </si>
  <si>
    <t>19.11.2023 13:29</t>
  </si>
  <si>
    <t xml:space="preserve">тер. СНТ Березка
тер. СНТ Художник-1
тер. СНТ Железнодорожник
</t>
  </si>
  <si>
    <t>19.11.2023 13:30</t>
  </si>
  <si>
    <t>19.11.2023 17:04</t>
  </si>
  <si>
    <t>3 ч.34 м.</t>
  </si>
  <si>
    <t xml:space="preserve">д Алексеевское
</t>
  </si>
  <si>
    <t>19.11.2023 13:08</t>
  </si>
  <si>
    <t>КЛ 10 кВ ЦРП 9 - ТП 594</t>
  </si>
  <si>
    <t>Сборка нормальной схемы, отключение РИСЭ.</t>
  </si>
  <si>
    <t>19.11.2023 14:57</t>
  </si>
  <si>
    <t>19.11.2023 15:46</t>
  </si>
  <si>
    <t>выясняется, Длина КЛ 12км, 14 кабельных вставок, резерв есть, питающая ПС 325  фид. 1</t>
  </si>
  <si>
    <t xml:space="preserve">с Озерецкое
д Рыбаки
д Овсянниково
п Овсянниково
д Акишево
д Агафониха
п совхоза "Останкино"
д Глазово
</t>
  </si>
  <si>
    <t>19.11.2023 15:21</t>
  </si>
  <si>
    <t>19.11.2023 17:10</t>
  </si>
  <si>
    <t>МТП 10 кВ №522 п. Березки</t>
  </si>
  <si>
    <t>19.11.2023 15:44</t>
  </si>
  <si>
    <t>19.11.2023 16:14</t>
  </si>
  <si>
    <t>КТП 10 кВ №1611 д.Холмы</t>
  </si>
  <si>
    <t>Устранение аварийного дефекта. Замена опорного изолятора .</t>
  </si>
  <si>
    <t>19.11.2023 17:37</t>
  </si>
  <si>
    <t>19.11.2023 18:38</t>
  </si>
  <si>
    <t>ЦРП 10 кВ №5 ТП 470 п.Алабушево</t>
  </si>
  <si>
    <t>Устранение аварийного дефекта. Ревизия н/в руб-ка ф. ул. 1, 2 Хуторская.</t>
  </si>
  <si>
    <t>19.11.2023 17:27</t>
  </si>
  <si>
    <t>19.11.2023 18:26</t>
  </si>
  <si>
    <t>19.11.2023 18:30</t>
  </si>
  <si>
    <t>19.11.2023 19:03</t>
  </si>
  <si>
    <t>Устранение аварийного дефекта, оп. №1 восстановление перемычки.</t>
  </si>
  <si>
    <t>19.11.2023 18:29</t>
  </si>
  <si>
    <t>19.11.2023 20:23</t>
  </si>
  <si>
    <t>КВЛ-6кВ ПС95/10 - ТП1744</t>
  </si>
  <si>
    <t xml:space="preserve">д Базарово
тер объединение Икша
рп Икша
д Ермолино
п опытного хоз-ва "Ермолино"
</t>
  </si>
  <si>
    <t>19.11.2023 20:10</t>
  </si>
  <si>
    <t>19.11.2023 21:09</t>
  </si>
  <si>
    <t>Устранение аварийного дефекта-неполнофазный режим в сети 0.4 кв.</t>
  </si>
  <si>
    <t>19.11.2023 20:06</t>
  </si>
  <si>
    <t>19.11.2023 20:28</t>
  </si>
  <si>
    <t>ВЛ 0,4 кВ ТП 779 д. Селищево</t>
  </si>
  <si>
    <t>Устранение аварийного дефекта на АВ</t>
  </si>
  <si>
    <t xml:space="preserve">д Тимошино
</t>
  </si>
  <si>
    <t>20.11.2023 01:51</t>
  </si>
  <si>
    <t>20.11.2023 02:36</t>
  </si>
  <si>
    <t xml:space="preserve">Выясняется,,Длина КВЛ- 12,5   км,количество кабельных вставок- 5  шт.,Резерв есть,                                     ,Питающая п\ст 220кВ  Радищево              по пит. фид.1140108 </t>
  </si>
  <si>
    <t xml:space="preserve">д Бедово
д Новый Стан
д Мерзлово
д Тимоново
д Вельево
</t>
  </si>
  <si>
    <t>20.11.2023 01:33</t>
  </si>
  <si>
    <t>20.11.2023 05:15</t>
  </si>
  <si>
    <t>3 ч.42 м.</t>
  </si>
  <si>
    <t xml:space="preserve">
   Выясняется,,Длина КВЛ-7,9    км,количество кабельных вставок-  5 шт.,Резерв есть.                                      ,Питающая п\ст 220кВ Радищево             по пит. фид.140108 
</t>
  </si>
  <si>
    <t xml:space="preserve">д Вертлино
д Сергеевка
д Толстяково
</t>
  </si>
  <si>
    <t>20.11.2023 07:27</t>
  </si>
  <si>
    <t>20.11.2023 08:12</t>
  </si>
  <si>
    <t>06.12.2023 17:17</t>
  </si>
  <si>
    <t>Выясняется.Кабельных вставок -4,резерв есть.ПС - 99 Водники.</t>
  </si>
  <si>
    <t xml:space="preserve">ул Речная
ул Якорная
ул Корабельная
ул Флотская
</t>
  </si>
  <si>
    <t>20.11.2023 05:52</t>
  </si>
  <si>
    <t>20.11.2023 09:10</t>
  </si>
  <si>
    <t xml:space="preserve">КВЛ 10 кВ ф. Пчелка устранение аварийного дефекта.непоннофазного режима сети 10 кВ </t>
  </si>
  <si>
    <t>20.11.2023 07:15</t>
  </si>
  <si>
    <t>20.11.2023 11:30</t>
  </si>
  <si>
    <t>ПС 110 кВ Химки № 156</t>
  </si>
  <si>
    <t>повреждение у аб НПО Лавочкина 8-495-251-67-44</t>
  </si>
  <si>
    <t>20.11.2023 10:20</t>
  </si>
  <si>
    <t>20.11.2023 11:36</t>
  </si>
  <si>
    <t>КТП-6кВ №2040 д.Подчёрково</t>
  </si>
  <si>
    <t>КТП-2040 РУ-0,4кВ установка тех учета</t>
  </si>
  <si>
    <t>20.11.2023 10:55</t>
  </si>
  <si>
    <t>20.11.2023 12:19</t>
  </si>
  <si>
    <t>ВЛ 0,4 кВ от МТП №2646 д. Беклемишево</t>
  </si>
  <si>
    <t xml:space="preserve">Устранение аварийного дефекта, МТП -2646 РУ-0.4кВ, недопустимый нагрев контактного соединения фид.Л1, замена ВА </t>
  </si>
  <si>
    <t>20.11.2023 11:21</t>
  </si>
  <si>
    <t>20.11.2023 12:36</t>
  </si>
  <si>
    <t>Устранение  неполнофазного  режима в сети 0,4 кВ</t>
  </si>
  <si>
    <t>20.11.2023 12:09</t>
  </si>
  <si>
    <t>20.11.2023 13:52</t>
  </si>
  <si>
    <t>Производство работ по ТП № договора № 406959/103/С8,Для безопасного производства работ по реконструкции ВЛ-0,4кВ от РУ-0,4кВ ТП №403</t>
  </si>
  <si>
    <t xml:space="preserve">ул Слободка
рп Некрасовский
</t>
  </si>
  <si>
    <t>20.11.2023 11:59</t>
  </si>
  <si>
    <t>20.11.2023 13:56</t>
  </si>
  <si>
    <t xml:space="preserve"> ВЛ-6кВ фид.6 ПС-127 монтаж ПКУ-ТП 3020 </t>
  </si>
  <si>
    <t xml:space="preserve">ул Кирпичный завод
тер объединения Авиатор
д Афанасово
ул Ново-Семешинская
ул Семешинская
ул Южно-Семешинская
тер объединение Восход-Д
д Кромино
тер объединение Восход-2
д Капорки
</t>
  </si>
  <si>
    <t>20.11.2023 12:25</t>
  </si>
  <si>
    <t>20.11.2023 14:19</t>
  </si>
  <si>
    <t>КТП 6 кВ №907 д.Керимово</t>
  </si>
  <si>
    <t>Замена силового тр-ра с 100 кВА на 100 кВА Zh</t>
  </si>
  <si>
    <t xml:space="preserve">д Киримово
</t>
  </si>
  <si>
    <t>20.11.2023 12:59</t>
  </si>
  <si>
    <t>20.11.2023 14:13</t>
  </si>
  <si>
    <t xml:space="preserve"> Для безопасного производства работ на  ПС-600Тяговая</t>
  </si>
  <si>
    <t xml:space="preserve">д Ермолино
п опытного хоз-ва "Ермолино"
ст Трудовая
п Трудовая
</t>
  </si>
  <si>
    <t>20.11.2023 13:10</t>
  </si>
  <si>
    <t>20.11.2023 13:40</t>
  </si>
  <si>
    <t>ЗТП 10 кВ №556 Школ-интер с.Ложки</t>
  </si>
  <si>
    <t>Устранение аварийного дефекта,нагрев наконечника ф. Ложки д.30-58</t>
  </si>
  <si>
    <t>20.11.2023 14:38</t>
  </si>
  <si>
    <t>20.11.2023 18:05</t>
  </si>
  <si>
    <t>КВЛ 6 кВ АСП-1 л. 885 - АСП-2 л. 885 - ТП-17 Троицкое</t>
  </si>
  <si>
    <t>Причина отключения выясняется, длина КВЛ 5 км, кабельных вставок 7 штук, резерв есть. Питающая ПС 110 кВ №99 Водники фид.706.</t>
  </si>
  <si>
    <t xml:space="preserve">с Троицкое
д Новоалександрово
п Новоалександрово
</t>
  </si>
  <si>
    <t>20.11.2023 14:39</t>
  </si>
  <si>
    <t>20.11.2023 15:05</t>
  </si>
  <si>
    <t>ВЛ 0,4 кВ фид 1 от КТП 943 Орлово-3</t>
  </si>
  <si>
    <t>устранение аварийного дефекта, Ремонт ВЛ , оп 1 восстановление контакта</t>
  </si>
  <si>
    <t xml:space="preserve">сад СНТ Орлово
</t>
  </si>
  <si>
    <t>20.11.2023 17:41</t>
  </si>
  <si>
    <t>20.11.2023 18:02</t>
  </si>
  <si>
    <t>Выясняется, длина ВЛ 0,6 км,резерв нет,. Питающая ПС 220 кВ Омега, фид. 840304 Б</t>
  </si>
  <si>
    <t xml:space="preserve">д Благовещенка
</t>
  </si>
  <si>
    <t>20.11.2023 14:56</t>
  </si>
  <si>
    <t>20.11.2023 16:12</t>
  </si>
  <si>
    <t>Заявка абонента, письмо ООО Аристос, ВЛ-10кВ фид.10/95 замена ВР КТП-3780(аб)</t>
  </si>
  <si>
    <t xml:space="preserve">д Базарово
рп Икша
</t>
  </si>
  <si>
    <t>20.11.2023 23:45</t>
  </si>
  <si>
    <t>21.11.2023 00:20</t>
  </si>
  <si>
    <t>21.11.2023 01:05</t>
  </si>
  <si>
    <t>КТП 10 кВ № 4021 г.Дмитров</t>
  </si>
  <si>
    <t>КТП-4021- замена ВА-250А на ВА-320А.</t>
  </si>
  <si>
    <t>21.11.2023 01:54</t>
  </si>
  <si>
    <t>21.11.2023 03:48</t>
  </si>
  <si>
    <t>21.11.2023 05:33</t>
  </si>
  <si>
    <t>КТП 6 кВ №1597 4-й Участок</t>
  </si>
  <si>
    <t>Причина выясняется, резерва нет. Питающая ПС Шлюза-6 фид.4.</t>
  </si>
  <si>
    <t>21.11.2023 05:02</t>
  </si>
  <si>
    <t>Отключение РИСЭ-320 кВА.</t>
  </si>
  <si>
    <t>21.11.2023 10:00</t>
  </si>
  <si>
    <t>21.11.2023 11:26</t>
  </si>
  <si>
    <t>ВЛ 0,4 кВ фид 1 МТП 736 д Жуково</t>
  </si>
  <si>
    <t>Работы производит абонент, заявка №66265, МБУ УК "УК МКД" № 1484/б от 13.11.23 для безопасности выполнения работ по ремонту сети уличного освещения по адресу д.Наговицыно
ответственный мастер МБУ В.Б. Прочанкин
тел 8-915-123-85-36</t>
  </si>
  <si>
    <t xml:space="preserve">д Жуково
д Наговицино
</t>
  </si>
  <si>
    <t>21.11.2023 10:11</t>
  </si>
  <si>
    <t>21.11.2023 12:07</t>
  </si>
  <si>
    <t>ВЛ 0,4 кВ ЗТП622/ж/д 2- г. Яхрома</t>
  </si>
  <si>
    <t>Производство работ по ТП № договора № С8-23-303-128158(673892),ВЛ-0,4 кВ от ТП 622 ф "ул Спортивная"- замена оп 16</t>
  </si>
  <si>
    <t xml:space="preserve">ул Большевистская
ул Комсомольская
пер Комсомольский
пер Спортивный
ул Спортивная
ул Первомайская
</t>
  </si>
  <si>
    <t>21.11.2023 10:37</t>
  </si>
  <si>
    <t>21.11.2023 11:16</t>
  </si>
  <si>
    <t>Работы производит абонент АО "Мособлэнерго", заявка №68519, письмо от 17.11.23, для безопасности выполнения работ по опиловке угрожающего падением дерева на КТП 509
ответственный начальник Талдомского участка Фролов П.А.
тел 8-926-491-49-02</t>
  </si>
  <si>
    <t xml:space="preserve">д Григорово
д Серебренниково
снт Серебрянниково-ВИТА
снт Садовод (Юркино)
д Юркино
снт Надежда (Талдом)
снт Содружество
снт Восход (Талдом)
снт Ветеран (Григорово)
д Доброволец
</t>
  </si>
  <si>
    <t>21.11.2023 10:41</t>
  </si>
  <si>
    <t>21.11.2023 12:29</t>
  </si>
  <si>
    <t>Устранение аварийного дефекта, Опиловка аварийного (угрожающего обесточению) ДКР в пролете опор 6-7 КВЛ 6кВ фид. КТП1004 – КТП101 – ТП 1009 РУ-1</t>
  </si>
  <si>
    <t>21.11.2023 10:54</t>
  </si>
  <si>
    <t>21.11.2023 12:26</t>
  </si>
  <si>
    <t>КТП 10 кВ №2386 д.Загорье-2</t>
  </si>
  <si>
    <t>Устранение аварийного дефекта.  произвести замену гл руб</t>
  </si>
  <si>
    <t>21.11.2023 10:30</t>
  </si>
  <si>
    <t>21.11.2023 11:43</t>
  </si>
  <si>
    <t>ВЛ 0,4 кВ фид. 1 КТП 3015 вблизи з да Ксенон</t>
  </si>
  <si>
    <t xml:space="preserve">Замена АВ ф. 3  100 А на 250 А </t>
  </si>
  <si>
    <t>21.11.2023 11:56</t>
  </si>
  <si>
    <t xml:space="preserve">устранение аварийного дефекта, подключение РИСЭ для разгрузки перегружаемого оборудования </t>
  </si>
  <si>
    <t>21.11.2023 11:52</t>
  </si>
  <si>
    <t>21.11.2023 13:30</t>
  </si>
  <si>
    <t>КВЛ 6 кВ фид РП 64 сек 1 - ТП 148</t>
  </si>
  <si>
    <t>включение новой СТП, по договору ТП</t>
  </si>
  <si>
    <t xml:space="preserve">д Ямуга
д Бирево
</t>
  </si>
  <si>
    <t>21.11.2023 13:37</t>
  </si>
  <si>
    <t>Ошиновка АСП-383, ввод в работу, замена ЛР-312 в пролетах опор №165, опора 2 отпайка в сторону КТП-786</t>
  </si>
  <si>
    <t xml:space="preserve">д Соскино
д Тимофеево
д Климово
д Барское-Мелечкино
д Сырково
д Рахманово
</t>
  </si>
  <si>
    <t>21.11.2023 11:23</t>
  </si>
  <si>
    <t>21.11.2023 12:06</t>
  </si>
  <si>
    <t>МТП 10кВ №1054 д.Папертники</t>
  </si>
  <si>
    <t>Замена узла учета</t>
  </si>
  <si>
    <t xml:space="preserve">д Папертники
</t>
  </si>
  <si>
    <t>21.11.2023 11:49</t>
  </si>
  <si>
    <t>21.11.2023 13:08</t>
  </si>
  <si>
    <t xml:space="preserve">ВЛ 6 кВ ф. 27 ПС-555 между ТП-152 и ТП-252 восстановление перемычек </t>
  </si>
  <si>
    <t>21.11.2023 11:46</t>
  </si>
  <si>
    <t>21.11.2023 13:34</t>
  </si>
  <si>
    <t>ВЛ 0,4 кВ фид деревня МТП 561 д Бережок</t>
  </si>
  <si>
    <t xml:space="preserve">Работы производит абонент МБУ УК "УК МКД" № 1484/б от 13.11.23 для безопасности выполнения работ по ремонту сети уличного освещения по адресу д. Бережок
ответственный мастер МБУ В.Б. Прочанкин
тел 8-915-123-85-36
</t>
  </si>
  <si>
    <t xml:space="preserve">д Бережок
</t>
  </si>
  <si>
    <t>21.11.2023 12:11</t>
  </si>
  <si>
    <t>21.11.2023 12:50</t>
  </si>
  <si>
    <t>Для безопасности работ на ВЛ 10 кВ л 620 для монтаж проводов после реконструкции ВЛ</t>
  </si>
  <si>
    <t xml:space="preserve">тер. СНТ Горка
с Царево
</t>
  </si>
  <si>
    <t>21.11.2023 12:31</t>
  </si>
  <si>
    <t>21.11.2023 13:00</t>
  </si>
  <si>
    <t>21.11.2023 12:22</t>
  </si>
  <si>
    <t>21.11.2023 14:20</t>
  </si>
  <si>
    <t>Восстановить провод в прол. ОП8-ОП9</t>
  </si>
  <si>
    <t xml:space="preserve">д Зараменье
д Никольское
с Белый Раст
п Никольское
д Поповка
п Поповка
д Дмитровка
д Удино
д Рождествено
д Лупаново
</t>
  </si>
  <si>
    <t>21.11.2023 13:07</t>
  </si>
  <si>
    <t>21.11.2023 15:02</t>
  </si>
  <si>
    <t>КВЛ 10 кВ лин. 620 ЦРП 4</t>
  </si>
  <si>
    <t>Монтаж провода на оп 73 для восстановления нормальной схемы после реконструкции ВЛ</t>
  </si>
  <si>
    <t xml:space="preserve">д Лепешки
ул Лесничество
тер. СНТ Лесные поляны
тер. СНТ Заречье-5
</t>
  </si>
  <si>
    <t>21.11.2023 13:17</t>
  </si>
  <si>
    <t>21.11.2023 15:15</t>
  </si>
  <si>
    <t>ВЛ 0,4 кВ фид. 3 КТП 723 д.Долгиниха</t>
  </si>
  <si>
    <t>Устранение аварийного дефекта,  ВЛ-0,4 кВ фид. 3 КТП-723 оп. 10 - замена дефектной (сбитой) опоры</t>
  </si>
  <si>
    <t>21.11.2023 13:39</t>
  </si>
  <si>
    <t>21.11.2023 13:57</t>
  </si>
  <si>
    <t>ввод в работу нового оборудования</t>
  </si>
  <si>
    <t>21.11.2023 13:23</t>
  </si>
  <si>
    <t>КТП 10кВ №641 СНТ "Полис" д. Горенки  ф.63</t>
  </si>
  <si>
    <t xml:space="preserve">тер. СНТ Полис-Н
</t>
  </si>
  <si>
    <t>21.11.2023 14:21</t>
  </si>
  <si>
    <t>21.11.2023 15:31</t>
  </si>
  <si>
    <t>КТП 6 кВ №868 с.Воздвиженское</t>
  </si>
  <si>
    <t>Устранение аварийного дефекта, замена выкидки от тр-р к общему рубильнику</t>
  </si>
  <si>
    <t xml:space="preserve">с Воздвиженское
</t>
  </si>
  <si>
    <t>21.11.2023 14:16</t>
  </si>
  <si>
    <t>21.11.2023 15:47</t>
  </si>
  <si>
    <t>ВЛ 0,4 кВ фид МТП 700 д Ольховик</t>
  </si>
  <si>
    <t>Работы производит абонент, заявка №66263, МБУ УК "УК МКД" № 1484/б от 13.11.23 для безопасности выполнения работ по ремонту сети уличного освещения по адресу д. Ольховик
ответственный мастер МБУ В.Б. Прочанкин
тел 8-915-123-85-36</t>
  </si>
  <si>
    <t xml:space="preserve">д Ольховик
</t>
  </si>
  <si>
    <t>21.11.2023 14:38</t>
  </si>
  <si>
    <t>21.11.2023 16:23</t>
  </si>
  <si>
    <t xml:space="preserve">д Обухово
д Кривцово
ул Славянская
</t>
  </si>
  <si>
    <t>21.11.2023 14:25</t>
  </si>
  <si>
    <t xml:space="preserve">д Беляниново
</t>
  </si>
  <si>
    <t>21.11.2023 14:09</t>
  </si>
  <si>
    <t>21.11.2023 14:48</t>
  </si>
  <si>
    <t xml:space="preserve">   Выясняется, длина ВЛ…5,5.       км, количество кабельных вставок 9 шт…          , резерв есть,  РИСЭ запрошены у информатора. .  Питающая ПС 110 кВ  Сенеж ,  фид.  76543.               </t>
  </si>
  <si>
    <t xml:space="preserve">д Скородумки
д Снопово
д Меленки
д Новинки
туп Бутырский
д Коньково
д Обухово
</t>
  </si>
  <si>
    <t>21.11.2023 13:41</t>
  </si>
  <si>
    <t>21.11.2023 14:10</t>
  </si>
  <si>
    <t>Опора  4 а - замена изалятора , закрепление провода.</t>
  </si>
  <si>
    <t>21.11.2023 15:16</t>
  </si>
  <si>
    <t>21.11.2023 16:40</t>
  </si>
  <si>
    <t>ВЛ-6кВ фид.13 ПС-824 монтаж ПКУ за ЛР-972</t>
  </si>
  <si>
    <t xml:space="preserve">д Зверково
д Карпово
д Дятлино
</t>
  </si>
  <si>
    <t>21.11.2023 15:05</t>
  </si>
  <si>
    <t>21.11.2023 16:13</t>
  </si>
  <si>
    <t>ЗТП 6 кВ №526 п. Деденево</t>
  </si>
  <si>
    <t>ЗТП-526 РУ-0,4кВ установка доп АВ</t>
  </si>
  <si>
    <t>21.11.2023 14:56</t>
  </si>
  <si>
    <t>22.11.2023 00:11</t>
  </si>
  <si>
    <t>21.11.2023 14:57</t>
  </si>
  <si>
    <t>21.11.2023 15:12</t>
  </si>
  <si>
    <t>21.11.2023 15:21</t>
  </si>
  <si>
    <t>КВЛ 110 кВ Темпы – Талдом I с отпайкой на ПС Юркино II</t>
  </si>
  <si>
    <t>21.11.2023 16:07</t>
  </si>
  <si>
    <t>21.11.2023 17:16</t>
  </si>
  <si>
    <t xml:space="preserve">д Спасское
</t>
  </si>
  <si>
    <t>21.11.2023 17:05</t>
  </si>
  <si>
    <t>21.11.2023 18:45</t>
  </si>
  <si>
    <t>КТП 10 кВ №33 с.Ельдигино</t>
  </si>
  <si>
    <t>Устранение аварийного дефекта. Замена АВ 0,4 кВ фид.2.</t>
  </si>
  <si>
    <t>21.11.2023 20:10</t>
  </si>
  <si>
    <t>21.11.2023 20:56</t>
  </si>
  <si>
    <t>21.11.2023 21:44</t>
  </si>
  <si>
    <t>21.11.2023 23:41</t>
  </si>
  <si>
    <t>Отыскание , устранение неполнофазного режима в сети 10 кВ.</t>
  </si>
  <si>
    <t xml:space="preserve">д Шемякино
д Перепечино
с Чашниково
д Дубровки
</t>
  </si>
  <si>
    <t>21.11.2023 21:30</t>
  </si>
  <si>
    <t>21.11.2023 22:05</t>
  </si>
  <si>
    <t>МТП 10 кВ №1312 д. Егорьевское</t>
  </si>
  <si>
    <t>22.11.2023 00:36</t>
  </si>
  <si>
    <t>22.11.2023 03:05</t>
  </si>
  <si>
    <t>Выясняется, длина ВЛ 9 км, количество кабельных вставок 1, резерв есть. Питающая ПС 220кВ Радищево, пит. ф. 140108</t>
  </si>
  <si>
    <t xml:space="preserve">д Рыгино
д Новое
д Захарьино
д Мостки
д Зеленино
д Вельево
д Заовражье
д Федино
</t>
  </si>
  <si>
    <t>22.11.2023 03:00</t>
  </si>
  <si>
    <t>22.11.2023 05:00</t>
  </si>
  <si>
    <t>Разгрузка сети 10кВ.</t>
  </si>
  <si>
    <t>22.11.2023 07:00</t>
  </si>
  <si>
    <t>Разгрузка сети 10 кВ.</t>
  </si>
  <si>
    <t xml:space="preserve">д Вельево
д Рыгино
снт Заовражье
</t>
  </si>
  <si>
    <t>22.11.2023 09:43</t>
  </si>
  <si>
    <t>22.11.2023 10:48</t>
  </si>
  <si>
    <t>Причина выясняется, длина ВЛ 0,4кВ 800м, резерва нет, питающая ПС ТЭЦ-27 фид.275</t>
  </si>
  <si>
    <t>КЛ 6 кВ ПС411/12-ЦРП2</t>
  </si>
  <si>
    <t xml:space="preserve">пл Советская
ул Советская
ул Загорская
ул Кропоткинская
ул Пушкинская
ул Почтовая
пл Торговая
ул Юрьевская
пер Фабричный
ул Фабричная
ул Кривая
</t>
  </si>
  <si>
    <t>22.11.2023 08:48</t>
  </si>
  <si>
    <t>22.11.2023 10:11</t>
  </si>
  <si>
    <t>22.11.2023 11:25</t>
  </si>
  <si>
    <t xml:space="preserve">с Марфино
д Юрьево
д Малое Ивановское
д Фелисово
</t>
  </si>
  <si>
    <t>22.11.2023 10:08</t>
  </si>
  <si>
    <t>22.11.2023 10:33</t>
  </si>
  <si>
    <t>КВЛ 6 кВ ф.11 ПС 610 ДРЭС</t>
  </si>
  <si>
    <t>Оперативные переключения для откл.и вкл. ЛР -222 ф.11 П-610 по заявке № 68310</t>
  </si>
  <si>
    <t xml:space="preserve">п Орево
с Орудьево
п Орудьевского т/б предприятия
д Непейно
</t>
  </si>
  <si>
    <t>22.11.2023 09:56</t>
  </si>
  <si>
    <t>22.11.2023 11:24</t>
  </si>
  <si>
    <t>ВЛ 0,4 кВ фид от КТП 199 д. Ясниково</t>
  </si>
  <si>
    <t>КТП-199 РУ-0,4кВ Ф- " самоцветы" Произвести замену ПН-2 на автоматы ВА-57</t>
  </si>
  <si>
    <t xml:space="preserve">снт Самоцветы
</t>
  </si>
  <si>
    <t>22.11.2023 11:10</t>
  </si>
  <si>
    <t>22.11.2023 12:16</t>
  </si>
  <si>
    <t>ЦРП 10 кВ №16 г.Хотьково Теплоизолит</t>
  </si>
  <si>
    <t>Производство работ по ТП №договора СП-327599-293581. Реконструкция ЦРП-16  РУ-10кВ 1с.ш.</t>
  </si>
  <si>
    <t xml:space="preserve">г Хотьково
д Машино
д Подушкино
д Гаврилково
д Новоподушкино
</t>
  </si>
  <si>
    <t>22.11.2023 11:38</t>
  </si>
  <si>
    <t>22.11.2023 13:25</t>
  </si>
  <si>
    <t xml:space="preserve">Производство работ по ТП № договора № С8-22-303-105791(735422),подключение нового потребителя
</t>
  </si>
  <si>
    <t>22.11.2023 11:53</t>
  </si>
  <si>
    <t>22.11.2023 13:21</t>
  </si>
  <si>
    <t>22.11.2023 12:21</t>
  </si>
  <si>
    <t>22.11.2023 13:59</t>
  </si>
  <si>
    <t xml:space="preserve">Производство работ по ТП № договора № С-8-23-30123023(625139),Для безопасного производства работ по строительству ВЛИ-0,4кВ от  ТП №1216 </t>
  </si>
  <si>
    <t xml:space="preserve">д Горки Сухаревские
д Саморядово
п Новонекрасовский
рп Некрасовский
</t>
  </si>
  <si>
    <t>22.11.2023 12:26</t>
  </si>
  <si>
    <t>22.11.2023 13:54</t>
  </si>
  <si>
    <t>КВЛ-10 кВ фид. 35207 ремонт ПКУ в сторону КТП-2978</t>
  </si>
  <si>
    <t>22.11.2023 13:28</t>
  </si>
  <si>
    <t>22.11.2023 15:26</t>
  </si>
  <si>
    <t>КВЛ 6 кВ ТП390-оп.28</t>
  </si>
  <si>
    <t>Производство работ по ТП №, ВЛ- 6 кВ ТП-390 с.1- опора №28, включение новой СТП- 1377 и ЛР 149</t>
  </si>
  <si>
    <t>22.11.2023 13:05</t>
  </si>
  <si>
    <t>22.11.2023 14:00</t>
  </si>
  <si>
    <t>ВЛ-6кВ фид.6 ПС-207  по ТУ С8-22-303-105891</t>
  </si>
  <si>
    <t xml:space="preserve">д Княжево
д Очево
</t>
  </si>
  <si>
    <t>22.11.2023 13:35</t>
  </si>
  <si>
    <t>22.11.2023 15:04</t>
  </si>
  <si>
    <t>Реконструкция ВЛ 6 кВ л.808. Демонтаж шлейфов на оп. 44 и оп. 60</t>
  </si>
  <si>
    <t xml:space="preserve">тер. СНТ Нептун-1
тер. ДПК Китежградъ
д Марьина Гора
с Тишково
</t>
  </si>
  <si>
    <t>22.11.2023 14:53</t>
  </si>
  <si>
    <t xml:space="preserve">выясняется, время восстановления будет определено по результатам осмотра,длина ВЛ - 7,4 км, количество кабельных вставок - 2, резерв - есть, телефон водителя РИСЭ по запросу. Питающая ПС 110 кВ Клин фид.18126, время доезда  10 мин.
</t>
  </si>
  <si>
    <t xml:space="preserve">д Белозерки
д Борозда
</t>
  </si>
  <si>
    <t>26.11.2023 17:55</t>
  </si>
  <si>
    <t>26.11.2023 19:54</t>
  </si>
  <si>
    <t xml:space="preserve"> Снятие недопустимых нагрузок на ф. 358 ПС-110 кВ "Время".</t>
  </si>
  <si>
    <t xml:space="preserve">д Владычино
д Поярково
</t>
  </si>
  <si>
    <t>22.11.2023 14:58</t>
  </si>
  <si>
    <t>22.11.2023 15:33</t>
  </si>
  <si>
    <t>ВЛ 0,4 кВ фид. 2 КТП 1421 д.Вёшки</t>
  </si>
  <si>
    <t>устранение аварийного дефекта, устранение неполнофазного режима, восстановление контакта на оп.12</t>
  </si>
  <si>
    <t>22.11.2023 15:00</t>
  </si>
  <si>
    <t>22.11.2023 16:24</t>
  </si>
  <si>
    <t>Работы производит абонент,заявка №68424,отп.на КТП-3109(аб),тел.8-903-100-80-97,Письмо №283/1011/01 от 10.11.23,замена ЛР 10кВ</t>
  </si>
  <si>
    <t xml:space="preserve">тер объединения Гагат
тер объединение Заречье
пер 8 Марта
ул Алексеевская
пер Ревякинский
пер Волжский
проезд Красная Гора
пер Ново-Рогачевский
пер 2-й Ревякинский
пер Конюшенный
проезд Опорный
ул 2-я Левонабережная
ул 1-я Левонабережная
проезд Каменный
д Елизаветино
тер объединения Горки
ул Мало-Рогачевская
ул Рогачевская
ул Ново-Рогачевская
пер Каменный
пер Школьный
д Волдынское
ул Приканальная
ул Старо-Рогачевская
ул Борок
</t>
  </si>
  <si>
    <t>22.11.2023 13:15</t>
  </si>
  <si>
    <t>22.11.2023 14:27</t>
  </si>
  <si>
    <t>КТП 10 кВ №276 д.Луговая</t>
  </si>
  <si>
    <t xml:space="preserve">тер. СНТ Конструктор
</t>
  </si>
  <si>
    <t>22.11.2023 16:28</t>
  </si>
  <si>
    <t>22.11.2023 16:50</t>
  </si>
  <si>
    <t xml:space="preserve">с Тишково
д Кстинино
д Марьина Гора
тер. СНТ Ольховка-1
</t>
  </si>
  <si>
    <t>21.11.2023 19:46</t>
  </si>
  <si>
    <t>28.11.2023 12:15</t>
  </si>
  <si>
    <t>Повреждение у абонента (АО "МСК Энерго")</t>
  </si>
  <si>
    <t>22.11.2023 17:00</t>
  </si>
  <si>
    <t>22.11.2023 19:32</t>
  </si>
  <si>
    <t>2 ч.32 м.</t>
  </si>
  <si>
    <t xml:space="preserve">Выясняется, длина ВЛ…4,5.       км, количество кабельных вставок…6 шт          , резерв есть,  РИСЭ запрошены у информатора .  Питающая ПС 110 кВ  Октябрьская ,  фид.  3517.               
</t>
  </si>
  <si>
    <t>26.11.2023 20:55</t>
  </si>
  <si>
    <t>26.11.2023 22:52</t>
  </si>
  <si>
    <t>Выясняется, длина ВЛ 4 км, количество кабельных вставок 4, резерв есть, РИСЭ запрошены у информатора. Питающая ПС 110 кВ Мцыри, фид. 26418</t>
  </si>
  <si>
    <t>22.11.2023 17:36</t>
  </si>
  <si>
    <t>22.11.2023 17:47</t>
  </si>
  <si>
    <t>Устранение аварийного дефекта. замена ПН ф.ул. Пионерская ж/д 4,5,6.7.</t>
  </si>
  <si>
    <t>22.11.2023 17:23</t>
  </si>
  <si>
    <t>22.11.2023 18:45</t>
  </si>
  <si>
    <t>ВЛ 0,4 кВ КТП 659/1 д. Белавино</t>
  </si>
  <si>
    <t>Устранение аварийного дефекта. оп.5-оп.6 восстановление проводов.</t>
  </si>
  <si>
    <t>22.11.2023 18:13</t>
  </si>
  <si>
    <t>22.11.2023 18:51</t>
  </si>
  <si>
    <t>оперативные переключения по жалобе на низкое напряжение</t>
  </si>
  <si>
    <t xml:space="preserve">ул Даниловская Слобода
ул Лесная
ул Новая
ул Центральная
</t>
  </si>
  <si>
    <t>26.11.2023 21:57</t>
  </si>
  <si>
    <t>26.11.2023 22:11</t>
  </si>
  <si>
    <t>28.11.2023 06:23</t>
  </si>
  <si>
    <t>28.11.2023 10:35</t>
  </si>
  <si>
    <t>22.11.2023 19:42</t>
  </si>
  <si>
    <t>22.11.2023 20:03</t>
  </si>
  <si>
    <t>отключение РИСЭ, восстановление нормальной схемы</t>
  </si>
  <si>
    <t>22.11.2023 19:59</t>
  </si>
  <si>
    <t>22.11.2023 20:54</t>
  </si>
  <si>
    <t>ВЛ 0,4 кВ КТП188/село- с. Орудьево</t>
  </si>
  <si>
    <t>устранение аварийного дефекта( ВЛ 0,4 кВ ф село от КТП 188 оп. 5 восстановление изолятора)</t>
  </si>
  <si>
    <t xml:space="preserve">ул Центральная
ул Фабричная
</t>
  </si>
  <si>
    <t>22.11.2023 20:04</t>
  </si>
  <si>
    <t>23.11.2023 20:47</t>
  </si>
  <si>
    <t>Повреждение в сети абонента "Европласт" тел.+7(903)793-75-27 (прямой абонент)</t>
  </si>
  <si>
    <t>26.11.2023 22:45</t>
  </si>
  <si>
    <t>26.11.2023 22:51</t>
  </si>
  <si>
    <t>ВЛ 0,4 кВ фид 2 МТП 1312</t>
  </si>
  <si>
    <t xml:space="preserve">д Егорьевское
</t>
  </si>
  <si>
    <t>22.11.2023 21:30</t>
  </si>
  <si>
    <t xml:space="preserve">Выясняется, длина ВЛ…7,5.       км, количество кабельных вставок…10 шт          , резерв есть,   РИСЭ запрошены у информатора .  Питающая ПС 110 кВ  Октябрьская ,  фид.  35207.              
</t>
  </si>
  <si>
    <t xml:space="preserve">д Юрлово
д Жаворонки
д Голиково
</t>
  </si>
  <si>
    <t>22.11.2023 22:00</t>
  </si>
  <si>
    <t>22.11.2023 22:39</t>
  </si>
  <si>
    <t xml:space="preserve">Устранение аварийного неполнофазного режима в сети 0,4 кВ . </t>
  </si>
  <si>
    <t>26.11.2023 22:42</t>
  </si>
  <si>
    <t>26.11.2023 23:19</t>
  </si>
  <si>
    <t>Устранение аварийного дефекта. Замена АВ-0,4 кВ фид.2.</t>
  </si>
  <si>
    <t>22.11.2023 23:00</t>
  </si>
  <si>
    <t>22.11.2023 23:37</t>
  </si>
  <si>
    <t>КТП 6кВ №2638 Д/О Сенеж</t>
  </si>
  <si>
    <t>22.11.2023 23:50</t>
  </si>
  <si>
    <t>23.11.2023 00:47</t>
  </si>
  <si>
    <t>23.11.2023 00:12</t>
  </si>
  <si>
    <t>27.11.2023 00:08</t>
  </si>
  <si>
    <t>27.11.2023 02:00</t>
  </si>
  <si>
    <t>Подключение РИСЭ для разгрузки сети 6 кВ ТП-3471</t>
  </si>
  <si>
    <t>22.11.2023 23:58</t>
  </si>
  <si>
    <t>23.11.2023 00:24</t>
  </si>
  <si>
    <t>ВЛ 0,4 кВ фид. 1 СТП 3454 д. Васюково</t>
  </si>
  <si>
    <t xml:space="preserve">Выясняется,,Длина КВЛ-0,540    км,количество кабельных вставок1-   шт.,Резерв есть.                                    ,Питающая п\ст 110кВ Поварово              , по пит. фид 71308.. </t>
  </si>
  <si>
    <t xml:space="preserve">д Васюково
</t>
  </si>
  <si>
    <t>23.11.2023 00:06</t>
  </si>
  <si>
    <t>23.11.2023 00:32</t>
  </si>
  <si>
    <t>ВЛ 0,4 кВ МТП 1845/деревня- д. Рождеств.</t>
  </si>
  <si>
    <t>Устранение аварийного дефекта. Замена АВ.</t>
  </si>
  <si>
    <t>23.11.2023 00:05</t>
  </si>
  <si>
    <t>23.11.2023 00:35</t>
  </si>
  <si>
    <t xml:space="preserve">   Выясняется,,Длина КВЛ-0.4   км,количество кабельных вставок-  1 шт.,Резерв есть.                                      ,Питающая п\ст 110 кВ осиновка             ,по пит . фид.32904. Время доезда -30 минут </t>
  </si>
  <si>
    <t>23.11.2023 00:52</t>
  </si>
  <si>
    <t>ВЛ 0,4 кВ фид. 1 КТП 2999 д. Веревское</t>
  </si>
  <si>
    <t>27.11.2023 01:40</t>
  </si>
  <si>
    <t>27.11.2023 02:22</t>
  </si>
  <si>
    <t>Устранение аварийного дефекта, ВЛ-6кВ фид.11/184 отпайка на МТП-747 оп.6 восстановление перемычка фазы А</t>
  </si>
  <si>
    <t xml:space="preserve">д Дмитровка
д Удино
д Поповка
д Никольское
п Никольское
д Рождествено
п Поповка
с Белый Раст
</t>
  </si>
  <si>
    <t>27.11.2023 01:52</t>
  </si>
  <si>
    <t>27.11.2023 03:38</t>
  </si>
  <si>
    <t>КТП 10 кВ №448 д. Рузина гора</t>
  </si>
  <si>
    <t xml:space="preserve">д Рузино-Гора
</t>
  </si>
  <si>
    <t>23.11.2023 03:28</t>
  </si>
  <si>
    <t>23.11.2023 04:09</t>
  </si>
  <si>
    <t>Устранение аварийного дефекта на АВ ф. №2</t>
  </si>
  <si>
    <t>23.11.2023 03:20</t>
  </si>
  <si>
    <t>23.11.2023 04:03</t>
  </si>
  <si>
    <t>23.11.2023 06:15</t>
  </si>
  <si>
    <t>23.11.2023 07:12</t>
  </si>
  <si>
    <t>ВЛ 0,4 кВ БМТП 56 с.Озерецкое/село</t>
  </si>
  <si>
    <t>Оперативные переключения с РИСЭ на нормальную схему.</t>
  </si>
  <si>
    <t>27.11.2023 05:00</t>
  </si>
  <si>
    <t>01.12.2023 17:16</t>
  </si>
  <si>
    <t>27.11.2023 05:32</t>
  </si>
  <si>
    <t>27.11.2023 06:07</t>
  </si>
  <si>
    <t>Выясняется, длина ВЛ 5км, количество кабельных вставок 4, резерв есть, РИСЭ запрошены у информатора. Питающая ПС 110 кВ Поварово, фид. 71407.</t>
  </si>
  <si>
    <t xml:space="preserve">д Парфеново
д Жуково
д Савельево
д Глазово
п Берёзки
</t>
  </si>
  <si>
    <t>23.11.2023 08:34</t>
  </si>
  <si>
    <t>23.11.2023 08:59</t>
  </si>
  <si>
    <t>10.12.2023 11:23</t>
  </si>
  <si>
    <t xml:space="preserve">д Болтино
</t>
  </si>
  <si>
    <t>23.11.2023 10:05</t>
  </si>
  <si>
    <t>23.11.2023 11:01</t>
  </si>
  <si>
    <t>ВЛ 0,4 кВ фид 1 деревня МТП 292 рп Вербилки</t>
  </si>
  <si>
    <t>Устранение аварийного дефекта на КТП-292 на Н/В руб-ке№1</t>
  </si>
  <si>
    <t xml:space="preserve">проезд 3-й Пушкинский
ул Космонавтов
ул Пушкина
ул Песчаная
ул Зеленая
проезд 2-й Пушкинский
</t>
  </si>
  <si>
    <t>23.11.2023 09:57</t>
  </si>
  <si>
    <t>23.11.2023 11:37</t>
  </si>
  <si>
    <t>ВЛ 0,4 кВ фид 1 деревня ЗТП 87 д Семягино</t>
  </si>
  <si>
    <t>Работы производит абонент МБУ УК "УК МКД" № 1484/б от 13.11.23 для безопасности выполнения работ по ремонту сети уличного освещения по адресу д.Семягино
ответственный мастер МБУ В.Б. Прочанкин
тел 8-915-123-85-36</t>
  </si>
  <si>
    <t>23.11.2023 10:23</t>
  </si>
  <si>
    <t>23.11.2023 11:00</t>
  </si>
  <si>
    <t>Оперативные переключения, для снятия недопустимой нагрузки с фид.18107</t>
  </si>
  <si>
    <t xml:space="preserve">ул М.Прудкина
ул И.Усагина
ул Е.Леонова
ул Западная
д Лаврово
д Решоткино
ул Осенняя
ул В.Мухиной
ул В.Шаламова
ул Ю.Артюхина
ул В.Перова
ул В.Клопова
</t>
  </si>
  <si>
    <t>27.11.2023 05:48</t>
  </si>
  <si>
    <t>27.11.2023 06:26</t>
  </si>
  <si>
    <t xml:space="preserve">Выясняется,,Длина КВЛ- 3,5     км,количество кабельных вставок-  2 шт.,Резерва нет, РИСЭ запрошено у информатора, Питающая п\ст; №71 Поварово, пит. фид 71404 
</t>
  </si>
  <si>
    <t xml:space="preserve">д Радумля
д Берсеневка
д Болкашино
</t>
  </si>
  <si>
    <t>23.11.2023 10:15</t>
  </si>
  <si>
    <t>23.11.2023 11:50</t>
  </si>
  <si>
    <t>КТП-6кВ №94 г.Дмитров ДРЭС</t>
  </si>
  <si>
    <t>КТП-94 РУ-0,4кВ установка тех учета</t>
  </si>
  <si>
    <t xml:space="preserve">ул Шпилевская
ул 2-я Шпилевская
пер 1-й Шпилевский
ул Льва Толстого
туп Аллейный
пер Аллейный
ул 2-я Нагорная
проезд Шпилевский
пер 2-й Шпилевский
ул Аллейная
</t>
  </si>
  <si>
    <t>23.11.2023 10:20</t>
  </si>
  <si>
    <t>23.11.2023 12:16</t>
  </si>
  <si>
    <t>ВЛ 0,4 кВ МТП 710/деревня- д. Сурмино</t>
  </si>
  <si>
    <t>Производство работ по ТП № договора № С8-22-303-83239(185608),ВЛ-0,4кВ от МТП-710 замена провода оп.№ 7-15</t>
  </si>
  <si>
    <t>23.11.2023 13:00</t>
  </si>
  <si>
    <t xml:space="preserve">Расчистка трассы от ДКР в пролетах опор №117-122
</t>
  </si>
  <si>
    <t xml:space="preserve">д Рыгино
д Вельево
д Новое
</t>
  </si>
  <si>
    <t>23.11.2023 11:13</t>
  </si>
  <si>
    <t>23.11.2023 13:10</t>
  </si>
  <si>
    <t>КВЛ 6 кВ лин. 845 ТП 139</t>
  </si>
  <si>
    <t xml:space="preserve">Производство работ по ТУ № С8-22-302-83966(176279).Монтаж провода.Вкл. МТП-3154 </t>
  </si>
  <si>
    <t xml:space="preserve">рп Софрино
д Талицы
</t>
  </si>
  <si>
    <t>23.11.2023 11:21</t>
  </si>
  <si>
    <t>23.11.2023 13:54</t>
  </si>
  <si>
    <t>2 ч.33 м.</t>
  </si>
  <si>
    <t xml:space="preserve">Выясняется, длина ВЛ- 8   км,количество кабельных вставок-3 шт., Резерв есть ,запрошена  РИСЭ у информатора  Питающая п\ст  Осиновка  ,пит. фид. 32904 Резер ф. 32924  </t>
  </si>
  <si>
    <t xml:space="preserve">д Новая
д Лопотово
д Полежайки
</t>
  </si>
  <si>
    <t>23.11.2023 11:02</t>
  </si>
  <si>
    <t>23.11.2023 11:19</t>
  </si>
  <si>
    <t>КВЛ 6 кВ ПС 35 кВ Юркино 1 фид 16</t>
  </si>
  <si>
    <t>Выясняется, длина ВЛ 11.05км, количество кабельных вставок 13, резерв есть, телефон водителя РИСЭ 8-905-516-98-46</t>
  </si>
  <si>
    <t xml:space="preserve">ул Пришвина
ул Гражданская
ул Первомайская
ул Космонавтов
ул Октябрьская
пл Привокзальная
пер Горской
ул Горская
ш Московское
проезд 1-й Кимрский
ул Пролетарская
проезд Калязинский
ул Калязинская
ул 8 Марта
ул Красина
ул Тверская
пер Московский
ул Северная
проезд 2-й Кимрский
туп Калязинский
ул Седова
ул Шишунова
ул Мичурина
мкр Юбилейный
ул М.Горького
ул Осипенко
ул Чкалова
ул Пушкина
ул Тихая
ул Крестьянская
проезд Октябрьский
ул С.Щедрина
пер Вокзальный
ул Вокзальная
</t>
  </si>
  <si>
    <t>23.11.2023 11:34</t>
  </si>
  <si>
    <t>23.11.2023 13:15</t>
  </si>
  <si>
    <t>МТП 6 кВ 0757 д.Варавино</t>
  </si>
  <si>
    <t>Устранение аварийного дефекта. Ремонт ВР-6кВ.</t>
  </si>
  <si>
    <t xml:space="preserve">д Варавино
</t>
  </si>
  <si>
    <t>23.11.2023 14:00</t>
  </si>
  <si>
    <t>23.11.2023 15:00</t>
  </si>
  <si>
    <t>ВЛ 0,4 кВ фид деревня КТП 23 д Головачево</t>
  </si>
  <si>
    <t>Работы производит абонент МБУ УК "УК МКД" № 1484/б от 13.11.23 для безопасности выполнения работ по ремонту сети уличного освещения по адресу д.Головачево
ответственный мастер МБУ В.Б. Прочанкин
тел 8-915-123-85-36</t>
  </si>
  <si>
    <t xml:space="preserve">д Головачево
</t>
  </si>
  <si>
    <t>23.11.2023 13:46</t>
  </si>
  <si>
    <t>23.11.2023 15:42</t>
  </si>
  <si>
    <t>ВЛ 0,4 кВ БМТП №107 НП Благовещенское-2</t>
  </si>
  <si>
    <t>Устранение аварийного дефекта. ВЛ 0,4 кВ от ТП 107 ф "Л5"  распределение нагрузки.</t>
  </si>
  <si>
    <t>23.11.2023 13:50</t>
  </si>
  <si>
    <t>23.11.2023 14:34</t>
  </si>
  <si>
    <t xml:space="preserve">снт Тополек
ул Весенняя
ул Радужная
снт Ветеран-Северный
снт Надежда (Талдом)
снт Восход (Талдом)
снт Содружество
снт Чистые пруды
д Доброволец
ул Солнечная
снт Серебрянниково-ВИТА
снт Садовод (Юркино)
ул Прохладная
пер Южный
ул Сельская
ул Сосновая
снт Ветеран (Григорово)
д Григорово
д Серебренниково
ул Луговая
</t>
  </si>
  <si>
    <t>23.11.2023 13:43</t>
  </si>
  <si>
    <t>23.11.2023 14:16</t>
  </si>
  <si>
    <t>ВЛ 0,4 кВ КТП1325/деревня- д. Подсосенье</t>
  </si>
  <si>
    <t>Устранение аварийного дефекта. ТП-1325 РУ 0,4кВ замена АВ.</t>
  </si>
  <si>
    <t xml:space="preserve">д Подсосенье
</t>
  </si>
  <si>
    <t>23.11.2023 14:36</t>
  </si>
  <si>
    <t>23.11.2023 15:31</t>
  </si>
  <si>
    <t xml:space="preserve">д Шевлино
</t>
  </si>
  <si>
    <t>23.11.2023 14:54</t>
  </si>
  <si>
    <t>23.11.2023 15:11</t>
  </si>
  <si>
    <t>ТП 6 кВ №161 кв.Филино</t>
  </si>
  <si>
    <t>23.11.2023 15:33</t>
  </si>
  <si>
    <t>23.11.2023 15:50</t>
  </si>
  <si>
    <t>ЗТП 6 кВ №319 Большое Щапово</t>
  </si>
  <si>
    <t>оперативные переключения для улучшения качества электроэнергии.</t>
  </si>
  <si>
    <t xml:space="preserve">д Большое Щапово
</t>
  </si>
  <si>
    <t>23.11.2023 15:15</t>
  </si>
  <si>
    <t>23.11.2023 15:20</t>
  </si>
  <si>
    <t>ВЛ 6 кВ фид ТП 413 сек 1 - ТП 62</t>
  </si>
  <si>
    <t>оперативные переключения для улучшения качества электроэнергии</t>
  </si>
  <si>
    <t xml:space="preserve">д Максимково
</t>
  </si>
  <si>
    <t>23.11.2023 16:16</t>
  </si>
  <si>
    <t>23.11.2023 17:18</t>
  </si>
  <si>
    <t>Оперативные переключения, для улучшения качества электроэнергии</t>
  </si>
  <si>
    <t xml:space="preserve">д Губино
д Малое Щапово
д Новощапово
д Большое Щапово
</t>
  </si>
  <si>
    <t>23.11.2023 16:25</t>
  </si>
  <si>
    <t>23.11.2023 16:55</t>
  </si>
  <si>
    <t>Устранение аварийного дефекта на опоре№12 отпайка на МТП-525 замена отгоревшего шлейфа</t>
  </si>
  <si>
    <t xml:space="preserve">ул Радужная
ул Весенняя
д Доброволец
снт Содружество
ул Прохладная
ул Сельская
ул Сосновая
снт Тополек
снт Садовод (Юркино)
пер Южный
ул Солнечная
д Григорово
д Серебренниково
снт Ветеран-Северный
ул Луговая
снт Ветеран (Григорово)
снт Серебрянниково-ВИТА
снт Восход (Талдом)
снт Надежда (Талдом)
снт Чистые пруды
</t>
  </si>
  <si>
    <t>23.11.2023 16:53</t>
  </si>
  <si>
    <t>Повреждение в сети абонента МОСОБЛЭНЕРГО</t>
  </si>
  <si>
    <t>23.11.2023 17:11</t>
  </si>
  <si>
    <t>ПС 110 кВ Хотьково №197</t>
  </si>
  <si>
    <t>Повреждение в сети абонента АО ЦНИИСМ</t>
  </si>
  <si>
    <t>23.11.2023 18:03</t>
  </si>
  <si>
    <t>23.11.2023 18:19</t>
  </si>
  <si>
    <t>КТП 10 кВ №1195 д. Акатово-2</t>
  </si>
  <si>
    <t>23.11.2023 18:45</t>
  </si>
  <si>
    <t>23.11.2023 22:45</t>
  </si>
  <si>
    <t>4 ч.</t>
  </si>
  <si>
    <t xml:space="preserve">Отыскание однофазного замыкания на землю </t>
  </si>
  <si>
    <t>28.11.2023 12:22</t>
  </si>
  <si>
    <t>28.11.2023 14:00</t>
  </si>
  <si>
    <t>ЗТП 128 РУ 0,4кВ выполнение ТУ С8-22-303-102793(735451) подключение нового потребителя</t>
  </si>
  <si>
    <t xml:space="preserve">ул Минина
ул Большевистская
ул Больничная
ул Семенюка
ул Комсомольская
</t>
  </si>
  <si>
    <t>23.11.2023 19:39</t>
  </si>
  <si>
    <t>24.11.2023 11:06</t>
  </si>
  <si>
    <t>Повреждение в сети абонента АО "МСК Энерго"</t>
  </si>
  <si>
    <t>23.11.2023 20:17</t>
  </si>
  <si>
    <t>23.11.2023 22:10</t>
  </si>
  <si>
    <t>КТП 6 кВ №1088  д.Аббакумово ДНТ Природа</t>
  </si>
  <si>
    <t xml:space="preserve">Устранение неполнофазного режима. </t>
  </si>
  <si>
    <t>23.11.2023 19:15</t>
  </si>
  <si>
    <t>23.11.2023 20:50</t>
  </si>
  <si>
    <t>МТП-10кВ № 3042 д.Новое Сельцо</t>
  </si>
  <si>
    <t xml:space="preserve">д Новое Сельцо
</t>
  </si>
  <si>
    <t>23.11.2023 20:55</t>
  </si>
  <si>
    <t xml:space="preserve">Повреждение в сети абонента ОАО "ГЕРКУЛЕС" </t>
  </si>
  <si>
    <t>22.11.2023 09:10</t>
  </si>
  <si>
    <t>22.11.2023 21:05</t>
  </si>
  <si>
    <t>ТП 6 кВ №654 д.Козино</t>
  </si>
  <si>
    <t>Повреждение КЛ 0.4 кВ ф. Котельная.</t>
  </si>
  <si>
    <t>27.11.2023 10:43</t>
  </si>
  <si>
    <t>27.11.2023 11:08</t>
  </si>
  <si>
    <t>ВЛ 10 кВ фид ТП 355 - ТП 354</t>
  </si>
  <si>
    <t xml:space="preserve">д Шарино
п Нудоль
</t>
  </si>
  <si>
    <t>27.11.2023 10:42</t>
  </si>
  <si>
    <t>27.11.2023 11:28</t>
  </si>
  <si>
    <t>МТП 6 кВ №2083 с/т Надежда</t>
  </si>
  <si>
    <t xml:space="preserve">тер объединения Надежда-2
</t>
  </si>
  <si>
    <t>23.11.2023 22:59</t>
  </si>
  <si>
    <t>24.11.2023 00:47</t>
  </si>
  <si>
    <t>23.11.2023 23:05</t>
  </si>
  <si>
    <t>24.11.2023 02:01</t>
  </si>
  <si>
    <t>23.11.2023 21:57</t>
  </si>
  <si>
    <t>23.11.2023 23:08</t>
  </si>
  <si>
    <t>Произвести переопресовку наконечников  провода СИП на АВ-0.4 кВ фид. 1</t>
  </si>
  <si>
    <t>27.11.2023 10:59</t>
  </si>
  <si>
    <t>27.11.2023 11:14</t>
  </si>
  <si>
    <t>КВЛ 6 кВ фид 104 ПС 110 кВ Зеленоградская №228 (КЛ 863)</t>
  </si>
  <si>
    <t xml:space="preserve"> оперативные переключения для перекладки жил КЛ 6кВ  фид.104 согласно фазировке</t>
  </si>
  <si>
    <t xml:space="preserve">п Зверосовхоза
</t>
  </si>
  <si>
    <t>23.11.2023 23:45</t>
  </si>
  <si>
    <t>24.11.2023 00:07</t>
  </si>
  <si>
    <t xml:space="preserve">д Покровское-Жуково
</t>
  </si>
  <si>
    <t>24.11.2023 00:36</t>
  </si>
  <si>
    <t>24.11.2023 01:10</t>
  </si>
  <si>
    <t>27.11.2023 11:42</t>
  </si>
  <si>
    <t>27.11.2023 12:12</t>
  </si>
  <si>
    <t>повреждение КЛ 6 В ф.1 ПС-325 Луговая длина -5 км, каб вставок 10 шт, резерв есть</t>
  </si>
  <si>
    <t xml:space="preserve">п совхоза "Останкино"
с Озерецкое
д Глазово
д Рыбаки
д Акишево
д Овсянниково
п Овсянниково
</t>
  </si>
  <si>
    <t>24.11.2023 01:16</t>
  </si>
  <si>
    <t>24.11.2023 01:27</t>
  </si>
  <si>
    <t>оперативные переключения по восстановлению схемы , после заявки 68310</t>
  </si>
  <si>
    <t xml:space="preserve">д Непейно
с Орудьево
п Орево
п Орудьевского т/б предприятия
</t>
  </si>
  <si>
    <t>24.11.2023 00:24</t>
  </si>
  <si>
    <t>24.11.2023 02:17</t>
  </si>
  <si>
    <t>27.11.2023 11:19</t>
  </si>
  <si>
    <t>27.11.2023 11:51</t>
  </si>
  <si>
    <t>Устранение аварийного дефекта на АВ.</t>
  </si>
  <si>
    <t>27.11.2023 12:41</t>
  </si>
  <si>
    <t>Устранение аварийного дефекта ( МТП 2083 замена трансформатора, улучшение качества эл. снабжения)</t>
  </si>
  <si>
    <t>27.11.2023 12:01</t>
  </si>
  <si>
    <t>27.11.2023 13:13</t>
  </si>
  <si>
    <t>монтаж шлейфов</t>
  </si>
  <si>
    <t xml:space="preserve">д Степаньково
тер. СНТ Берендеи
тер. СНТ Нептун-1
тер. ДПК Китежградъ
тер. СНТ Знаменское
</t>
  </si>
  <si>
    <t>27.11.2023 11:40</t>
  </si>
  <si>
    <t>27.11.2023 12:05</t>
  </si>
  <si>
    <t>Неплановые работы по обслуживанию РИСЭ-700 кВА</t>
  </si>
  <si>
    <t>28.11.2023 13:00</t>
  </si>
  <si>
    <t>28.11.2023 13:55</t>
  </si>
  <si>
    <t>ВЛ 0,4 кВ фид 1 КТП 1088 ДНТ Природа Аббакумово</t>
  </si>
  <si>
    <t>отыскание и устранение неполнофазного режима</t>
  </si>
  <si>
    <t>24.11.2023 03:58</t>
  </si>
  <si>
    <t>24.11.2023 04:21</t>
  </si>
  <si>
    <t>Подключение РИСЭ-700 ХРЭС на КТП-556.</t>
  </si>
  <si>
    <t>24.11.2023 04:04</t>
  </si>
  <si>
    <t>24.11.2023 04:30</t>
  </si>
  <si>
    <t>Устранение аварийного дефекта. замена дефектного автомата 250 А ф.1</t>
  </si>
  <si>
    <t>24.11.2023 04:25</t>
  </si>
  <si>
    <t>24.11.2023 05:06</t>
  </si>
  <si>
    <t>КТП 6 кВ №716 СНТ Умка-2</t>
  </si>
  <si>
    <t>27.11.2023 11:53</t>
  </si>
  <si>
    <t>27.11.2023 13:45</t>
  </si>
  <si>
    <t>МТП 6 кВ №1899 ул.Ожогинская</t>
  </si>
  <si>
    <t>Замена трансформатора с 250кВа на 400кВа.</t>
  </si>
  <si>
    <t xml:space="preserve">ул Ожогинская
</t>
  </si>
  <si>
    <t>24.11.2023 05:43</t>
  </si>
  <si>
    <t>24.11.2023 07:40</t>
  </si>
  <si>
    <t>ВЛ 0,4 кВ фид 2 МТП 1467 Еремино</t>
  </si>
  <si>
    <t xml:space="preserve">д Еремино
</t>
  </si>
  <si>
    <t>27.11.2023 12:25</t>
  </si>
  <si>
    <t>27.11.2023 14:10</t>
  </si>
  <si>
    <t>Заправка РСЭ</t>
  </si>
  <si>
    <t>24.11.2023 07:55</t>
  </si>
  <si>
    <t>24.11.2023 09:50</t>
  </si>
  <si>
    <t>24.11.2023 08:10</t>
  </si>
  <si>
    <t>24.11.2023 09:21</t>
  </si>
  <si>
    <t xml:space="preserve">Выясняется.
АО по ТС ВВк 1 А сек. 10 кВ Т-1. АВР не работал. Без напряжения 1 А сек. 10 кВ.
Обесточенных потребителей нет, АВР по сети абонентов успешно.
</t>
  </si>
  <si>
    <t>24.11.2023 10:01</t>
  </si>
  <si>
    <t>24.11.2023 10:50</t>
  </si>
  <si>
    <t>ЗТП 6 кВ №194 п. РТС</t>
  </si>
  <si>
    <t>ЗТП-194 РУ-0,4кВ установка тех.учета</t>
  </si>
  <si>
    <t xml:space="preserve">ул Внуковская
проезд Внуковский
</t>
  </si>
  <si>
    <t>24.11.2023 09:37</t>
  </si>
  <si>
    <t>24.11.2023 09:57</t>
  </si>
  <si>
    <t xml:space="preserve">д Горбово
</t>
  </si>
  <si>
    <t>24.11.2023 11:07</t>
  </si>
  <si>
    <t>24.11.2023 12:59</t>
  </si>
  <si>
    <t>ВЛ 0,4 кВ фид 1 деревня КТПП 156 д В.Двор</t>
  </si>
  <si>
    <t>Работы производит абонент АО "Мособлэнерго",письмо от 22.11.23, для безопасности выполнения работ ВЛ 0,4кВ фид.1 от КТПП 156 с.Великий Двор.
ответственный начальник Талдомского участка Фролов П.А.
тел 8-926-491-49-02</t>
  </si>
  <si>
    <t xml:space="preserve">с Великий Двор
</t>
  </si>
  <si>
    <t>27.11.2023 12:19</t>
  </si>
  <si>
    <t>27.11.2023 13:32</t>
  </si>
  <si>
    <t>ВЛ 6 кВ фид. 14706 снятие перемычек от оп.№98 в сторону КТП-1913 для проведения работ по устранению дефектов</t>
  </si>
  <si>
    <t xml:space="preserve">д Захарьино
д Мостки
д Фоминское
д Тараканово
д Гудино
д Мерзлово
</t>
  </si>
  <si>
    <t>24.11.2023 10:53</t>
  </si>
  <si>
    <t>24.11.2023 12:36</t>
  </si>
  <si>
    <t>Устранение аварийного дефекта - ошиновка КЛ на опоре</t>
  </si>
  <si>
    <t xml:space="preserve">кв-л Усково
</t>
  </si>
  <si>
    <t>28.11.2023 13:05</t>
  </si>
  <si>
    <t>28.11.2023 14:10</t>
  </si>
  <si>
    <t>КЛ 10 кВ ЦРП-42 - РТП-98</t>
  </si>
  <si>
    <t>Устранение аварийного дефекта: ООО "КОЭСУ" замена ВПР на КТП-1154</t>
  </si>
  <si>
    <t>24.11.2023 11:34</t>
  </si>
  <si>
    <t>24.11.2023 13:32</t>
  </si>
  <si>
    <t>КТПП 6 кВ №775 д. Каменка</t>
  </si>
  <si>
    <t>Устранение аварийного дефекта КТП 775 РУ -0,4кВ замена вводного рубильника</t>
  </si>
  <si>
    <t xml:space="preserve">д Каменка
</t>
  </si>
  <si>
    <t>24.11.2023 11:39</t>
  </si>
  <si>
    <t>24.11.2023 12:47</t>
  </si>
  <si>
    <t>Производство работ по ТП С8-22-302-105540(327599).Восстановление нормальной схемы. Окончание работ по монтажу ячейки.</t>
  </si>
  <si>
    <t xml:space="preserve">г Хотьково
д Подушкино
д Машино
д Новоподушкино
д Гаврилково
</t>
  </si>
  <si>
    <t>24.11.2023 12:02</t>
  </si>
  <si>
    <t>24.11.2023 12:54</t>
  </si>
  <si>
    <t xml:space="preserve">тер. СНТ Горенки
д Горенки
д Грибаново
д Луговая
тер. СНТ Луговое
тер. СНТ Лужок
д Папертники
тер. СНТ Папертники
д Нововоронино
д Мураново
</t>
  </si>
  <si>
    <t>24.11.2023 12:20</t>
  </si>
  <si>
    <t>24.11.2023 14:17</t>
  </si>
  <si>
    <t>24.11.2023 18:00</t>
  </si>
  <si>
    <t>КЛ-10кВ БКТП60/752-КТП2093</t>
  </si>
  <si>
    <t>Выясняется.Резерва нет.ПС-664  Аксаково фид.752.</t>
  </si>
  <si>
    <t>24.11.2023 12:03</t>
  </si>
  <si>
    <t>24.11.2023 12:48</t>
  </si>
  <si>
    <t>ЗТП 6 кВ №28 п. ДЗФС</t>
  </si>
  <si>
    <t>ТП 28 РУ-0,4 кВ монтаж тех.учета</t>
  </si>
  <si>
    <t>24.11.2023 12:33</t>
  </si>
  <si>
    <t>24.11.2023 14:00</t>
  </si>
  <si>
    <t>КВЛ 6 кВ фид 76606 ПС 35 кВ Борщево №766</t>
  </si>
  <si>
    <t>Переключение ПБВ тр-ра Т-2</t>
  </si>
  <si>
    <t xml:space="preserve">д Еросимово
д Ватолино
д Непейцино
д Микляево
д Терехова
д Заболотье
д Рогатино
д Соково
д Борки
д Слобода
д Крупенино
д Кондырино
с Борщево
д Аксеново
д Малая Борщёвка
д Задний двор
п Раздолье
д Подтеребово
</t>
  </si>
  <si>
    <t>24.11.2023 13:33</t>
  </si>
  <si>
    <t>24.11.2023 14:04</t>
  </si>
  <si>
    <t xml:space="preserve">с Нагорное
д Голенищево
</t>
  </si>
  <si>
    <t>24.11.2023 14:25</t>
  </si>
  <si>
    <t>24.11.2023 15:09</t>
  </si>
  <si>
    <t>ВЛ 0,4 кВ фид 2 деревня КТПП156 д В.Двор</t>
  </si>
  <si>
    <t>Работы производит абонент АО "Мособлэнерго",письмо от 22.11.23, для безопасности выполнения работ ВЛ 0,4кВ фид.2 от КТПП 156 с.Великий Двор.
ответственный начальник Талдомского участка Фролов П.А.
тел 8-926-491-49-02</t>
  </si>
  <si>
    <t>24.11.2023 13:56</t>
  </si>
  <si>
    <t>24.11.2023 15:24</t>
  </si>
  <si>
    <t xml:space="preserve">Производство работ по ТП № договора № С8-23-303-128158(673892),ВЛ-0,4 кВ от ТП 622 ф "ул Спортивная"- замена оп 16. </t>
  </si>
  <si>
    <t xml:space="preserve">ул Большевистская
ул Спортивная
ул Пионерская
пер Комсомольский
ул Комсомольская
пер Спортивный
ул Первомайская
</t>
  </si>
  <si>
    <t>27.11.2023 14:30</t>
  </si>
  <si>
    <t>27.11.2023 21:37</t>
  </si>
  <si>
    <t>7 ч.7 м.</t>
  </si>
  <si>
    <t>24.11.2023 12:38</t>
  </si>
  <si>
    <t>МТП 6 кВ №2733 д. Мелихово</t>
  </si>
  <si>
    <t>Производство работ по ТП № договора № Д599084-296695,МТП-2733 замена трансформатора</t>
  </si>
  <si>
    <t xml:space="preserve">д Мелихово
</t>
  </si>
  <si>
    <t>24.11.2023 14:35</t>
  </si>
  <si>
    <t>24.11.2023 15:49</t>
  </si>
  <si>
    <t>ВЛ 0,4 кВ фид. 3 КТП 464 д. Покров</t>
  </si>
  <si>
    <t>27.11.2023 14:20</t>
  </si>
  <si>
    <t>27.11.2023 15:30</t>
  </si>
  <si>
    <t>ВЛ 0,4 кВ от ТП-3700 ДРЭС</t>
  </si>
  <si>
    <t>ВЛ 0,4 кВ ф. ул Гранатовая от ТП-3700 в пролетах  оп 17-20 снять угрожающее обрыву провода дерево</t>
  </si>
  <si>
    <t xml:space="preserve">д Лупаново
</t>
  </si>
  <si>
    <t>27.11.2023 14:42</t>
  </si>
  <si>
    <t>27.11.2023 16:38</t>
  </si>
  <si>
    <t>Устранение неполнофазного режима питания.</t>
  </si>
  <si>
    <t>24.11.2023 15:38</t>
  </si>
  <si>
    <t>24.11.2023 16:18</t>
  </si>
  <si>
    <t>КВЛ 10 кВ ЦРП9 Кировский-ТП601</t>
  </si>
  <si>
    <t xml:space="preserve">Устранение аварийного дефекта сборка схемы </t>
  </si>
  <si>
    <t>24.11.2023 15:34</t>
  </si>
  <si>
    <t>24.11.2023 16:04</t>
  </si>
  <si>
    <t>Работы производит абонент, заявка №69286, АО "Мособлэнерго",письмо от 22.11.23, для безопасности выполнения работ ВЛ 0,4кВ фид.1 от КТП 146 с.Великий Двор.
ответственный начальник Талдомского участка Фролов П.А.
тел 8-926-491-49-02</t>
  </si>
  <si>
    <t>27.11.2023 14:45</t>
  </si>
  <si>
    <t>27.11.2023 15:38</t>
  </si>
  <si>
    <t>ВЛ 0,4 кВ фид Правая Сторона КТП 40</t>
  </si>
  <si>
    <t xml:space="preserve">д Борис-Глеб
</t>
  </si>
  <si>
    <t>24.11.2023 16:53</t>
  </si>
  <si>
    <t>24.11.2023 17:06</t>
  </si>
  <si>
    <t xml:space="preserve">Перевод части   нагрузки с фид.45 Водники на фид.113 А+Б ПС 176 </t>
  </si>
  <si>
    <t xml:space="preserve">д Грибки
с Виноградово
</t>
  </si>
  <si>
    <t>24.11.2023 16:52</t>
  </si>
  <si>
    <t>24.11.2023 18:26</t>
  </si>
  <si>
    <t>ВЛ 0,4 кВ ЗТП502/село- г. Яхрома</t>
  </si>
  <si>
    <t xml:space="preserve">ул Ольговская
ул Пионерская
ул Подъячева
ул Рабочая
ул Ново-Ковшинская
ул Кирьянова
ул Большевистская
</t>
  </si>
  <si>
    <t>24.11.2023 17:21</t>
  </si>
  <si>
    <t>24.11.2023 17:58</t>
  </si>
  <si>
    <t>Выеясняется.Резерва нет.ПС-шлюза 6 фид.4</t>
  </si>
  <si>
    <t>24.11.2023 16:21</t>
  </si>
  <si>
    <t>24.11.2023 18:17</t>
  </si>
  <si>
    <t>МТП  6 кВ №3040 д.Ближнево</t>
  </si>
  <si>
    <t>Устранение аварийного дефекта, МТП-3040 - замена силового т-ра 100 кВА н6а 160кВА.</t>
  </si>
  <si>
    <t xml:space="preserve">д Ближнево
д Ярово
</t>
  </si>
  <si>
    <t>28.11.2023 13:10</t>
  </si>
  <si>
    <t>28.11.2023 15:47</t>
  </si>
  <si>
    <t>2 ч.37 м.</t>
  </si>
  <si>
    <t>КВЛ 6 кВ ТП298/775-ТП72 Большая Чёрная</t>
  </si>
  <si>
    <t>КВЛ-6 кВ л.775 ввод в работу нового оборудования ТП-2126.</t>
  </si>
  <si>
    <t xml:space="preserve">п Трудовая
д Хлябово
д Большая Черная
</t>
  </si>
  <si>
    <t>24.11.2023 20:14</t>
  </si>
  <si>
    <t>24.11.2023 22:06</t>
  </si>
  <si>
    <t>Устранение аварийного дефекта. Устранение нагрева контакта на АВ.</t>
  </si>
  <si>
    <t xml:space="preserve">д Семенково
</t>
  </si>
  <si>
    <t>24.11.2023 21:03</t>
  </si>
  <si>
    <t>24.11.2023 21:08</t>
  </si>
  <si>
    <t>27.11.2023 16:15</t>
  </si>
  <si>
    <t>27.11.2023 17:02</t>
  </si>
  <si>
    <t>КВЛ 6 кВ фид 1 ЦРП 51</t>
  </si>
  <si>
    <t>выясняется, время восстановления будет определено по результатам осмотра,длина ВЛ - 8 км, количество кабельных вставок - 3, резерв - есть, телефон водителя РИСЭ по запросу. Питающая ПС 110 кВ Клин фид. 18107, время доезда  20 мин.</t>
  </si>
  <si>
    <t xml:space="preserve">г Клин
</t>
  </si>
  <si>
    <t>24.11.2023 22:11</t>
  </si>
  <si>
    <t>24.11.2023 22:58</t>
  </si>
  <si>
    <t>ВЛ 0,4 кВ ЗТП502/3- г. Яхрома</t>
  </si>
  <si>
    <t>28.11.2023 10:42</t>
  </si>
  <si>
    <t>28.11.2023 12:35</t>
  </si>
  <si>
    <t xml:space="preserve">КТП-2058 замена трансформатора (выполнение ТУ С8-22-303-102791(736452) </t>
  </si>
  <si>
    <t xml:space="preserve">тер объединение Костино
</t>
  </si>
  <si>
    <t>24.11.2023 23:39</t>
  </si>
  <si>
    <t>24.11.2023 23:58</t>
  </si>
  <si>
    <t>КТП 10 кВ №1078 д. Покровское-Жуково-2</t>
  </si>
  <si>
    <t>24.11.2023 23:24</t>
  </si>
  <si>
    <t>24.11.2023 23:47</t>
  </si>
  <si>
    <t>МТП 10 кВ №1910 п.Горшково</t>
  </si>
  <si>
    <t xml:space="preserve">п Горшково
</t>
  </si>
  <si>
    <t>24.11.2023 23:55</t>
  </si>
  <si>
    <t>25.11.2023 00:33</t>
  </si>
  <si>
    <t>КТП 10 кВ №1084 д. Сысоево</t>
  </si>
  <si>
    <t>27.11.2023 16:54</t>
  </si>
  <si>
    <t>27.11.2023 17:35</t>
  </si>
  <si>
    <t>КЛ 6 кВ ТП-894 - ТП-752</t>
  </si>
  <si>
    <t>Выясняется . КЛ 6 кВ , 3 кабельных вставки , ПЦ- Солнечногорск ПС-116 ф. 11607+11609, резерв есть   ф. 11629+ ф.11641.</t>
  </si>
  <si>
    <t>27.11.2023 17:11</t>
  </si>
  <si>
    <t>27.11.2023 17:32</t>
  </si>
  <si>
    <t xml:space="preserve">устранение аварийного дефекта ВЛ 6 кВ ф.4/717 обрыв провода на вводе МТП-713 </t>
  </si>
  <si>
    <t xml:space="preserve">д Сычевки
д Андрейково
п Андрейково
д Новинки
</t>
  </si>
  <si>
    <t>25.11.2023 01:40</t>
  </si>
  <si>
    <t>25.11.2023 02:03</t>
  </si>
  <si>
    <t>28.11.2023 11:08</t>
  </si>
  <si>
    <t>28.11.2023 12:33</t>
  </si>
  <si>
    <t>КВЛ 6 кВ ПС 368/ф.6</t>
  </si>
  <si>
    <t xml:space="preserve">Производство работ по ТП № договора № И-22-00-276172/102/С8,монтаж провода </t>
  </si>
  <si>
    <t>25.11.2023 00:31</t>
  </si>
  <si>
    <t>25.11.2023 06:15</t>
  </si>
  <si>
    <t>КЛ 10 кВ ПС71/71309-ЦРП44</t>
  </si>
  <si>
    <t xml:space="preserve"> Отыскание , устранение неполнофазного режима в сети 10 кВ ф. Радищево </t>
  </si>
  <si>
    <t xml:space="preserve">п Шишовка
д Берсеневка
п Радищево
</t>
  </si>
  <si>
    <t>25.11.2023 08:20</t>
  </si>
  <si>
    <t>05.12.2023 16:55</t>
  </si>
  <si>
    <t xml:space="preserve">повреждение у аб АО "ОБОРОНЭНЕРГО" </t>
  </si>
  <si>
    <t>25.11.2023 09:05</t>
  </si>
  <si>
    <t>25.11.2023 09:40</t>
  </si>
  <si>
    <t>КТП 10 кВ №3495 д.Задорино</t>
  </si>
  <si>
    <t>Устранение аварийного дефекта, нагрев наконечников ф.1</t>
  </si>
  <si>
    <t>28.11.2023 15:01</t>
  </si>
  <si>
    <t>ВЛ 0,4 кВ КТП 314 с. Хомяково</t>
  </si>
  <si>
    <t>Работа на ВЛ. Замена силового трансформатора с 100 кВА на 250 кВА в рамках ТУ:С8-23-302-156256(331247)</t>
  </si>
  <si>
    <t xml:space="preserve">с Хомяково
</t>
  </si>
  <si>
    <t>25.11.2023 10:03</t>
  </si>
  <si>
    <t>25.11.2023 11:11</t>
  </si>
  <si>
    <t>МТП 10 кВ №0068 д Фролово</t>
  </si>
  <si>
    <t xml:space="preserve">Устранение аварийного дефекта замена трансформатора </t>
  </si>
  <si>
    <t xml:space="preserve">д Фролово
</t>
  </si>
  <si>
    <t>27.11.2023 18:47</t>
  </si>
  <si>
    <t>27.11.2023 20:45</t>
  </si>
  <si>
    <t xml:space="preserve">рп Софрино
д Нагорное
</t>
  </si>
  <si>
    <t>25.11.2023 11:41</t>
  </si>
  <si>
    <t>25.11.2023 12:24</t>
  </si>
  <si>
    <t>КВЛ 10 кВ РП26/658-РП1140 Марфино</t>
  </si>
  <si>
    <t xml:space="preserve">с Марфино
д Юрьево
д Фелисово
д Малое Ивановское
</t>
  </si>
  <si>
    <t>25.11.2023 12:23</t>
  </si>
  <si>
    <t>25.11.2023 13:36</t>
  </si>
  <si>
    <t>Заправка рисэ.</t>
  </si>
  <si>
    <t>25.11.2023 13:35</t>
  </si>
  <si>
    <t>25.11.2023 14:00</t>
  </si>
  <si>
    <t>ВЛ 0,4 кВ фид. 1 МТП 862 п. Софрино</t>
  </si>
  <si>
    <t>Устранение аварийного дефекта-ревизия АВ фид 1</t>
  </si>
  <si>
    <t xml:space="preserve">ул Проектная
ул Радужная
ул Полярная
</t>
  </si>
  <si>
    <t>25.11.2023 14:15</t>
  </si>
  <si>
    <t>26.11.2023 15:48</t>
  </si>
  <si>
    <t>КЛ 10 кВ ПС 28 - РТП 16180 с.1 фид.28316</t>
  </si>
  <si>
    <t>Выясняется, питающая ПС110 кВ Ангелово, фид. 28316 А+Б работа АВР в РП 16180, нагрузка переведена на фид. 28408 А+Б  с питающей ПС 110 кВ Ангелово.</t>
  </si>
  <si>
    <t>25.11.2023 14:46</t>
  </si>
  <si>
    <t>25.11.2023 15:28</t>
  </si>
  <si>
    <t>25.11.2023 20:12</t>
  </si>
  <si>
    <t>Выясняется. Длина КЛ 3,41 км, Резерв фид 204 6 кВ ПС Зеленоградская № 228. Направлена 1 бригада время доезда 40 минут</t>
  </si>
  <si>
    <t xml:space="preserve">п Зверосовхоза
п Зеленый
</t>
  </si>
  <si>
    <t>25.11.2023 17:01</t>
  </si>
  <si>
    <t>ВЛ 10 кВ лин. 794 РП 957</t>
  </si>
  <si>
    <t>работа на ВЛ Устранение аварийного дефекта ремонт провода в пролете опор№9-10, замена изолятора опора№9</t>
  </si>
  <si>
    <t xml:space="preserve">с Мишутино
</t>
  </si>
  <si>
    <t>25.11.2023 15:39</t>
  </si>
  <si>
    <t>25.11.2023 17:25</t>
  </si>
  <si>
    <t>Устранение аварийного дефекта. КВЛ-6 кВ л.750 замена поврежденной опоры №12.</t>
  </si>
  <si>
    <t xml:space="preserve">с Игнатово
д Муракино
д Протасово
д Голенищево
д Рождественно
д Бяконтово
д Поседкино
</t>
  </si>
  <si>
    <t>27.11.2023 19:58</t>
  </si>
  <si>
    <t>27.11.2023 21:56</t>
  </si>
  <si>
    <t>25.11.2023 15:36</t>
  </si>
  <si>
    <t>25.11.2023 17:18</t>
  </si>
  <si>
    <t>Устранение аварийного дефекта,ВЛ-6кВ фид.7/95 оп.31 замена изоляторов</t>
  </si>
  <si>
    <t>25.11.2023 17:33</t>
  </si>
  <si>
    <t>25.11.2023 18:15</t>
  </si>
  <si>
    <t>МТП 10 кВ № 3106 Бортнево</t>
  </si>
  <si>
    <t>Устранение аварийного дефекта-замена поврежденного  АВ ф 1 с 80 А на 160 А согласно замерам нагрузки</t>
  </si>
  <si>
    <t>28.11.2023 11:11</t>
  </si>
  <si>
    <t>28.11.2023 11:51</t>
  </si>
  <si>
    <t>ВЛ 0,4 кВ фид. 2 КТП 786 д. Климово</t>
  </si>
  <si>
    <t xml:space="preserve">д Климово
</t>
  </si>
  <si>
    <t>25.11.2023 20:01</t>
  </si>
  <si>
    <t>26.11.2023 00:37</t>
  </si>
  <si>
    <t>4 ч.36 м.</t>
  </si>
  <si>
    <t xml:space="preserve">Устранение аварийного дефекта . </t>
  </si>
  <si>
    <t>27.11.2023 22:45</t>
  </si>
  <si>
    <t>Устранение аварийного дефекта устранение и отыскание ОЗ</t>
  </si>
  <si>
    <t xml:space="preserve">д Нагорное
д Цернское
рп Софрино
тер. СНТ Софринское
</t>
  </si>
  <si>
    <t>25.11.2023 20:38</t>
  </si>
  <si>
    <t>25.11.2023 22:32</t>
  </si>
  <si>
    <t xml:space="preserve">ул Ольговская
ул Пионерская
ул Подъячева
ул Рабочая
ул Большевистская
ул Ново-Ковшинская
ул Кирьянова
проезд Огородный
пер Рабочий
</t>
  </si>
  <si>
    <t>25.11.2023 21:25</t>
  </si>
  <si>
    <t>25.11.2023 21:45</t>
  </si>
  <si>
    <t>КЛ 0,4 кВ фид. д 29 ТП 924</t>
  </si>
  <si>
    <t>Устранение неполнофазного режима на ж/д 30 п.Смирновка.</t>
  </si>
  <si>
    <t>27.11.2023 20:58</t>
  </si>
  <si>
    <t>27.11.2023 22:24</t>
  </si>
  <si>
    <t>Устранение аварийного дефекта отыскание и устранение ОЗ</t>
  </si>
  <si>
    <t>25.11.2023 22:04</t>
  </si>
  <si>
    <t>25.11.2023 22:23</t>
  </si>
  <si>
    <t>25.11.2023 22:06</t>
  </si>
  <si>
    <t>25.11.2023 22:58</t>
  </si>
  <si>
    <t>КТП 10 кВ №45 д. Ногово</t>
  </si>
  <si>
    <t xml:space="preserve">КТП-45 РУ-0,4 кВ замена АВ 160 А фид.Дачи на АВ 250 А перегруз </t>
  </si>
  <si>
    <t>25.11.2023 22:57</t>
  </si>
  <si>
    <t>26.11.2023 00:13</t>
  </si>
  <si>
    <t xml:space="preserve">устранение неполнофазного режима работы  </t>
  </si>
  <si>
    <t>25.11.2023 23:59</t>
  </si>
  <si>
    <t>26.11.2023 01:52</t>
  </si>
  <si>
    <t>ЗТП 6 кВ №502 п. Пролетарский</t>
  </si>
  <si>
    <t>Выясняется, 1кабельная вставка, резерв есть, вызвано РИСЭ 700кВА ОГ Север тел. водителя 8-925-427-16-27, Питающая ПС 160 фид. 24.</t>
  </si>
  <si>
    <t xml:space="preserve">пер Ольговский
ул Подъячева
ул Кирьянова
ул Ново-Ковшинская
ул Ново-Пролетарская
пер Рабочий
пер Пионерский
ул Пионерская
ул Ольговская
ул Фабричная
проезд Ново-Суровцовский
ул Рабочая
проезд Огородный
</t>
  </si>
  <si>
    <t>27.11.2023 22:12</t>
  </si>
  <si>
    <t>27.11.2023 23:33</t>
  </si>
  <si>
    <t>26.11.2023 03:43</t>
  </si>
  <si>
    <t>26.11.2023 04:19</t>
  </si>
  <si>
    <t xml:space="preserve">ул Ольговская
ул Пионерская
ул Рабочая
ул Большевистская
проезд Огородный
ул Подъячева
ул Ново-Ковшинская
ул Кирьянова
пер Рабочий
ул Фабричная
пер Фабричный
проезд Ново-Суровцовский
</t>
  </si>
  <si>
    <t>26.11.2023 04:09</t>
  </si>
  <si>
    <t>26.11.2023 06:00</t>
  </si>
  <si>
    <t>ВЛ 0,4 кВ фид. 1 БМТП 1383 д. Носово</t>
  </si>
  <si>
    <t xml:space="preserve">д Носово
</t>
  </si>
  <si>
    <t>28.11.2023 11:38</t>
  </si>
  <si>
    <t>28.11.2023 12:16</t>
  </si>
  <si>
    <t>ВЛ 0,4 кВ фид. 1 КТП 384 д.Пруссы</t>
  </si>
  <si>
    <t>Ревизия контактов Пр-2/250 А фид. 1 в ТП-384.</t>
  </si>
  <si>
    <t xml:space="preserve">д Пруссы
</t>
  </si>
  <si>
    <t>28.11.2023 04:47</t>
  </si>
  <si>
    <t xml:space="preserve"> Устранение аварийного дефекта ВЛ.681 оп.27 снятие шлейфов </t>
  </si>
  <si>
    <t>27.11.2023 22:13</t>
  </si>
  <si>
    <t>27.11.2023 22:58</t>
  </si>
  <si>
    <t xml:space="preserve">КТП-3030 дозаправка РИСЭ </t>
  </si>
  <si>
    <t>26.11.2023 08:51</t>
  </si>
  <si>
    <t>26.11.2023 09:32</t>
  </si>
  <si>
    <t>МТП 10 кВ №1192 "Алёшкино-2"</t>
  </si>
  <si>
    <t xml:space="preserve">тер. ДПК Алешкино-2
</t>
  </si>
  <si>
    <t>28.11.2023 11:50</t>
  </si>
  <si>
    <t>28.11.2023 13:08</t>
  </si>
  <si>
    <t>МТП - 10 кВ № 294 г.Хотьково</t>
  </si>
  <si>
    <t>Устранение аварийного дефекта Замена Общего руб.0.4 кВ</t>
  </si>
  <si>
    <t>26.11.2023 10:57</t>
  </si>
  <si>
    <t>16.12.2023 20:58</t>
  </si>
  <si>
    <t>Повреждение аб. КЛ 10 кВ фид. РП 16196 с. 2 - ТП 29005 с. 2</t>
  </si>
  <si>
    <t>26.11.2023 11:07</t>
  </si>
  <si>
    <t>26.11.2023 11:41</t>
  </si>
  <si>
    <t xml:space="preserve">Устранение аварийного дефекта. Ревизия контактов ВЛ-0,4кВ фид.3 </t>
  </si>
  <si>
    <t xml:space="preserve">д Каменки
</t>
  </si>
  <si>
    <t>26.11.2023 11:30</t>
  </si>
  <si>
    <t>26.11.2023 15:59</t>
  </si>
  <si>
    <t>4 ч.29 м.</t>
  </si>
  <si>
    <t>КЛ-6 кВ БТ2500 - РП-131</t>
  </si>
  <si>
    <t>Выясняется, длина ВЛ 1,26  км, количество кабельных вставок 5 , резерв есть, РИСЭ запрошены у информатора. Питающая ПС 110 кВ  "Время" ,  фид.  829440.</t>
  </si>
  <si>
    <t>26.11.2023 11:51</t>
  </si>
  <si>
    <t>26.11.2023 12:45</t>
  </si>
  <si>
    <t>МТП 6 кВ №197 Макшеево</t>
  </si>
  <si>
    <t xml:space="preserve">д Макшеево
</t>
  </si>
  <si>
    <t>26.11.2023 11:52</t>
  </si>
  <si>
    <t>26.11.2023 12:55</t>
  </si>
  <si>
    <t xml:space="preserve">д Минеево
д Шустино
д Ульянки
с Ильинское
д Курово
д Капорки
</t>
  </si>
  <si>
    <t>26.11.2023 12:08</t>
  </si>
  <si>
    <t>26.11.2023 13:14</t>
  </si>
  <si>
    <t>КТП 6 кВ №808 Большое Ивановское</t>
  </si>
  <si>
    <t>Замена неисправного РИСЭ</t>
  </si>
  <si>
    <t>26.11.2023 13:32</t>
  </si>
  <si>
    <t>26.11.2023 13:42</t>
  </si>
  <si>
    <t>ЗТП 6 кВ №301 Соково</t>
  </si>
  <si>
    <t xml:space="preserve">д Соково
</t>
  </si>
  <si>
    <t>26.11.2023 14:43</t>
  </si>
  <si>
    <t>26.11.2023 14:48</t>
  </si>
  <si>
    <t>ЗТП 6 кВ №299 Малое Борщево</t>
  </si>
  <si>
    <t xml:space="preserve">д Малая Борщёвка
</t>
  </si>
  <si>
    <t>26.11.2023 16:19</t>
  </si>
  <si>
    <t>Снятие недопустимых нагрузок на ф. 358 ПС-110 кВ "Время".</t>
  </si>
  <si>
    <t xml:space="preserve">д Поярково
д Клушино
д Владычино
</t>
  </si>
  <si>
    <t>26.11.2023 16:01</t>
  </si>
  <si>
    <t>26.11.2023 17:53</t>
  </si>
  <si>
    <t>ВЛ 0,4 кВ фид. 1 МТП 203 д. Чекмово</t>
  </si>
  <si>
    <t>Устранение аварийного дефекта. Опиловка угрожающих деревьев.</t>
  </si>
  <si>
    <t xml:space="preserve">д Чекмово
</t>
  </si>
  <si>
    <t>28.11.2023 01:29</t>
  </si>
  <si>
    <t>28.11.2023 03:21</t>
  </si>
  <si>
    <t>ВЛ 10 кВ ЦРП16 л.926, л 935</t>
  </si>
  <si>
    <t>Устранение аварийного дефекта. Монтаж провода АСП-15, для резервного питания КВЛ 10 кВ л.681</t>
  </si>
  <si>
    <t xml:space="preserve">рп Софрино
тер. СНТ Полис-Н
</t>
  </si>
  <si>
    <t>28.11.2023 14:18</t>
  </si>
  <si>
    <t>28.11.2023 15:50</t>
  </si>
  <si>
    <t>КТП 10 кВ №153 г.Хотьково</t>
  </si>
  <si>
    <t xml:space="preserve">Устранение аварийного дефекта Замена АВ фид.2 </t>
  </si>
  <si>
    <t>28.11.2023 14:54</t>
  </si>
  <si>
    <t>28.11.2023 15:52</t>
  </si>
  <si>
    <t>КТП 10 кВ №45 д.Ивашево</t>
  </si>
  <si>
    <t>КТП-45 РУ0,4кВ ТУ С8-22-303-102792(735455) подключение нового потребителя</t>
  </si>
  <si>
    <t>28.11.2023 14:37</t>
  </si>
  <si>
    <t>28.11.2023 16:37</t>
  </si>
  <si>
    <t xml:space="preserve">д Савино
д Вертково
</t>
  </si>
  <si>
    <t>28.11.2023 15:40</t>
  </si>
  <si>
    <t>28.11.2023 16:36</t>
  </si>
  <si>
    <t>КТП-4773 д.Бабиха ДРЭС</t>
  </si>
  <si>
    <t>Устранение аварийного дефекта. ТП 4773 РУ 0,4кВ фид.1 замена АВ.</t>
  </si>
  <si>
    <t xml:space="preserve">д Бабаиха
</t>
  </si>
  <si>
    <t>28.11.2023 16:24</t>
  </si>
  <si>
    <t>28.11.2023 17:02</t>
  </si>
  <si>
    <t>Устранение аварийного дефекта. Монтаж шлейфов.</t>
  </si>
  <si>
    <t xml:space="preserve">рп Софрино
тер. СНТ Софринское
тер. СНТ Художник
</t>
  </si>
  <si>
    <t>27.11.2023 23:45</t>
  </si>
  <si>
    <t>28.11.2023 10:24</t>
  </si>
  <si>
    <t>КВЛ 10 кВ фид 31 ПС 220 кВ Новософрино №215</t>
  </si>
  <si>
    <t>28.11.2023 21:17</t>
  </si>
  <si>
    <t>28.11.2023 22:40</t>
  </si>
  <si>
    <t>ВЛ 0,4 кВ фид. 1 МТП 4018 д. Клушино</t>
  </si>
  <si>
    <t>28.11.2023 22:41</t>
  </si>
  <si>
    <t>28.11.2023 22:57</t>
  </si>
  <si>
    <t>ВЛ 0,4 кВ от КТП4744 (ф.1) д.Бабаиха</t>
  </si>
  <si>
    <t>оперативные переключения для перевода питания от ДГУ ТП-4744 ( неисправность)   Бабаиха</t>
  </si>
  <si>
    <t>28.11.2023 23:51</t>
  </si>
  <si>
    <t>29.11.2023 00:01</t>
  </si>
  <si>
    <t>включение ПРВТ на ЛР 151</t>
  </si>
  <si>
    <t xml:space="preserve">п Берёзки
д Михайловка
д Парфеново
</t>
  </si>
  <si>
    <t>29.11.2023 00:27</t>
  </si>
  <si>
    <t>29.11.2023 03:38</t>
  </si>
  <si>
    <t>Выясняется. Длина линии 3 км,2 кабельные вставки, 2 бригады время доезда 15 минут, есть частичный резерв, питающий фид.1 с ПС 35 кВ Ченцы, резерв по фид.78 с ПС 35 кВ Ченцы</t>
  </si>
  <si>
    <t xml:space="preserve">ул Солнечная
ул Центральная
ул Центральная усадьба
</t>
  </si>
  <si>
    <t>29.11.2023 05:53</t>
  </si>
  <si>
    <t>29.11.2023 07:30</t>
  </si>
  <si>
    <t>Выясняется, длина ВЛ 5,4км, количество кабельных вставок 2, резерв есть, РИСЭ запрошены у информатора . Питающая ПС 110 кВ Сенеж, фид. БТ-3.</t>
  </si>
  <si>
    <t xml:space="preserve">д Ожогино
ул Покровская
ул Бутырская
д Обухово
д Квашнино
д Турицино
ул Бутырская 1-я
ул Бутырская 2-я
ул 3-я Бутырская
ул Спортивная
ул Южная
пер Журавлиный
ул Ленина
ул Спасская
ул Ожогинская
</t>
  </si>
  <si>
    <t>29.11.2023 09:15</t>
  </si>
  <si>
    <t>05.12.2023 18:16</t>
  </si>
  <si>
    <t>КЛ 10 кВ ЦРП14-РТП81 с.1</t>
  </si>
  <si>
    <t xml:space="preserve">Выясняется, питающая ПС110 кВ Ангелово, фид. 2827, работа АВР в РТП 81 успешна, нагрузка переведена на фид. 2828 с питающей ПС 110 кВ Ангелово 					
</t>
  </si>
  <si>
    <t>29.11.2023 11:05</t>
  </si>
  <si>
    <t>29.11.2023 12:21</t>
  </si>
  <si>
    <t xml:space="preserve">Снятие РИСЭ  </t>
  </si>
  <si>
    <t>29.11.2023 10:22</t>
  </si>
  <si>
    <t>29.11.2023 11:14</t>
  </si>
  <si>
    <t>КТП 10 кВ №1066 д. Спиридово</t>
  </si>
  <si>
    <t>КТП-1066 установка тех.учета</t>
  </si>
  <si>
    <t xml:space="preserve">д Спиридово
</t>
  </si>
  <si>
    <t>29.11.2023 10:38</t>
  </si>
  <si>
    <t>29.11.2023 11:04</t>
  </si>
  <si>
    <t>29.11.2023 11:09</t>
  </si>
  <si>
    <t>29.11.2023 12:40</t>
  </si>
  <si>
    <t>Устранение аварийного дефекта-замена поврежденной опоры</t>
  </si>
  <si>
    <t xml:space="preserve">д Нагорное
тер. СНТ Отдых
</t>
  </si>
  <si>
    <t>29.11.2023 10:21</t>
  </si>
  <si>
    <t>29.11.2023 10:40</t>
  </si>
  <si>
    <t xml:space="preserve">Восстановление  провода оп.12 отпайка отоп 149 ф. Муравьево </t>
  </si>
  <si>
    <t xml:space="preserve">д Козино
п Смирновка
д Леонидово
д Муравьево
д Дулепово
</t>
  </si>
  <si>
    <t>29.11.2023 11:01</t>
  </si>
  <si>
    <t>29.11.2023 12:23</t>
  </si>
  <si>
    <t>КТП 6 кВ №693 с. Деденево</t>
  </si>
  <si>
    <t>29.11.2023 11:16</t>
  </si>
  <si>
    <t>29.11.2023 11:29</t>
  </si>
  <si>
    <t xml:space="preserve">В пролетах опор 53-54 снять дерево с проводов </t>
  </si>
  <si>
    <t xml:space="preserve">д Фоминское
д Бородино
д Мерзлово
д Осинки
д Починки
д Яркино
</t>
  </si>
  <si>
    <t>29.11.2023 12:03</t>
  </si>
  <si>
    <t>29.11.2023 13:41</t>
  </si>
  <si>
    <t>выполнение ТУ С8-22-303-102798(735456) подключение нового потребителя</t>
  </si>
  <si>
    <t xml:space="preserve">ул Спортивная
тер объединения Лада
тер объединение Каменка-1
ул Ковшинская
ул Ново-Ковшинская
ул Первомайская
пер Спортивный
д Степаново
</t>
  </si>
  <si>
    <t>29.11.2023 11:52</t>
  </si>
  <si>
    <t>29.11.2023 13:24</t>
  </si>
  <si>
    <t>МТП 10 кВ №914 д. Муравьёво</t>
  </si>
  <si>
    <t xml:space="preserve">Устранение аварийного дефекта, МТП-914 замена коммутационного провода </t>
  </si>
  <si>
    <t xml:space="preserve">д Муравьево
</t>
  </si>
  <si>
    <t>23.11.2023 17:46</t>
  </si>
  <si>
    <t>23.11.2023 18:24</t>
  </si>
  <si>
    <t>Подключение РИСЭ для разгрузки</t>
  </si>
  <si>
    <t>29.11.2023 12:13</t>
  </si>
  <si>
    <t>30.11.2023 11:56</t>
  </si>
  <si>
    <t>Повреждение у аб. Мособлэнерго 8-916-774-94-68.</t>
  </si>
  <si>
    <t>29.11.2023 11:22</t>
  </si>
  <si>
    <t>29.11.2023 12:06</t>
  </si>
  <si>
    <t>КТП-1084 установка тех.учета</t>
  </si>
  <si>
    <t>29.11.2023 12:19</t>
  </si>
  <si>
    <t>29.11.2023 14:17</t>
  </si>
  <si>
    <t xml:space="preserve">1. Опилить ДКР в пролетах опор №1-2, 94-97, 102-107,16-16/3 отп на КТП-1501, 1-3, 6-8, 13-14 отп на КТП-2681;
2. КВЛ-10 кВ ф. Европласт замена изолятора
</t>
  </si>
  <si>
    <t xml:space="preserve">п Шишовка
д Берсеневка
дп Поварово
д Липуниха
п Радищево
</t>
  </si>
  <si>
    <t>29.11.2023 12:22</t>
  </si>
  <si>
    <t>29.11.2023 13:19</t>
  </si>
  <si>
    <t>КТП 10 кВ №1173 д. Горшково</t>
  </si>
  <si>
    <t>КТП-1173 установка тех.учета</t>
  </si>
  <si>
    <t>29.11.2023 12:20</t>
  </si>
  <si>
    <t>29.11.2023 14:03</t>
  </si>
  <si>
    <t>КТП 10 кВ №938 д.Подсосино</t>
  </si>
  <si>
    <t>Работа на ТП№С8-23-303-135183(922407). Производство работ по замене тр-ра 63 кВА на 100 кВА</t>
  </si>
  <si>
    <t xml:space="preserve">снт Зеленая роща
</t>
  </si>
  <si>
    <t>29.11.2023 13:07</t>
  </si>
  <si>
    <t>29.11.2023 13:35</t>
  </si>
  <si>
    <t>МТП 6кВ № 1571 ДРЭС</t>
  </si>
  <si>
    <t>Производство работ по ТП № договора № 768332-298276,замена трансформатора</t>
  </si>
  <si>
    <t>29.11.2023 13:49</t>
  </si>
  <si>
    <t>29.11.2023 15:10</t>
  </si>
  <si>
    <t xml:space="preserve">д Корост
с Воздвиженское
д Чернятино
д Игумново
д Гологузово
</t>
  </si>
  <si>
    <t>29.11.2023 15:08</t>
  </si>
  <si>
    <t>29.11.2023 16:53</t>
  </si>
  <si>
    <t>КТП 10 кВ №922 с. Микишкино</t>
  </si>
  <si>
    <t>Производство работ по ТП № договора № 604612-275172,замена трансформатора</t>
  </si>
  <si>
    <t xml:space="preserve">д Микишкино
</t>
  </si>
  <si>
    <t>29.11.2023 16:44</t>
  </si>
  <si>
    <t>29.11.2023 17:17</t>
  </si>
  <si>
    <t>Устранение аварийного дефекта ВЛ 10кВ ф 18 ПС-160 БТ-33 перевод ПБВ</t>
  </si>
  <si>
    <t xml:space="preserve">д Минеево
д Шустино
д Курово
д Ульянки
с Ильинское
д Капорки
</t>
  </si>
  <si>
    <t>29.11.2023 18:24</t>
  </si>
  <si>
    <t>29.11.2023 19:30</t>
  </si>
  <si>
    <t>Устранение аварийного дефекта на КТП-1173</t>
  </si>
  <si>
    <t>29.11.2023 20:49</t>
  </si>
  <si>
    <t>29.11.2023 21:17</t>
  </si>
  <si>
    <t>КТП 10кВ №1712 д. Скородумки</t>
  </si>
  <si>
    <t>Устранение аварийного дефекта. Замена н/в выкидки от гл. руб-ка до Н\в авт-та.</t>
  </si>
  <si>
    <t>29.11.2023 20:54</t>
  </si>
  <si>
    <t>29.11.2023 21:23</t>
  </si>
  <si>
    <t>Устранение аварийного дефекта. ТП-1756 РУ 0,4кВ фид.поселок замена АВ.</t>
  </si>
  <si>
    <t>29.11.2023 19:58</t>
  </si>
  <si>
    <t>29.11.2023 21:06</t>
  </si>
  <si>
    <t>Устранение аварийного дефекта. поиск "Земли"</t>
  </si>
  <si>
    <t>29.11.2023 20:56</t>
  </si>
  <si>
    <t>29.11.2023 22:10</t>
  </si>
  <si>
    <t xml:space="preserve">Устранение  неполнофазного режима в сети 0,4 кВ . </t>
  </si>
  <si>
    <t>29.11.2023 19:44</t>
  </si>
  <si>
    <t>29.11.2023 21:28</t>
  </si>
  <si>
    <t>ВЛ 0,4 кВ фид. 1 МТП 2966 СНТ Горетовка</t>
  </si>
  <si>
    <t>29.11.2023 22:25</t>
  </si>
  <si>
    <t>29.11.2023 23:09</t>
  </si>
  <si>
    <t xml:space="preserve">п опытного хозяйства центральной торфо-болотной опытной станции
п фабрики Первое Мая
проезд Опорный
</t>
  </si>
  <si>
    <t>29.11.2023 22:50</t>
  </si>
  <si>
    <t>29.11.2023 23:06</t>
  </si>
  <si>
    <t>ТП 6 кВ №56 Ново-Щапово</t>
  </si>
  <si>
    <t xml:space="preserve">д Новощапово
</t>
  </si>
  <si>
    <t>29.11.2023 23:10</t>
  </si>
  <si>
    <t>30.11.2023 00:07</t>
  </si>
  <si>
    <t xml:space="preserve">   Выясняется, длина ВЛ 10,6      км, количество кабельных вставок 1         , резерв есть( частично )  РИСЭ запрошены у информатора .  Питающая ПС 110 кВ  Осиновка  ,  фид.  32920             
</t>
  </si>
  <si>
    <t>29.11.2023 23:52</t>
  </si>
  <si>
    <t>29.11.2023 23:58</t>
  </si>
  <si>
    <t>КТП 6 кВ №221 Селевино</t>
  </si>
  <si>
    <t>Оперативные переключения - для повышения качества ээ</t>
  </si>
  <si>
    <t xml:space="preserve">д Селевино
</t>
  </si>
  <si>
    <t>27.03.2024 09:33</t>
  </si>
  <si>
    <t>КЛ 10 кВ ПС329/32936 5-РТП111/3</t>
  </si>
  <si>
    <t xml:space="preserve"> Повреждение КЛ 10 кВ ф. 32936</t>
  </si>
  <si>
    <t>30.11.2023 00:57</t>
  </si>
  <si>
    <t>30.11.2023 01:02</t>
  </si>
  <si>
    <t>Оперативные переключения - для повышения качества ээ.</t>
  </si>
  <si>
    <t>30.11.2023 05:20</t>
  </si>
  <si>
    <t>30.11.2023 06:03</t>
  </si>
  <si>
    <t>КТП 6 кВ №1508 д.Желябино</t>
  </si>
  <si>
    <t>Замена проходного изилятора на КТП 1508</t>
  </si>
  <si>
    <t xml:space="preserve">ул Саввы Морозова
</t>
  </si>
  <si>
    <t>30.11.2023 09:05</t>
  </si>
  <si>
    <t>30.11.2023 10:03</t>
  </si>
  <si>
    <t>МТП 6 кВ №1234 д. Масюгино-4</t>
  </si>
  <si>
    <t xml:space="preserve">д Масюгино
</t>
  </si>
  <si>
    <t>30.11.2023 10:02</t>
  </si>
  <si>
    <t>ВЛ 0,4 кВ фид. Дрочево КТП 969 д. Дрочево</t>
  </si>
  <si>
    <t>Производство работ по ТП № договора №С8-23-302-135283(748905),ВЛ-0,4 кВ монтаж провода</t>
  </si>
  <si>
    <t xml:space="preserve">д Дрочево
д Меленки
</t>
  </si>
  <si>
    <t>30.11.2023 10:35</t>
  </si>
  <si>
    <t>30.11.2023 10:47</t>
  </si>
  <si>
    <t xml:space="preserve">д Поповка
п Нудоль
</t>
  </si>
  <si>
    <t>30.11.2023 11:59</t>
  </si>
  <si>
    <t>30.11.2023 12:54</t>
  </si>
  <si>
    <t>КТП 10 кВ №690 д. Липуниха</t>
  </si>
  <si>
    <t>произвести замену неисправного н/а 125А на 250А.</t>
  </si>
  <si>
    <t>30.11.2023 12:10</t>
  </si>
  <si>
    <t>30.11.2023 13:58</t>
  </si>
  <si>
    <t>Демонтаж проводов на оп 11 для вывода участка ВЛ оп 11а- 14 замена опор и провода.</t>
  </si>
  <si>
    <t xml:space="preserve">тер. СНТ Доброе
тер. СНТ Луч
тер. СНТ Солнечное-2
п Доброе
</t>
  </si>
  <si>
    <t>30.11.2023 12:18</t>
  </si>
  <si>
    <t>30.11.2023 13:40</t>
  </si>
  <si>
    <t>30.11.2023 11:24</t>
  </si>
  <si>
    <t>30.11.2023 12:23</t>
  </si>
  <si>
    <t>ВЛ 0,4 кВ КТП387/деревня- д. Сергейк</t>
  </si>
  <si>
    <t>устранение аварийного дефекта ВЛ-0,4кВ</t>
  </si>
  <si>
    <t>30.11.2023 11:04</t>
  </si>
  <si>
    <t>30.11.2023 13:02</t>
  </si>
  <si>
    <t>КТП 10 кВ №177</t>
  </si>
  <si>
    <t>Устранение аварийного дефекта – КТП-177 замена трансформатора Т1 100 на 160 кВА в связи с возросшими нагрузками по договору ТП № С8-23-00-753332/125</t>
  </si>
  <si>
    <t>30.11.2023 11:07</t>
  </si>
  <si>
    <t>30.11.2023 12:35</t>
  </si>
  <si>
    <t>устранение аварийного дефекта ВЛ-10кВ фид.2 ПС 465 перетяжка провода оп.83-82.</t>
  </si>
  <si>
    <t xml:space="preserve">п фабрики Первое Мая
ул 2-я Левонабережная
п опытного хозяйства центральной торфо-болотной опытной станции
тер объединение Каменный ручей
проезд Опорный
тер объединение Текстильщик
</t>
  </si>
  <si>
    <t xml:space="preserve">п Нудоль
д Шарино
</t>
  </si>
  <si>
    <t>30.11.2023 12:12</t>
  </si>
  <si>
    <t>30.11.2023 13:47</t>
  </si>
  <si>
    <t>Устранение аварийного дефекта.Замена тр-ра.(жалобы потребителей)</t>
  </si>
  <si>
    <t>30.11.2023 12:43</t>
  </si>
  <si>
    <t>30.11.2023 13:27</t>
  </si>
  <si>
    <t>ВЛ 0,4 кВ КТП945/деревня- д. Настасьино</t>
  </si>
  <si>
    <t>Производство работ по ТП № договора № С8-22-303-102797(745454) подключение нового потребителя</t>
  </si>
  <si>
    <t xml:space="preserve">д Настасьино
</t>
  </si>
  <si>
    <t>30.11.2023 13:50</t>
  </si>
  <si>
    <t>Производство работ по ТП № договора № 8-22-303-113354(535564) ,ВЛ-6кВ ф. "Каменка" установка доп.опор, монтаж провода оп№50 оп №56</t>
  </si>
  <si>
    <t xml:space="preserve">д Гульнево
</t>
  </si>
  <si>
    <t>24.11.2023 16:58</t>
  </si>
  <si>
    <t>Устранение аварийного дефекта - однофазного замыкания на землю</t>
  </si>
  <si>
    <t>30.11.2023 13:19</t>
  </si>
  <si>
    <t>30.11.2023 14:29</t>
  </si>
  <si>
    <t xml:space="preserve">1. Замена разрядника на опоре №1;
2. Чистка трассы от угрожающих падением деревьев в пролет опор №1-4, 17-24, 28-32;
</t>
  </si>
  <si>
    <t xml:space="preserve">ул Старых Большевиков
д Жилино
</t>
  </si>
  <si>
    <t>30.11.2023 14:31</t>
  </si>
  <si>
    <t xml:space="preserve">д Колтышево
</t>
  </si>
  <si>
    <t>30.11.2023 14:03</t>
  </si>
  <si>
    <t>30.11.2023 15:26</t>
  </si>
  <si>
    <t>МТП 6 кВ №1178 д. Арбузово</t>
  </si>
  <si>
    <t>МТП-1178 установка тех.учета</t>
  </si>
  <si>
    <t xml:space="preserve">п Арбузово
</t>
  </si>
  <si>
    <t>30.11.2023 15:15</t>
  </si>
  <si>
    <t>30.11.2023 15:49</t>
  </si>
  <si>
    <t>ВЛ-6кВ фид.43/311 переключение ПБВ БТ №33</t>
  </si>
  <si>
    <t xml:space="preserve">с Ильинское
д Минеево
д Шустино
д Курово
д Капорки
д Ульянки
</t>
  </si>
  <si>
    <t>30.11.2023 14:57</t>
  </si>
  <si>
    <t>30.11.2023 15:21</t>
  </si>
  <si>
    <t>Устранение аварийного дефекта,восстановление перемычки оп.1</t>
  </si>
  <si>
    <t xml:space="preserve">ул Обуховская
ул Октябрьская
ул Маяковского
ул Большевистская
</t>
  </si>
  <si>
    <t>30.11.2023 15:34</t>
  </si>
  <si>
    <t>30.11.2023 16:52</t>
  </si>
  <si>
    <t>МТП 6 кВ №2850 д. Глазово</t>
  </si>
  <si>
    <t>Устранение жалобы замена трансформатора</t>
  </si>
  <si>
    <t xml:space="preserve">д Глазово
</t>
  </si>
  <si>
    <t>30.11.2023 16:15</t>
  </si>
  <si>
    <t>30.11.2023 16:35</t>
  </si>
  <si>
    <t>РП-42 БТ№9 переключениие ПБВ</t>
  </si>
  <si>
    <t xml:space="preserve">д Поповка
д Комаровка
д Федотово
п Поповка
д Удино
д Медведково
д Каменка
д Шихово
</t>
  </si>
  <si>
    <t>30.11.2023 16:01</t>
  </si>
  <si>
    <t>30.11.2023 16:27</t>
  </si>
  <si>
    <t>01.12.2023 03:05</t>
  </si>
  <si>
    <t>Повреждение КЛ. Длинна 0,65 км, кабельных вставок 3, резерв есть. Питающая ПС 110 кВ Зеленоградская фид.91</t>
  </si>
  <si>
    <t xml:space="preserve">мкр Заветы Ильича
</t>
  </si>
  <si>
    <t>30.11.2023 16:14</t>
  </si>
  <si>
    <t>30.11.2023 17:00</t>
  </si>
  <si>
    <t>КВЛ 6 кВ ЦРП1/532-ЦРП8 Шереметьевский</t>
  </si>
  <si>
    <t>Ввод в работу нового оборудования. ТП-2152</t>
  </si>
  <si>
    <t xml:space="preserve">д Сумароково
д Красная Горка
д Аббакумово
мкр Шереметьевский
</t>
  </si>
  <si>
    <t>01.12.2023 14:10</t>
  </si>
  <si>
    <t>Повреждение КЛ. Длинна 0,7 км, кабельных вставок 2, резерв есть. Питающая ПС 110 кВ Зеленоградская фид.90</t>
  </si>
  <si>
    <t>30.11.2023 16:39</t>
  </si>
  <si>
    <t>30.11.2023 17:30</t>
  </si>
  <si>
    <t>Выясняется, длина ВЛ 3,6 км, количество кабельных вставок 1, резерв есть, РИСЭ запрошены у информатора. Питающая ПС 110 кВ Осиновка, фид. 32917</t>
  </si>
  <si>
    <t>30.11.2023 16:44</t>
  </si>
  <si>
    <t>07.12.2023 15:19</t>
  </si>
  <si>
    <t>ЦРП 10 кВ №32 мкр.Новогорск</t>
  </si>
  <si>
    <t>Повреждение в сети абонента АГЗ МЧС РФ мкр. Новогорск</t>
  </si>
  <si>
    <t>30.11.2023 20:40</t>
  </si>
  <si>
    <t>30.11.2023 21:04</t>
  </si>
  <si>
    <t>30.11.2023 21:22</t>
  </si>
  <si>
    <t>30.11.2023 23:19</t>
  </si>
  <si>
    <t xml:space="preserve">д Новосельцево
д Семкино
д Еремино
</t>
  </si>
  <si>
    <t>30.11.2023 22:19</t>
  </si>
  <si>
    <t>30.11.2023 23:14</t>
  </si>
  <si>
    <t>Замена РИСЭ</t>
  </si>
  <si>
    <t>01.12.2023 00:08</t>
  </si>
  <si>
    <t>01.12.2023 00:42</t>
  </si>
  <si>
    <t>ВЛ 0,4 кВ фид. 2 КТП 350 д. Староподолино</t>
  </si>
  <si>
    <t>01.12.2023 01:32</t>
  </si>
  <si>
    <t>01.12.2023 04:50</t>
  </si>
  <si>
    <t>КЛ 10 кВ РП-123-РП-135</t>
  </si>
  <si>
    <t xml:space="preserve">   Выясняется, длина КЛ…3,5.       км, количество кабельных вставок…11 шт          , резерв есть,  РИСЭ запрошены у информатора .  Питающая ПС 110 кВ  Время ,  фид.  829227.               
</t>
  </si>
  <si>
    <t xml:space="preserve">рп Ржавки
д Елино
</t>
  </si>
  <si>
    <t>01.12.2023 03:31</t>
  </si>
  <si>
    <t>01.12.2023 05:30</t>
  </si>
  <si>
    <t>КВЛ 6 кВ фид 5 ПС 220 кВ Радуга №485 (ВЛ 597 (аб))</t>
  </si>
  <si>
    <t>Выясняется. Длина КЛ 0,750 км (2 каб вставки), резерв есть фид 18 10 КВ ПС № 220 Ельдигино. Направлены 2 бригады, время доезда 30-40 минут</t>
  </si>
  <si>
    <t xml:space="preserve">д Алёшино
д Ординово
д Якшино
д Михалёво
д Чернозёмово
</t>
  </si>
  <si>
    <t>01.12.2023 05:50</t>
  </si>
  <si>
    <t>01.12.2023 06:44</t>
  </si>
  <si>
    <t xml:space="preserve">д Алёшино
д Михалёво
д Чернозёмово
д Якшино
д Ординово
</t>
  </si>
  <si>
    <t>01.12.2023 09:35</t>
  </si>
  <si>
    <t>01.12.2023 10:40</t>
  </si>
  <si>
    <t>Устранение аварийного дефекта-восстановление шлейфа на оп 1</t>
  </si>
  <si>
    <t xml:space="preserve">д Алёшино
д Ординово
д Михалёво
д Якшино
д Чернозёмово
</t>
  </si>
  <si>
    <t>01.12.2023 11:00</t>
  </si>
  <si>
    <t>01.12.2023 12:57</t>
  </si>
  <si>
    <t>КТП 10 кВ №1701 п. Трудовая-Северная</t>
  </si>
  <si>
    <t>Производство работ по ТП № договора № И23-00-922412/103/С8,ВЛ-0,4 кВ монтаж провода</t>
  </si>
  <si>
    <t xml:space="preserve">ст Трудовая
п Трудовая
</t>
  </si>
  <si>
    <t>01.12.2023 11:17</t>
  </si>
  <si>
    <t>01.12.2023 13:16</t>
  </si>
  <si>
    <t>МТП 6 кВ № 2649 д. Животино</t>
  </si>
  <si>
    <t>Производство работ по ТП № договора № И-23-00-962123/102/С8.,замена трансформатора</t>
  </si>
  <si>
    <t xml:space="preserve">д Животино
</t>
  </si>
  <si>
    <t>01.12.2023 11:44</t>
  </si>
  <si>
    <t>01.12.2023 13:29</t>
  </si>
  <si>
    <t>Устранение аварийного дефекта,замена тр-ра</t>
  </si>
  <si>
    <t>01.12.2023 11:36</t>
  </si>
  <si>
    <t>01.12.2023 12:43</t>
  </si>
  <si>
    <t>Работа на ВЛ. ввод нового оборудования КТП-1006 от ВЛ-591 опора №4</t>
  </si>
  <si>
    <t>01.12.2023 11:42</t>
  </si>
  <si>
    <t>01.12.2023 13:42</t>
  </si>
  <si>
    <t>Заявка абонента КТП-1913 музей Блока. т. 8-929-552-16-90</t>
  </si>
  <si>
    <t xml:space="preserve">д Гудино
д Мерзлово
д Фоминское
д Осинки
д Тараканово
</t>
  </si>
  <si>
    <t>01.12.2023 12:40</t>
  </si>
  <si>
    <t>01.12.2023 13:46</t>
  </si>
  <si>
    <t>ЗТП 10 кВ №816 д. Тимоново. блок тр-р</t>
  </si>
  <si>
    <t>Ревизия главного рубильника Т-1</t>
  </si>
  <si>
    <t>01.12.2023 12:46</t>
  </si>
  <si>
    <t>01.12.2023 14:37</t>
  </si>
  <si>
    <t xml:space="preserve">. Ветви деревьев в проводах в пролете опор №7-8, 12-15 от ТП-1679 до ЛР-444, 54/1-54/2, 4-7,16-18,25-26 отп на МТП-2712;
2. Разрегулированы провода в пролете опор № 54/3-54/4
</t>
  </si>
  <si>
    <t xml:space="preserve">д Пятница
д Лопотово
д Исаково
</t>
  </si>
  <si>
    <t>01.12.2023 12:12</t>
  </si>
  <si>
    <t>КЛ 10 кВ ТЭЦ27/292-ЦРП10</t>
  </si>
  <si>
    <t xml:space="preserve">д Бородино
д Вешки
п Вешки
</t>
  </si>
  <si>
    <t>01.12.2023 14:54</t>
  </si>
  <si>
    <t>ЗТП 10 кВ №71 Марфино</t>
  </si>
  <si>
    <t>Устранение аварийного дефекта. Ремонт провода в пролете опор №11-12.</t>
  </si>
  <si>
    <t xml:space="preserve">с Марфино
п совхоза "Марфино"
</t>
  </si>
  <si>
    <t>01.12.2023 13:07</t>
  </si>
  <si>
    <t>01.12.2023 15:06</t>
  </si>
  <si>
    <t xml:space="preserve"> устранение аврийного дефекта Замена вводного руб-ка и АВ фид.2</t>
  </si>
  <si>
    <t>01.12.2023 11:25</t>
  </si>
  <si>
    <t>01.12.2023 12:54</t>
  </si>
  <si>
    <t>Работа на ВЛ. Распоряжение№5195 Ввод нового оборудования КТП-1006 от ВЛ-591 опора №4</t>
  </si>
  <si>
    <t xml:space="preserve">д Дубининское
д Козицино
д Березняки
</t>
  </si>
  <si>
    <t>01.12.2023 13:50</t>
  </si>
  <si>
    <t>01.12.2023 15:48</t>
  </si>
  <si>
    <t>Устранение аварийного дефекта . Восстановление провода отпайка на ТП747 в прол. ОП7-8</t>
  </si>
  <si>
    <t xml:space="preserve">д Лупаново
д Удино
д Рождествено
д Зараменье
тер Озерецкое лесничество
с Белый Раст
д Дмитровка
д Поповка
п Никольское
п Поповка
</t>
  </si>
  <si>
    <t>01.12.2023 13:49</t>
  </si>
  <si>
    <t>01.12.2023 15:47</t>
  </si>
  <si>
    <t>Устранение аварийного дефекта, негабарит и обрыв проволоки оп.1-4  оп.37-39</t>
  </si>
  <si>
    <t xml:space="preserve">д Бакеево
д Горетовка
тер. СНТ Горетовка
д Общественник
д Баранцево
</t>
  </si>
  <si>
    <t>01.12.2023 13:58</t>
  </si>
  <si>
    <t>01.12.2023 15:08</t>
  </si>
  <si>
    <t>Ревизия главного рубильника Т-2</t>
  </si>
  <si>
    <t>01.12.2023 14:48</t>
  </si>
  <si>
    <t>01.12.2023 16:02</t>
  </si>
  <si>
    <t>Устранение аварийного дефекта, устранение аварийного нагрева на Н/В автомате фид№1</t>
  </si>
  <si>
    <t xml:space="preserve">ул Цветочная
ул Луговая
ул Энтузиастов
ул Дружбы
ул С.Клычкова
</t>
  </si>
  <si>
    <t>01.12.2023 13:57</t>
  </si>
  <si>
    <t>Повреждение в сети абонента АО " К-РАЭСК" тел.+7(985)761-73-10 (прямой абонент)</t>
  </si>
  <si>
    <t>01.12.2023 14:32</t>
  </si>
  <si>
    <t>ПС 35 кВ Катуар №96</t>
  </si>
  <si>
    <t>Повреждение в сети абонента АО "ОБОРОНЭНЕРГО", Солнечногорский РЭС тел.+7(926)210-95-40 (прямой абонент)</t>
  </si>
  <si>
    <t>01.12.2023 14:41</t>
  </si>
  <si>
    <t>01.12.2023 16:17</t>
  </si>
  <si>
    <t>КТП 6 кВ №961 с.Бужаниново ф.32</t>
  </si>
  <si>
    <t xml:space="preserve"> Работа на ТП производство работ по замене тр-ра с 100 кВА на 250 кВА Zh</t>
  </si>
  <si>
    <t xml:space="preserve">тер. СНТ Яуза
</t>
  </si>
  <si>
    <t>01.12.2023 16:13</t>
  </si>
  <si>
    <t>01.12.2023 17:13</t>
  </si>
  <si>
    <t>Выясняется. Резерв есть. Направлена бригада. СЗО нет. Протяженность 10 км. Запрошена 2я бригада. ОЖУР, ДД инф. Кротов СВ</t>
  </si>
  <si>
    <t xml:space="preserve">д Зараменье
с Белый Раст
д Поповка
д Рождествено
д Никольское
п Никольское
п Поповка
д Дмитровка
д Удино
</t>
  </si>
  <si>
    <t>01.12.2023 17:01</t>
  </si>
  <si>
    <t>01.12.2023 17:49</t>
  </si>
  <si>
    <t>устранение аварийного дефекта восстановление шлейфа</t>
  </si>
  <si>
    <t>01.12.2023 17:14</t>
  </si>
  <si>
    <t>01.12.2023 18:49</t>
  </si>
  <si>
    <t>КТП 6 кВ №700 д.Пчёлка</t>
  </si>
  <si>
    <t xml:space="preserve">д Пчелка
</t>
  </si>
  <si>
    <t>01.12.2023 16:45</t>
  </si>
  <si>
    <t>01.12.2023 17:02</t>
  </si>
  <si>
    <t>Устранение аварийного дефекта. КТП-2381 замена  ошиновки 0,4 кВ от Тр-ра.</t>
  </si>
  <si>
    <t xml:space="preserve">д Коськово
д Мошницы
д Дулепово
п Смирновка
д Козино
</t>
  </si>
  <si>
    <t>01.12.2023 17:42</t>
  </si>
  <si>
    <t>01.12.2023 20:53</t>
  </si>
  <si>
    <t>КЛ 10 кВ ЦРП-23 -ТП-487</t>
  </si>
  <si>
    <t>Выясняется, длина ВЛ 2 км, количество кабельных вставок 10, резерв есть,. Питающая ПС 110 кВ Алабушево, фид. 2018</t>
  </si>
  <si>
    <t>01.12.2023 18:29</t>
  </si>
  <si>
    <t>01.12.2023 18:48</t>
  </si>
  <si>
    <t>01.12.2023 19:58</t>
  </si>
  <si>
    <t>01.12.2023 21:28</t>
  </si>
  <si>
    <t>Реконструкция ВЛ 6 кВ л.870. Монтаж шлейфов оп.28</t>
  </si>
  <si>
    <t xml:space="preserve">тер. СНТ Солнечное
п Нагорное
</t>
  </si>
  <si>
    <t>01.12.2023 21:04</t>
  </si>
  <si>
    <t>01.12.2023 21:46</t>
  </si>
  <si>
    <t>КВЛ 6 кВ ПС 311 фид 44 - АСП-551 - АСП-584</t>
  </si>
  <si>
    <t>Устранение аварийного дефекта, ВЛ-6кВ фид.44/311 восстановление провода от ВР ввод КТП-688</t>
  </si>
  <si>
    <t xml:space="preserve">ул Заказник
ул Больничная
</t>
  </si>
  <si>
    <t>01.12.2023 22:12</t>
  </si>
  <si>
    <t>01.12.2023 23:18</t>
  </si>
  <si>
    <t>ВЛ 0,4 кВ фид 1 МТП 2010 д.Сухарево</t>
  </si>
  <si>
    <t xml:space="preserve">д Сухарево
</t>
  </si>
  <si>
    <t>01.12.2023 21:45</t>
  </si>
  <si>
    <t>01.12.2023 22:40</t>
  </si>
  <si>
    <t>отыскание неполнофазного режима в сети 10 кВ .</t>
  </si>
  <si>
    <t xml:space="preserve">д Елино
п Новые Ржавки
</t>
  </si>
  <si>
    <t>02.12.2023 01:21</t>
  </si>
  <si>
    <t>02.12.2023 03:18</t>
  </si>
  <si>
    <t>02.12.2023 06:40</t>
  </si>
  <si>
    <t>07.03.2024 12:50</t>
  </si>
  <si>
    <t>Повреждение в сети абонента ООО "Технопарк ЛК" тел.+7(977)133-17-30 (прямой абонент)</t>
  </si>
  <si>
    <t>02.12.2023 08:16</t>
  </si>
  <si>
    <t>02.12.2023 09:24</t>
  </si>
  <si>
    <t>02.12.2023 09:22</t>
  </si>
  <si>
    <t>Выясняется. длина ВЛ-1.2 км, резерва, нет. Питающая ПС-96 фид. 795.</t>
  </si>
  <si>
    <t>02.12.2023 09:36</t>
  </si>
  <si>
    <t>02.12.2023 10:52</t>
  </si>
  <si>
    <t>ВЛ 0,4 кВ фид 2 МТП 2010 д.Сухарево</t>
  </si>
  <si>
    <t>Неплановые работы по замене АВ-0,4 кВ фид.2, ревизия наконечников.</t>
  </si>
  <si>
    <t>02.12.2023 10:08</t>
  </si>
  <si>
    <t>02.12.2023 10:31</t>
  </si>
  <si>
    <t>ВЛ 0,4 кВ фид. 2 МТП 795 д. Коськово</t>
  </si>
  <si>
    <t xml:space="preserve">   Выясняется, длина ВЛ 0.454.       км, количество кабельных вставо-1шт.          , резерв есть   Питающая ПС 120кВ Радищево ,  по пит.фид.  140213               </t>
  </si>
  <si>
    <t xml:space="preserve">д Коськово
</t>
  </si>
  <si>
    <t>02.12.2023 11:27</t>
  </si>
  <si>
    <t>02.12.2023 14:10</t>
  </si>
  <si>
    <t>КТП 10кВ №4017 п.Ржавки</t>
  </si>
  <si>
    <t xml:space="preserve">п Новые Ржавки
</t>
  </si>
  <si>
    <t>02.12.2023 15:09</t>
  </si>
  <si>
    <t>02.12.2023 16:02</t>
  </si>
  <si>
    <t>Устранение аварийного дефекта. Устранение неполнофазного режима, ремонт провода</t>
  </si>
  <si>
    <t>02.12.2023 14:42</t>
  </si>
  <si>
    <t>02.12.2023 15:14</t>
  </si>
  <si>
    <t xml:space="preserve">Выясняется, длина КЛ….       км, количество кабельных вставок…5          , резерв есть,  Питающая ПС 110 кВ  Солнечногорск , по пит фид.  11641               </t>
  </si>
  <si>
    <t xml:space="preserve">ул Летняя
</t>
  </si>
  <si>
    <t>02.12.2023 14:54</t>
  </si>
  <si>
    <t>06.12.2023 15:53</t>
  </si>
  <si>
    <t>Повреждение в сети абонента Оборонэнерго тел. 8-926-212-72-33.</t>
  </si>
  <si>
    <t>02.12.2023 18:03</t>
  </si>
  <si>
    <t>02.12.2023 18:18</t>
  </si>
  <si>
    <t>02.12.2023 19:24</t>
  </si>
  <si>
    <t>02.12.2023 20:12</t>
  </si>
  <si>
    <t xml:space="preserve">проезд Ново-Суровцовский
ул Кирьянова
ул Ново-Ковшинская
ул Ольговская
ул Пионерская
ул Рабочая
проезд Огородный
ул Ковшинская
ул Подъячева
ул Фабричная
</t>
  </si>
  <si>
    <t>02.12.2023 19:49</t>
  </si>
  <si>
    <t>02.12.2023 19:54</t>
  </si>
  <si>
    <t>02.12.2023 20:30</t>
  </si>
  <si>
    <t>02.12.2023 21:13</t>
  </si>
  <si>
    <t>КТП 10 кВ №464 д. Покров. с\т Родничок</t>
  </si>
  <si>
    <t>02.12.2023 19:52</t>
  </si>
  <si>
    <t>02.12.2023 20:22</t>
  </si>
  <si>
    <t xml:space="preserve">ул 1 Мая
ул Ленина
</t>
  </si>
  <si>
    <t>02.12.2023 18:42</t>
  </si>
  <si>
    <t>02.12.2023 20:40</t>
  </si>
  <si>
    <t>ЗТП 6 кВ №98 Красная Горка</t>
  </si>
  <si>
    <t xml:space="preserve">д Красная Горка
</t>
  </si>
  <si>
    <t>02.12.2023 21:22</t>
  </si>
  <si>
    <t>02.12.2023 21:45</t>
  </si>
  <si>
    <t>КТП 10 кВ №2720 д.Кривцово</t>
  </si>
  <si>
    <t>Устранение аварийного дефекта. Замена автомата ф.2 160 А на 250 А.</t>
  </si>
  <si>
    <t>02.12.2023 22:25</t>
  </si>
  <si>
    <t>02.12.2023 22:39</t>
  </si>
  <si>
    <t>ВЛ 0,4 кВ фид. 1 КТП 428 Котеджи</t>
  </si>
  <si>
    <t>Выясняется, длина ВЛ 0,3км, количество кабельных вставок 1, резерв нет. Питающая ПС 220кВ Омега ,пит. ф.840304Б</t>
  </si>
  <si>
    <t>02.12.2023 23:17</t>
  </si>
  <si>
    <t>02.12.2023 23:55</t>
  </si>
  <si>
    <t>МТП 6 кВ №277 Рубчиха</t>
  </si>
  <si>
    <t>Подключение РИСЭ на МТП-277 д Рубчиха -  для разгрузки фид 18130 от ПС 110/35/10 Клин.</t>
  </si>
  <si>
    <t>03.12.2023 10:14</t>
  </si>
  <si>
    <t>03.12.2023 10:53</t>
  </si>
  <si>
    <t xml:space="preserve">д Талицы
рп Софрино
тер. СНТ Природа
</t>
  </si>
  <si>
    <t>03.12.2023 11:37</t>
  </si>
  <si>
    <t>03.12.2023 18:20</t>
  </si>
  <si>
    <t>6 ч.43 м.</t>
  </si>
  <si>
    <t xml:space="preserve">Выясняется, длина КЛ….4,2       км, количество кабельных вставо-10шт.          , резерв есть.  Питающая ПС 110 кВ   Время ,  по пит.фид.  829361.               </t>
  </si>
  <si>
    <t>03.12.2023 11:13</t>
  </si>
  <si>
    <t>03.12.2023 11:35</t>
  </si>
  <si>
    <t>МТП 6кВ №909 д.Подвязново</t>
  </si>
  <si>
    <t>Устранение аварийного дефекта,регулировка напряжения -переключение ПБВ для повышения напряжения у абонентов</t>
  </si>
  <si>
    <t xml:space="preserve">д Подвязново
</t>
  </si>
  <si>
    <t>03.12.2023 11:16</t>
  </si>
  <si>
    <t>03.12.2023 20:55</t>
  </si>
  <si>
    <t>9 ч.39 м.</t>
  </si>
  <si>
    <t>КТП-6кВ № 4163 д. Клушино</t>
  </si>
  <si>
    <t>Заправка РИСЭ,тех.обслуживание РИСЭ</t>
  </si>
  <si>
    <t>03.12.2023 11:41</t>
  </si>
  <si>
    <t>03.12.2023 11:51</t>
  </si>
  <si>
    <t>03.12.2023 15:29</t>
  </si>
  <si>
    <t>03.12.2023 16:11</t>
  </si>
  <si>
    <t xml:space="preserve">д Лукино
</t>
  </si>
  <si>
    <t>03.12.2023 16:42</t>
  </si>
  <si>
    <t>03.12.2023 18:40</t>
  </si>
  <si>
    <t>устранение аварийного дефекта ВЛ кВ ул Полевая от ТП-402</t>
  </si>
  <si>
    <t>03.12.2023 17:13</t>
  </si>
  <si>
    <t>03.12.2023 19:07</t>
  </si>
  <si>
    <t>ВЛ 0,4 кВ фид 1 МТП 2070 Новосельцево</t>
  </si>
  <si>
    <t>отыскание неполнофазного режима питания сети.</t>
  </si>
  <si>
    <t>03.12.2023 18:22</t>
  </si>
  <si>
    <t>03.12.2023 19:21</t>
  </si>
  <si>
    <t>Устранение аварийного дефекта ВЛ 6 кВ ф.3/95 за КРН-713</t>
  </si>
  <si>
    <t xml:space="preserve">д Саморядово
д Малая Черная
д Кузяево
п Кузяево
</t>
  </si>
  <si>
    <t>03.12.2023 18:31</t>
  </si>
  <si>
    <t>03.12.2023 18:55</t>
  </si>
  <si>
    <t>ВЛ 0,4 кВ фид. 1 КТП 33 с. Ельдигино</t>
  </si>
  <si>
    <t>Устранение аварийного дефекта, восстановление провода</t>
  </si>
  <si>
    <t>04.12.2023 07:31</t>
  </si>
  <si>
    <t>08.12.2023 12:03</t>
  </si>
  <si>
    <t>КЛ 6 кВ РТП 5001 с.2-ТП 6492</t>
  </si>
  <si>
    <t xml:space="preserve">с Ильинское
д Глухово
</t>
  </si>
  <si>
    <t>04.12.2023 10:03</t>
  </si>
  <si>
    <t>04.12.2023 11:26</t>
  </si>
  <si>
    <t>Производство работ по ТП № договора  С-8 23-302-128877(935992), ВЛ-6кВ фид 43 ПС-555  оп.78 -79 монтаж доп.опоры</t>
  </si>
  <si>
    <t xml:space="preserve">ул Промышленная
д Ивашево
д Шелепино
с Орудьево
</t>
  </si>
  <si>
    <t>04.12.2023 11:24</t>
  </si>
  <si>
    <t>04.12.2023 13:07</t>
  </si>
  <si>
    <t>ВЛ-6кВ лин.865 лин. на МТП-2066
подключение вновь построенной мтп-2137 по распоряжению 4453Р подключить шлейфа от оп.12 к ВЛ-6кВ лин. на мтп-2066 оп.13.</t>
  </si>
  <si>
    <t>04.12.2023 11:11</t>
  </si>
  <si>
    <t>04.12.2023 13:11</t>
  </si>
  <si>
    <t>Включение новой подстанции, по ТУ</t>
  </si>
  <si>
    <t xml:space="preserve">д Шипулино
д Третьяково
д Колосово
д Макшеево
д Голышкино
</t>
  </si>
  <si>
    <t>04.12.2023 11:06</t>
  </si>
  <si>
    <t>04.12.2023 12:56</t>
  </si>
  <si>
    <t>ВЛ 0,4 кВ фид.Чкалова КТПП 426 п.Зеленый</t>
  </si>
  <si>
    <t>Устранение аварийного дефекта.Ремонт  провода оп.63-64</t>
  </si>
  <si>
    <t xml:space="preserve">ул Чкалова
</t>
  </si>
  <si>
    <t>04.12.2023 11:07</t>
  </si>
  <si>
    <t>04.12.2023 13:06</t>
  </si>
  <si>
    <t>устранение аварийного дефекта. Удаление угрожающего дерева. ВЛ 6 кВ л.855  пролет опор 73-74.</t>
  </si>
  <si>
    <t>04.12.2023 11:49</t>
  </si>
  <si>
    <t>04.12.2023 13:44</t>
  </si>
  <si>
    <t>Производство работ по ТП № договора № С8-23-30121023(625139),ВЛ-6кВ ПС-691 ф.5  монтаж провода</t>
  </si>
  <si>
    <t xml:space="preserve">д Ваганово
д Хлыбы
д Ерыково
д Сергейково
д Ассаурово
</t>
  </si>
  <si>
    <t>04.12.2023 11:04</t>
  </si>
  <si>
    <t>04.12.2023 11:53</t>
  </si>
  <si>
    <t xml:space="preserve">с Нагорное
тер. СНТ Мечта
</t>
  </si>
  <si>
    <t>04.12.2023 13:10</t>
  </si>
  <si>
    <t>04.12.2023 15:05</t>
  </si>
  <si>
    <t>МТП - 10 кВ МТП-0212 пос. Репихово</t>
  </si>
  <si>
    <t>Устранение аварийного дефекта. Замена общ.руб. 0,4кВ</t>
  </si>
  <si>
    <t xml:space="preserve">д Репихово
</t>
  </si>
  <si>
    <t>04.12.2023 14:04</t>
  </si>
  <si>
    <t>04.12.2023 15:25</t>
  </si>
  <si>
    <t>КВЛ-6кВ л.805, фид.801, ПС 220кВ "Уча". Ревизия ЛР-6 кВ №841 оп.№1 от оп.№31 (скол изолятора).</t>
  </si>
  <si>
    <t xml:space="preserve">д Витенево
п Пестово
</t>
  </si>
  <si>
    <t>04.12.2023 14:17</t>
  </si>
  <si>
    <t>04.12.2023 15:56</t>
  </si>
  <si>
    <t>КВЛ 6 кВ ПС128/19-РП19/24</t>
  </si>
  <si>
    <t xml:space="preserve">Производство работ по ТП № договора № </t>
  </si>
  <si>
    <t xml:space="preserve">ул Транспортная
пер Трансформаторный
пер Малый Трансформаторный
ул Ольховая
ул Внуковская
ул Полевая
тер Квартал Северный
ул Песчаная
ул Трансформаторная
пер Большой Матусовский
ул Северная
ул 2-я Заречная
</t>
  </si>
  <si>
    <t>04.12.2023 14:15</t>
  </si>
  <si>
    <t>04.12.2023 16:06</t>
  </si>
  <si>
    <t xml:space="preserve">Опиловка ДКР в пролетах опор №2-3 отп на КТП-2637, 17а-17б,20-25 отп на МТП-3130, 7-9 отп на КТП-1866;
2. Перетяжка провода в пролете опор №1-2 отп на КТП-2637;
3. Восстановление габарита от опоры до провода на оп№44;
4. КТП-1866 замена РВО;
5. Спил дерева, угрожающее падением пролет опор №10-11 отп на МТП-3130;
6. Опиловка ветвей деревьев в проводах в пролете опор №2-3 отп на КТП-2637, 20-23 отп на МТП-3130
</t>
  </si>
  <si>
    <t xml:space="preserve">д Берсеневка
д Радумля
</t>
  </si>
  <si>
    <t>04.12.2023 15:36</t>
  </si>
  <si>
    <t>04.12.2023 16:31</t>
  </si>
  <si>
    <t>МТП 6 кВ №1648 д. Ульянки</t>
  </si>
  <si>
    <t>04.12.2023 16:30</t>
  </si>
  <si>
    <t>04.12.2023 17:00</t>
  </si>
  <si>
    <t>ВЛ-6кВ лин.902.ВЛ-6кВ лин.902 произвести восстановление пролета (восстановление шлейфов) оп.43.</t>
  </si>
  <si>
    <t xml:space="preserve">д Манюхино
д Юдино
д Ульянково
д Пирогово
</t>
  </si>
  <si>
    <t>04.12.2023 17:54</t>
  </si>
  <si>
    <t>04.12.2023 19:25</t>
  </si>
  <si>
    <t>Причина выясняется, длина ВЛ-0,4 кВ 0,81 км, резерва нет. Питающая ПС №325 фид.3</t>
  </si>
  <si>
    <t>04.12.2023 18:55</t>
  </si>
  <si>
    <t>04.12.2023 20:46</t>
  </si>
  <si>
    <t>отыскание и устранение ОЗ.</t>
  </si>
  <si>
    <t>04.12.2023 20:08</t>
  </si>
  <si>
    <t>04.12.2023 20:34</t>
  </si>
  <si>
    <t>ВЛ 0,4 кВ фид. 1 МТП 2703 д. Бережки</t>
  </si>
  <si>
    <t>Устранение аварийного дефекта на рб-ке.</t>
  </si>
  <si>
    <t>04.12.2023 21:16</t>
  </si>
  <si>
    <t>19.12.2023 19:40</t>
  </si>
  <si>
    <t>Повреждение у абонента (ФГБУ НИИР)</t>
  </si>
  <si>
    <t>04.12.2023 21:45</t>
  </si>
  <si>
    <t>04.12.2023 23:31</t>
  </si>
  <si>
    <t>Устранение аварийного дефекта ВЛ 6 кВ ф Каменка оп79 - обрыв  провода 1 фазы</t>
  </si>
  <si>
    <t xml:space="preserve">д Удино
д Медведково
д Комаровка
д Каменка
д Поповка
п Поповка
д Федотово
д Шихово
</t>
  </si>
  <si>
    <t>05.12.2023 00:39</t>
  </si>
  <si>
    <t>05.12.2023 01:49</t>
  </si>
  <si>
    <t>МТП 10 кВ №3044 г. Дмитров</t>
  </si>
  <si>
    <t>устранение аварийного дефекта( МТП 3044 РУ 0,4кВ фид.2 замена наконечника ВА Л-2)</t>
  </si>
  <si>
    <t xml:space="preserve">мкр. Северный
тер Квартал Северный
ул Северная
</t>
  </si>
  <si>
    <t>05.12.2023 02:58</t>
  </si>
  <si>
    <t>05.12.2023 03:33</t>
  </si>
  <si>
    <t>КТП-10 кВ № 0064 д.Новожелтиково</t>
  </si>
  <si>
    <t xml:space="preserve">Устранение аварийного дефекта Замена рубильника фид.1 </t>
  </si>
  <si>
    <t xml:space="preserve">д Новожёлтиково
</t>
  </si>
  <si>
    <t>05.12.2023 05:27</t>
  </si>
  <si>
    <t>05.12.2023 06:24</t>
  </si>
  <si>
    <t>выясняется Длина ВЛ 0,71 км, кабельных вставок нет,резерва нет. Питающая ПС-325 фид.3</t>
  </si>
  <si>
    <t>05.12.2023 06:59</t>
  </si>
  <si>
    <t>07.12.2023 17:37</t>
  </si>
  <si>
    <t>Повреждение в сети абонента АО "ЭКСПЕРИМЕНТАЛЬНЫЙ КЕРАМИЧЕСКИЙ ЗАВОД" тел. +7(985)158-87-88 (прямой абонент)</t>
  </si>
  <si>
    <t>05.12.2023 10:01</t>
  </si>
  <si>
    <t>05.12.2023 11:00</t>
  </si>
  <si>
    <t>МТП-55 доливка масла в РИСЭ 320 МРЭС</t>
  </si>
  <si>
    <t>05.12.2023 10:23</t>
  </si>
  <si>
    <t>05.12.2023 11:33</t>
  </si>
  <si>
    <t>Работа на ВЛ. Произвести перекладку шлейфовых перемычек согласно фазировке.</t>
  </si>
  <si>
    <t>05.12.2023 10:27</t>
  </si>
  <si>
    <t>05.12.2023 12:24</t>
  </si>
  <si>
    <t>ВЛ 0,4 кВ фид 1 деревня КТП 273 д Стариково</t>
  </si>
  <si>
    <t>Работы производит абонент, заявка №71304, АО "Мособлэнерго" заявка б/н от 01.12.23 для безопасности выполнения работ по опиловке угрожающих деревьев на ВЛ-0,4 кВ фид.1 от КТП-273 и повышения надежности электроснабжения потребителей отключить н/в руб-к фид.1 КТП 273 д. Стариково
ответственный ст.оперативный дежурный Талдомского уч-ка А.В. Тягненко
тел 8-915-397-93-08</t>
  </si>
  <si>
    <t xml:space="preserve">с Стариково
д Стариково
</t>
  </si>
  <si>
    <t>05.12.2023 11:47</t>
  </si>
  <si>
    <t>05.12.2023 13:44</t>
  </si>
  <si>
    <t>Устранение аварийного дефекта, замена  трансформатора</t>
  </si>
  <si>
    <t>05.12.2023 11:35</t>
  </si>
  <si>
    <t>05.12.2023 13:22</t>
  </si>
  <si>
    <t xml:space="preserve">Произвести замену Гл руб и ошиновки ндо тр-ра
замена н/р ф.2 на автомат
</t>
  </si>
  <si>
    <t>05.12.2023 12:43</t>
  </si>
  <si>
    <t>05.12.2023 13:31</t>
  </si>
  <si>
    <t>МТП 10 кВ №635 д.Никифорово</t>
  </si>
  <si>
    <t xml:space="preserve">д Никифорово
</t>
  </si>
  <si>
    <t>05.12.2023 11:51</t>
  </si>
  <si>
    <t>05.12.2023 13:48</t>
  </si>
  <si>
    <t>Устранение аварийного дефекта, ТП-1648 РУ-0.4кВ замена коммутационного провода, ВА-250А</t>
  </si>
  <si>
    <t>05.12.2023 13:07</t>
  </si>
  <si>
    <t>05.12.2023 15:05</t>
  </si>
  <si>
    <t>05.12.2023 12:34</t>
  </si>
  <si>
    <t>05.12.2023 14:30</t>
  </si>
  <si>
    <t>ВЛ 0,4 кВ фид 2 деревня КТП 273 д Стариково</t>
  </si>
  <si>
    <t>Работы производит абонент, заявка №71364, АО "Мособлэнерго" заявка б/н от 01.12.23 для безопасности выполнения работ по опиловке угрожающих деревьев на ВЛ-0,4 кВ фид.2 от КТП-273 и повышения надежности электроснабжения потребителей отключить н/в руб-к фид.2 КТП 273 д. Стариково
ответственный ст.оперативный дежурный Талдомского уч-ка А.В. Тягненко
тел 8-915-397-93-08</t>
  </si>
  <si>
    <t xml:space="preserve">д Стариково
с Стариково
</t>
  </si>
  <si>
    <t>05.12.2023 12:49</t>
  </si>
  <si>
    <t>05.12.2023 13:54</t>
  </si>
  <si>
    <t>ВЛ 0,4 кВ фид. 1 РП 424 п. Зверосовхоз</t>
  </si>
  <si>
    <t>устронение аварийного дефекта восстановление провода фид.11,12</t>
  </si>
  <si>
    <t>05.12.2023 13:19</t>
  </si>
  <si>
    <t>ВЛ 0,4 кВ фид село КТП 293 с Новогуслево</t>
  </si>
  <si>
    <t>Работы производит абонент МБУ УК "УК МКД" по заявке № 1595/у от 04.12.23. Для безопасности выполнения работ по ремонту ВРУ жилого дома по адресу дер. Новогуслево д.5 (многоквартирный). Отключить руб-к "Фид.2" в РУНН 0,4 кВ КТП 293
ответственный заместитель директора С.В. Трушин
тел 8-903-120-11-13</t>
  </si>
  <si>
    <t xml:space="preserve">с Новогуслево
</t>
  </si>
  <si>
    <t>05.12.2023 13:20</t>
  </si>
  <si>
    <t>05.12.2023 15:18</t>
  </si>
  <si>
    <t xml:space="preserve">ВЛ-10кВ ф.Кочугино
1. отп на КТП-1611 опиловка ДКР пр оп 5-6;8-9;10-11;
2. отп на МТП-3604 опиловка ДКР пр оп 8-9,13-ЛР-1349
3 опиловка ДКР отп от КТП-1609 до АСП-17 пр оп 52-55
</t>
  </si>
  <si>
    <t xml:space="preserve">д Безверхово
д Бунтеиха
д Покров
д Стародальня
д Холмы
</t>
  </si>
  <si>
    <t>05.12.2023 13:52</t>
  </si>
  <si>
    <t>05.12.2023 15:49</t>
  </si>
  <si>
    <t>Устранение аварийного дефекта. Замена изолятора на ЛР-70</t>
  </si>
  <si>
    <t xml:space="preserve">д Крияново
д Зятьково
д Кутачи
д Волдынь
д Кузнецово
д Высочки
д Кривец
д Стариково
д Новотроица
д Гусёнки
д Жуково
снт Радуга (Филиппово)
снт Берег
д Арефьево
снт Роща
д Наговицино
с Стариково
д Иванцево
снт Мечта (Филиппово)
д Куймино
снт Надежда (Веретьево)
снт Семья
снт Стрелка
д Устье-Стрелка
снт Филиппово
д Утенино
д Веретьево
д Бережок
снт Космос
д Юдино
</t>
  </si>
  <si>
    <t>05.12.2023 14:49</t>
  </si>
  <si>
    <t>КЛ 10 кВ фид 28 ПС 110 кВ Ельдигино №220</t>
  </si>
  <si>
    <t>повреждение КЛ</t>
  </si>
  <si>
    <t>05.12.2023 14:21</t>
  </si>
  <si>
    <t>05.12.2023 14:37</t>
  </si>
  <si>
    <t>ВЛ 0,4 кВ фид.2 КТПП 249 г. Хотьково</t>
  </si>
  <si>
    <t>Устранение аварийного дефекта. Ремонт провода на опоре 41</t>
  </si>
  <si>
    <t>05.12.2023 14:46</t>
  </si>
  <si>
    <t>05.12.2023 15:31</t>
  </si>
  <si>
    <t>05.12.2023 16:26</t>
  </si>
  <si>
    <t xml:space="preserve">выясняется, время восстановления будет определено по результатам осмотра, длина ВЛ - 15 км, количество кабельных вставок - 6, резерв - есть,  РИСЭ - 8-. Питающая ПС 110кВ Клин,фид 18130.  Время доезда 30 мин.
</t>
  </si>
  <si>
    <t xml:space="preserve">д Давыдково
с Нагорное
д Голенищево
д Синьково
</t>
  </si>
  <si>
    <t>05.12.2023 17:25</t>
  </si>
  <si>
    <t>05.12.2023 17:44</t>
  </si>
  <si>
    <t>оперативные переключения . Отключение РИСЭ</t>
  </si>
  <si>
    <t>05.12.2023 18:00</t>
  </si>
  <si>
    <t>05.12.2023 18:55</t>
  </si>
  <si>
    <t>Устранение аварийного дефекта отыскание неполнофазного режима</t>
  </si>
  <si>
    <t xml:space="preserve">д Бортнево
тер. СНТ Бортнево
д Алёшино
</t>
  </si>
  <si>
    <t>05.12.2023 18:13</t>
  </si>
  <si>
    <t>05.12.2023 18:54</t>
  </si>
  <si>
    <t>Устранение аварийного дефекта, ВЛ-6кВ фид.562/325 восстановление воздушных перемычек оп.26</t>
  </si>
  <si>
    <t xml:space="preserve">п совхоза "Останкино"
д Горки Киевские
</t>
  </si>
  <si>
    <t>05.12.2023 19:25</t>
  </si>
  <si>
    <t>Выясняется, количество кабельных вставок 4 , резерв есть,  РИСЭ  Запрошено у информатора.   Питающая ПС 110  кВ №829  Время  ,  фид.  829111.</t>
  </si>
  <si>
    <t>05.12.2023 19:03</t>
  </si>
  <si>
    <t>05.12.2023 20:55</t>
  </si>
  <si>
    <t>устранение аварийного дефекта. замена АВ фид 2</t>
  </si>
  <si>
    <t>05.12.2023 17:59</t>
  </si>
  <si>
    <t>05.12.2023 19:16</t>
  </si>
  <si>
    <t>ВЛ 0,4 кВ фид. деревня 1 КТП 144 с. Внуково</t>
  </si>
  <si>
    <t>устранение аварийного дефекта КТП-144 РУ-0,4кВ фид.3 замена наконечника</t>
  </si>
  <si>
    <t>05.12.2023 21:22</t>
  </si>
  <si>
    <t>05.12.2023 22:51</t>
  </si>
  <si>
    <t>ВЛ 0,4 кВ фид.1 КТП 700 д.Пчёлка</t>
  </si>
  <si>
    <t>05.12.2023 21:45</t>
  </si>
  <si>
    <t>05.12.2023 23:34</t>
  </si>
  <si>
    <t>ВЛ 0,4 кВ фид. 3 ТП 1095 д.Вёшки</t>
  </si>
  <si>
    <t>05.12.2023 20:50</t>
  </si>
  <si>
    <t>05.12.2023 22:37</t>
  </si>
  <si>
    <t>ВЛ 0,4 кВ фид. 2 КТП 1194 д. Алабушево</t>
  </si>
  <si>
    <t xml:space="preserve">Выясняется, длина ВЛ 0,4 кВ   0,4км , количество кабельных вставок-0         , резерва нет .  Питающая ПС 110 кВ  Алабушево  ,  фид.  2004.               
</t>
  </si>
  <si>
    <t xml:space="preserve">ул Дзержинского
ул Тупик 3-й
</t>
  </si>
  <si>
    <t>05.12.2023 22:13</t>
  </si>
  <si>
    <t>05.12.2023 22:25</t>
  </si>
  <si>
    <t>Оперативные переключения - для сборки норм схемы</t>
  </si>
  <si>
    <t>05.12.2023 23:27</t>
  </si>
  <si>
    <t>06.12.2023 00:08</t>
  </si>
  <si>
    <t>ВЛ 0,4 кВ фид. 3ТП 512 правая д. Савельево</t>
  </si>
  <si>
    <t>Устранение аварийного дефекта. В пр. опор №6-7 восстановить оборванный провод.</t>
  </si>
  <si>
    <t xml:space="preserve">д Савельево
</t>
  </si>
  <si>
    <t>05.12.2023 22:20</t>
  </si>
  <si>
    <t>05.12.2023 23:49</t>
  </si>
  <si>
    <t>ЗТП 10 кВ №1007 д. Горшково</t>
  </si>
  <si>
    <t>Устранение аварийного дефекта ТП-1007 С1 РУ-0,4кВ - замена пинцета.</t>
  </si>
  <si>
    <t>06.12.2023 04:19</t>
  </si>
  <si>
    <t>26.01.2024 12:42</t>
  </si>
  <si>
    <t>Повреждение в сети абонента АСЖ «Аврора» тел.: +7(919)722-35-11. (прямой абонент)</t>
  </si>
  <si>
    <t>Повреждение в сети абонента ООО «СКОРТЕКС» тел.: 8-910-408-71-50. (прямой абонента)</t>
  </si>
  <si>
    <t>06.12.2023 09:56</t>
  </si>
  <si>
    <t>06.12.2023 10:02</t>
  </si>
  <si>
    <t>ЗТП 10 кВ №355 с/з Нудольский</t>
  </si>
  <si>
    <t xml:space="preserve">п Нудоль
</t>
  </si>
  <si>
    <t>06.12.2023 10:55</t>
  </si>
  <si>
    <t>06.12.2023 11:27</t>
  </si>
  <si>
    <t>ВЛ 0,4 кВ фид. 1 КТП 1596 д.Юдино</t>
  </si>
  <si>
    <t>Устранение аварийного дефекта.На оп.№6/2 ВЛ 0,4 кВ фид.1 КТП-1596 - восстановить 3 фазы.</t>
  </si>
  <si>
    <t>06.12.2023 11:18</t>
  </si>
  <si>
    <t>06.12.2023 13:17</t>
  </si>
  <si>
    <t>Устранение аварийного дефекта, замена трансформатора</t>
  </si>
  <si>
    <t>06.12.2023 11:25</t>
  </si>
  <si>
    <t>06.12.2023 13:23</t>
  </si>
  <si>
    <t>КВЛ 6 кВ ПС 35 кВ Растовцы фид 1</t>
  </si>
  <si>
    <t>Для повышения надежности работы оборудования в зимний период времени, ревизия ВЛР к КТП 433</t>
  </si>
  <si>
    <t xml:space="preserve">д Дубки
снт Избиратель
снт Орион
снт Ивушка (Петрино)
снт Петрино
д Бельское
д Растовцы
снт Восход (Бельское)
снт Полесье
снт Электрик
снт Восход-1
снт Сокольники
снт Дубна
снт Дубна (Бельское)
снт Луч (Петрино)
снт Дубки-2
снт Дубки-3
снт Связист России
снт Северянин
д Петрино
снт Тимирязевец
снт Красная Звезда
снт Дубки-1
снт Дубки-4
снт Энтузиаст (Петрино)
</t>
  </si>
  <si>
    <t>06.12.2023 11:10</t>
  </si>
  <si>
    <t>Устранение аварийного дефекта. Регулировка напряжения.</t>
  </si>
  <si>
    <t>06.12.2023 11:31</t>
  </si>
  <si>
    <t>06.12.2023 13:06</t>
  </si>
  <si>
    <t>устранение аварийного дефекта.Отыскание неполнофазного режима</t>
  </si>
  <si>
    <t xml:space="preserve">д Крюково
</t>
  </si>
  <si>
    <t>06.12.2023 11:08</t>
  </si>
  <si>
    <t>КВЛ 10 кВ фид КТП 45 - КТП 363</t>
  </si>
  <si>
    <t>Оперативные переключения для подготовки схемы</t>
  </si>
  <si>
    <t xml:space="preserve">д Горицы
д Васильевское-Соймоново
д Кадниково
д Волосово
д Ногово
д Вертково
</t>
  </si>
  <si>
    <t>06.12.2023 11:21</t>
  </si>
  <si>
    <t>06.12.2023 13:19</t>
  </si>
  <si>
    <t>МТП 10 кВ №0974 д.Семенково</t>
  </si>
  <si>
    <t>Работа на ТП Замена трансформатора 100кВа на 250 кВа</t>
  </si>
  <si>
    <t>06.12.2023 12:16</t>
  </si>
  <si>
    <t>06.12.2023 14:14</t>
  </si>
  <si>
    <t>Работа на ВЛ. Присоединение шлейфовых перемычек на опоре №11, демонтаж шлейфовых перемычек на опоре №29 в сторону опоры №30, с целью установки ЛР на опоре №36 в сторону КЛ РП-147.</t>
  </si>
  <si>
    <t xml:space="preserve">ул Солнечная
ул Центральная
</t>
  </si>
  <si>
    <t>06.12.2023 11:35</t>
  </si>
  <si>
    <t>06.12.2023 12:41</t>
  </si>
  <si>
    <t>ВЛ 10 кВ лин. 652 РП 92</t>
  </si>
  <si>
    <t>Производство работ по ТП № С8-22-302-60673(957921) Замена деревянной опоры №96 на ж/б, с установкой РИСЭ 200 кВА на МТП-93, Работы выполняет подрядная организация ООО "Посад Энерго" в рамках договора ТП №С8-22-302-60673(957921).</t>
  </si>
  <si>
    <t xml:space="preserve">д Новоселки
</t>
  </si>
  <si>
    <t>06.12.2023 12:10</t>
  </si>
  <si>
    <t>06.12.2023 13:44</t>
  </si>
  <si>
    <t>ТП-2249 установка тех.учета ТУ С8-22-303-102793(735451)</t>
  </si>
  <si>
    <t>06.12.2023 12:37</t>
  </si>
  <si>
    <t>06.12.2023 13:41</t>
  </si>
  <si>
    <t>МТП 6кВ № 1534 ДРЭС</t>
  </si>
  <si>
    <t>Устранение аварийного дефекта. Перезаделка "0"на ТП.</t>
  </si>
  <si>
    <t>06.12.2023 12:28</t>
  </si>
  <si>
    <t>06.12.2023 13:00</t>
  </si>
  <si>
    <t xml:space="preserve">опора 69 восстановить провода к оп.70, опора 59 срезать провода к оп.1 в сторону АСП-331, опора 4 срезать провода к оп.3 в сторону АСП-331
</t>
  </si>
  <si>
    <t xml:space="preserve">д Общественник
д Горетовка
д Жилино
д Бакеево
д Баранцево
</t>
  </si>
  <si>
    <t>06.12.2023 11:29</t>
  </si>
  <si>
    <t>КЛ 10 кВ ПС71с.4-ЦРП-10с.4 ф.71403</t>
  </si>
  <si>
    <t>Выясняется количество кабельных вставок 1, резерв есть, РИСЭ запрошены у информатора. Питающая ПС 110 кВ Поварово, фид. 71403</t>
  </si>
  <si>
    <t xml:space="preserve">д Ложки
д Пешки
д Есипово
дп Поварово
</t>
  </si>
  <si>
    <t>06.12.2023 12:32</t>
  </si>
  <si>
    <t>06.12.2023 13:59</t>
  </si>
  <si>
    <t>РП 10 кВ №262 музей Абрамцево</t>
  </si>
  <si>
    <t>Проф.контроль цепей МТЗ</t>
  </si>
  <si>
    <t>06.12.2023 12:04</t>
  </si>
  <si>
    <t>06.12.2023 12:25</t>
  </si>
  <si>
    <t>Перевод нагрузок.В связи с перегрузом ПС 99 Водники.</t>
  </si>
  <si>
    <t xml:space="preserve">с Троицкое
д Новоалександрово
д Новогрязново
п Покровская Гора
д Грибки
</t>
  </si>
  <si>
    <t>06.12.2023 11:54</t>
  </si>
  <si>
    <t>06.12.2023 13:52</t>
  </si>
  <si>
    <t>23.12.2023 11:20</t>
  </si>
  <si>
    <t>КЛ 6 кВ ЦРП29/709Б-ТП469</t>
  </si>
  <si>
    <t>Выясняется.Резерв есть.4 кабельные вставки.ПС-15 Роса фид.807А+Б</t>
  </si>
  <si>
    <t xml:space="preserve">д Беляниново
д Бородино
</t>
  </si>
  <si>
    <t>06.12.2023 12:57</t>
  </si>
  <si>
    <t>06.12.2023 13:46</t>
  </si>
  <si>
    <t xml:space="preserve">Выясняется Время доезда бригады 40 мин Резерва нет.СЗО нет. 1 кабельная вставка  </t>
  </si>
  <si>
    <t xml:space="preserve">д Зубцово
д Лычево
д Шелково
д Киримово
</t>
  </si>
  <si>
    <t>06.12.2023 13:09</t>
  </si>
  <si>
    <t>Оперативные переключения для восстановления норм схемы</t>
  </si>
  <si>
    <t xml:space="preserve">д Васильевское-Соймоново
д Кадниково
д Вертково
д Горицы
д Волосово
д Ногово
</t>
  </si>
  <si>
    <t>06.12.2023 13:02</t>
  </si>
  <si>
    <t>06.12.2023 13:24</t>
  </si>
  <si>
    <t>Устранение аварийного дефекта. Оперативные переключения для отключения ВР КТП и регулировки напряжения.</t>
  </si>
  <si>
    <t>06.12.2023 13:01</t>
  </si>
  <si>
    <t>06.12.2023 14:30</t>
  </si>
  <si>
    <t>ВЛ-6кВ фид.4 ПС-717 установка доп. ОП в прол. 167-170</t>
  </si>
  <si>
    <t xml:space="preserve">п Кузяево
д Кузяево
д Нерощино
д Благовещенское
</t>
  </si>
  <si>
    <t>06.12.2023 13:43</t>
  </si>
  <si>
    <t>06.12.2023 15:12</t>
  </si>
  <si>
    <t>КТП 10 кВ №1534 п. 8-е Марта</t>
  </si>
  <si>
    <t>06.12.2023 14:03</t>
  </si>
  <si>
    <t>06.12.2023 14:41</t>
  </si>
  <si>
    <t>ВЛ 0,4 кВ ТП 776/деревня- д. Шихово</t>
  </si>
  <si>
    <t>Устранение аварийного дефекта. Замена контактных зажимов на ОП11 ф.1</t>
  </si>
  <si>
    <t xml:space="preserve">д Каменка
д Шихово
</t>
  </si>
  <si>
    <t>06.12.2023 14:23</t>
  </si>
  <si>
    <t>06.12.2023 16:14</t>
  </si>
  <si>
    <t>КТП 10 кВ №494 д Самойлово</t>
  </si>
  <si>
    <t>Замена трансформатора 63кВа на 100кВа</t>
  </si>
  <si>
    <t xml:space="preserve">д Самойлово
</t>
  </si>
  <si>
    <t>06.12.2023 15:10</t>
  </si>
  <si>
    <t>06.12.2023 16:07</t>
  </si>
  <si>
    <t>ВЛ 6 кВ ПС717/8-ЦРП32</t>
  </si>
  <si>
    <t>Произвести регулировку ВПР ТП3819</t>
  </si>
  <si>
    <t xml:space="preserve">д Мелихово
д Щепино
д Исаково
п Исаково
д Лотосово
</t>
  </si>
  <si>
    <t>06.12.2023 15:29</t>
  </si>
  <si>
    <t>06.12.2023 15:44</t>
  </si>
  <si>
    <t>Перевод нагрузок с ПС-99 Водники</t>
  </si>
  <si>
    <t xml:space="preserve">д Новоалександрово
п Новоалександрово
п Покровская Гора
с Троицкое
д Грибки
</t>
  </si>
  <si>
    <t>06.12.2023 14:29</t>
  </si>
  <si>
    <t>МТП 6 кВ №721 Рождественно</t>
  </si>
  <si>
    <t>Устранение аварийного дефекта,Перевод ПБВ,по жалобам потребителей.</t>
  </si>
  <si>
    <t xml:space="preserve">д Рождественно
</t>
  </si>
  <si>
    <t>06.12.2023 15:37</t>
  </si>
  <si>
    <t>06.12.2023 16:28</t>
  </si>
  <si>
    <t xml:space="preserve">д Голенищево
</t>
  </si>
  <si>
    <t>06.12.2023 17:11</t>
  </si>
  <si>
    <t>06.12.2023 17:36</t>
  </si>
  <si>
    <t xml:space="preserve">туп Новолинейный
ул Новолинейная
</t>
  </si>
  <si>
    <t>06.12.2023 17:35</t>
  </si>
  <si>
    <t>06.12.2023 18:20</t>
  </si>
  <si>
    <t>1. Привести в соответствие габарит от металлоконструкций на оп.№1, 9;
2. Спил дерева, угрожающее падением в пролете опор №10-11
3. Восстановить вязки на опорах №56, 48 отп. на КТП-82
4. Устранить поперечный наклон опоры &gt; 0,5 м опора №52
5. Опиловка ДКР в пролетах опор №40-44 отп. на КТП-82.</t>
  </si>
  <si>
    <t xml:space="preserve">д Носово
д Перепечино
</t>
  </si>
  <si>
    <t>06.12.2023 16:25</t>
  </si>
  <si>
    <t>КЛ 6 кВ ТП479/47-ТП480</t>
  </si>
  <si>
    <t>Ошиновка КЛ  6кВ фид.47 в ТП-479</t>
  </si>
  <si>
    <t xml:space="preserve">ул Речная
ул Флотская
ул Якорная
</t>
  </si>
  <si>
    <t>06.12.2023 17:27</t>
  </si>
  <si>
    <t>06.12.2023 20:37</t>
  </si>
  <si>
    <t xml:space="preserve">Установка СКЛ  на оп7 </t>
  </si>
  <si>
    <t xml:space="preserve">д Стародальня
д Безверхово
</t>
  </si>
  <si>
    <t>06.12.2023 20:54</t>
  </si>
  <si>
    <t>06.12.2023 21:48</t>
  </si>
  <si>
    <t>Устранение аварийного дефекта. Устранение нагрева контакта.</t>
  </si>
  <si>
    <t xml:space="preserve">д Красная Сторожка
</t>
  </si>
  <si>
    <t>06.12.2023 22:02</t>
  </si>
  <si>
    <t>ВЛ 110 кВ Старбеево – Аэропорт I цепь</t>
  </si>
  <si>
    <t xml:space="preserve">Выясняется.
по ТС - АО ВЛ 110 кВ Старбеево-Аэропорт I цепь. АПВ успешно с 2-х сторон. </t>
  </si>
  <si>
    <t>06.12.2023 21:51</t>
  </si>
  <si>
    <t>06.12.2023 22:07</t>
  </si>
  <si>
    <t>ВЛ 0,4 кВ МТП 74 с. Посевьево</t>
  </si>
  <si>
    <t>Устранение аварийного дефекта, устранения нагрева контакта АВ фид.3</t>
  </si>
  <si>
    <t xml:space="preserve">д Посевьево
</t>
  </si>
  <si>
    <t>06.12.2023 19:39</t>
  </si>
  <si>
    <t>06.12.2023 19:59</t>
  </si>
  <si>
    <t>06.12.2023 23:50</t>
  </si>
  <si>
    <t>Подключение РИСЭ, для работ по замене силового трансформатора</t>
  </si>
  <si>
    <t xml:space="preserve">ул Садовая
ул Набережная
ул Центральная
ул Школьная
ул Колхозная
</t>
  </si>
  <si>
    <t>06.12.2023 23:15</t>
  </si>
  <si>
    <t>Устранение аварийного дефекта (замена силового трансформатора Т1)</t>
  </si>
  <si>
    <t xml:space="preserve">ул Центральная
ул Набережная
ул Садовая
ул Школьная
ул Колхозная
</t>
  </si>
  <si>
    <t>06.12.2023 23:30</t>
  </si>
  <si>
    <t>06.12.2023 23:52</t>
  </si>
  <si>
    <t>ВЛ 0,4 кВ фид. 1 КТП 2009 пр стор д. Старод</t>
  </si>
  <si>
    <t>Перевод нагрузки с РИСЭ на тр-р</t>
  </si>
  <si>
    <t>07.12.2023 00:03</t>
  </si>
  <si>
    <t>КТП 10 кВ №977 ж/з д.Афанасово</t>
  </si>
  <si>
    <t>подключение РИСЭ для разгрузки ПС Нудоль Т-1</t>
  </si>
  <si>
    <t>07.12.2023 00:16</t>
  </si>
  <si>
    <t>07.12.2023 00:42</t>
  </si>
  <si>
    <t>07.12.2023 04:12</t>
  </si>
  <si>
    <t>Подключение РИСЭ.Устранение аварийного дефекта ( замена силового трансформатора Т2)</t>
  </si>
  <si>
    <t xml:space="preserve">ул Колхозная
ул Центральная
ул Набережная
ул Школьная
ул Садовая
</t>
  </si>
  <si>
    <t>06.12.2023 21:50</t>
  </si>
  <si>
    <t>06.12.2023 23:46</t>
  </si>
  <si>
    <t>Установка РИСЭ</t>
  </si>
  <si>
    <t xml:space="preserve">д Ермолино
п опытного хоз-ва "Ермолино"
</t>
  </si>
  <si>
    <t>07.12.2023 01:04</t>
  </si>
  <si>
    <t>07.12.2023 01:39</t>
  </si>
  <si>
    <t>ВЛ 0,4 кВ фид. 1 КТП 2572 д. Повадино</t>
  </si>
  <si>
    <t xml:space="preserve">д Повадино
</t>
  </si>
  <si>
    <t>07.12.2023 03:55</t>
  </si>
  <si>
    <t>07.12.2023 04:25</t>
  </si>
  <si>
    <t>ВЛ 0,4 кВ фид. 2 КТП 2281 д. Белавино</t>
  </si>
  <si>
    <t>Устранение аварийного дефекта.Протянуть контакты на автомате 400 А ф.2.</t>
  </si>
  <si>
    <t xml:space="preserve">д Белавино
</t>
  </si>
  <si>
    <t>07.12.2023 03:44</t>
  </si>
  <si>
    <t>Отключение РИСЭ.Устранение аварийного дефекта ( замена силового трансформатора Т2)</t>
  </si>
  <si>
    <t xml:space="preserve">ул Садовая
ул Набережная
ул Школьная
ул Колхозная
ул Центральная
</t>
  </si>
  <si>
    <t>07.12.2023 03:52</t>
  </si>
  <si>
    <t>07.12.2023 04:23</t>
  </si>
  <si>
    <t>Подключение РИСЭ для разгрузки  тр-ра</t>
  </si>
  <si>
    <t>07.12.2023 09:18</t>
  </si>
  <si>
    <t>07.12.2023 14:14</t>
  </si>
  <si>
    <t>4 ч.56 м.</t>
  </si>
  <si>
    <t>КТП 6 кВ № 983 д.Мерзлово</t>
  </si>
  <si>
    <t>Повреждение РУ-0.4 кВ. П/С-35 кВ "Васькино" ф. 14706. РИСЭ запрошена у информатора.</t>
  </si>
  <si>
    <t>07.12.2023 10:18</t>
  </si>
  <si>
    <t>07.12.2023 10:35</t>
  </si>
  <si>
    <t>Установка ЛР на КТП 661</t>
  </si>
  <si>
    <t xml:space="preserve">д Радумля
д Болкашино
д Берсеневка
</t>
  </si>
  <si>
    <t>07.12.2023 10:45</t>
  </si>
  <si>
    <t>07.12.2023 11:50</t>
  </si>
  <si>
    <t>МТП 6 кВ №1710 д. Дмитровка</t>
  </si>
  <si>
    <t>устранение аварийного дефекта МТП-1710 РУ 0,4 кВ замена ВА-100 А на ВА-160 А</t>
  </si>
  <si>
    <t xml:space="preserve">д Дмитровка
</t>
  </si>
  <si>
    <t>07.12.2023 11:25</t>
  </si>
  <si>
    <t>07.12.2023 12:26</t>
  </si>
  <si>
    <t>Фид.795, ПС-96 "Катуар" от АСП-1 л.574. Отключить для безопасного производства работ персоналом ООО "Таурус" по вырубке деревьев в охранной зоне ВЛ-6 кВ от оп.№99 до КТП-442.</t>
  </si>
  <si>
    <t>07.12.2023 11:47</t>
  </si>
  <si>
    <t>07.12.2023 12:58</t>
  </si>
  <si>
    <t>ВЛ 6 кВ фид 14 Пс 555 оп. 114 за ЛР 209 подключение ПЭОТ</t>
  </si>
  <si>
    <t xml:space="preserve">с Внуково
мкр Внуковский
тер объединения Соколово
п совхоза "Буденновец"
д Бородино
п Бородино
д Кузнецово
п Кузнецово
д Кунисниково
с Вороново
</t>
  </si>
  <si>
    <t>07.12.2023 13:12</t>
  </si>
  <si>
    <t>07.12.2023 14:10</t>
  </si>
  <si>
    <t>Устранение аварийного  дефекта в ТП-1775 в РУ 0,4 кВ замена коммутационного провода  от тр-ра до руб-ка ввода Тр.</t>
  </si>
  <si>
    <t>07.12.2023 12:17</t>
  </si>
  <si>
    <t>07.12.2023 13:00</t>
  </si>
  <si>
    <t>ВЛ 0,4 кВ от МТП 1601 д.Левково 2</t>
  </si>
  <si>
    <t xml:space="preserve">устранение аварийного дефекта РУ 0,4 кВ ф. Походкино-дача  перезаделка шины по 1 фазе </t>
  </si>
  <si>
    <t xml:space="preserve">д Походкино
</t>
  </si>
  <si>
    <t>07.12.2023 14:20</t>
  </si>
  <si>
    <t>07.12.2023 14:42</t>
  </si>
  <si>
    <t>07.12.2023 14:04</t>
  </si>
  <si>
    <t>07.12.2023 16:31</t>
  </si>
  <si>
    <t xml:space="preserve">1. Опиловка ДКР в пролетах опор №52-53;
2. Замена траверсы оп№75
3. Замена изолятора оп.№5;
4. Спил деревьев, угрожающих падением пролет опор №11-12, 13-14;
5. Опиловка ветвей деревьев в проводах в пролете опор №20-23, 45-46, 50-51, 1-2 отп на КТП-1703, 63-64, 69-70;
6. Выправка траверсы оп№23, 3 отп на КТП-1703;
</t>
  </si>
  <si>
    <t xml:space="preserve">д Похлебайки
д Бережки
д Шевлино
д Пятница
д Миронцево
</t>
  </si>
  <si>
    <t>07.12.2023 14:13</t>
  </si>
  <si>
    <t>07.12.2023 14:41</t>
  </si>
  <si>
    <t>чистка трассы в пролетах опор 101-104 и оп 1-3 отпайка на ктп 1501</t>
  </si>
  <si>
    <t xml:space="preserve">п Шишовка
д Берсеневка
</t>
  </si>
  <si>
    <t>07.12.2023 14:39</t>
  </si>
  <si>
    <t>07.12.2023 16:15</t>
  </si>
  <si>
    <t>Производство работ по ТП № договора № С8-22-302-107311(226650),ВЛ-6кВ фид.3 ПС-95 включение МТП-3828</t>
  </si>
  <si>
    <t xml:space="preserve">д Саморядово
рп Некрасовский
п Кузяево
д Малая Черная
д Кузяево
</t>
  </si>
  <si>
    <t>07.12.2023 14:03</t>
  </si>
  <si>
    <t>07.12.2023 14:58</t>
  </si>
  <si>
    <t>ВЛ 0,4 кВ фид. церковь КТП 144 с. Внуково</t>
  </si>
  <si>
    <t>Устранение аварийного дефекта( от КТП 144 ф  церковь замена наконечника фаза С)</t>
  </si>
  <si>
    <t>07.12.2023 14:54</t>
  </si>
  <si>
    <t>11.12.2023 22:07</t>
  </si>
  <si>
    <t>повреждение у аб АО "СОЛНЕЧНОГОРСКИЙ ЗАВОД ЕВРОПЛАСТ" 8(903)793-75-27</t>
  </si>
  <si>
    <t>07.12.2023 15:57</t>
  </si>
  <si>
    <t>07.12.2023 16:16</t>
  </si>
  <si>
    <t>Устранение аварийного дефекта- повышение напряжения на ПС 110 кВ Гальцово</t>
  </si>
  <si>
    <t xml:space="preserve">д Нововоронино
д Папертники
тер. СНТ Лужок
тер. СНТ Мартьянково
тер. СНТ Союз-1
тер. СНТ Художник
д Герасимиха
тер. СНТ Горенки
тер. СНТ Луговое
тер. СНТ Папертники
д Артемово
д Бортнево
д Горенки
д Луговая
д Мартьянково
тер. СНТ Радиолог
д Мураново
тер. СНТ Эдельвейс
д Володкино
д Жилкино
тер. СНТ Бортнево
тер. СНТ Полис-Н
тер. СНТ Русь
д Грибаново
</t>
  </si>
  <si>
    <t>07.12.2023 15:56</t>
  </si>
  <si>
    <t>07.12.2023 17:55</t>
  </si>
  <si>
    <t xml:space="preserve">Монтаж СКЛ оп 12а оп.55
</t>
  </si>
  <si>
    <t xml:space="preserve">д Носово
с Чашниково
</t>
  </si>
  <si>
    <t>07.12.2023 15:26</t>
  </si>
  <si>
    <t>07.12.2023 17:23</t>
  </si>
  <si>
    <t xml:space="preserve">Выясняется,количество кабельных вставок 3, резерв есть, . Питающая ПС 110 кВ Время, фид. 829111
</t>
  </si>
  <si>
    <t>07.12.2023 16:00</t>
  </si>
  <si>
    <t>07.12.2023 16:19</t>
  </si>
  <si>
    <t>07.12.2023 16:20</t>
  </si>
  <si>
    <t>Устранение аварийного дефекта. Ревизия РУ-0,4кВ</t>
  </si>
  <si>
    <t>07.12.2023 17:04</t>
  </si>
  <si>
    <t>07.12.2023 18:05</t>
  </si>
  <si>
    <t>07.12.2023 18:03</t>
  </si>
  <si>
    <t>ВЛ 0,4 кВ фид. 2 КТП 462 д.Бородино</t>
  </si>
  <si>
    <t>Выясняется .ВЛ-1,4 км.резерва нет.ТЭЦ-27 фид.275</t>
  </si>
  <si>
    <t>07.12.2023 16:53</t>
  </si>
  <si>
    <t>07.12.2023 17:35</t>
  </si>
  <si>
    <t>Устранение аварийного  дефекта ВЛ 6 кВ ф.3/95 на ЛР-716 восстановить  шлейф по фазе А</t>
  </si>
  <si>
    <t xml:space="preserve">д Саморядово
рп Некрасовский
д Малая Черная
д Кузяево
</t>
  </si>
  <si>
    <t>07.12.2023 17:43</t>
  </si>
  <si>
    <t>07.12.2023 18:36</t>
  </si>
  <si>
    <t>выясняются , резерв есть</t>
  </si>
  <si>
    <t xml:space="preserve">д Базарово
рп Икша
д Ермолино
п опытного хоз-ва "Ермолино"
д Саморядово
д Кузяево
д Малая Черная
</t>
  </si>
  <si>
    <t>07.12.2023 18:49</t>
  </si>
  <si>
    <t xml:space="preserve">ул Куйбышева
</t>
  </si>
  <si>
    <t>07.12.2023 17:40</t>
  </si>
  <si>
    <t>07.12.2023 18:46</t>
  </si>
  <si>
    <t xml:space="preserve">рп Икша
д Базарово
д Ермолино
с Белый Раст
д Малая Черная
п опытного хоз-ва "Ермолино"
д Саморядово
д Кузяево
</t>
  </si>
  <si>
    <t>07.12.2023 18:12</t>
  </si>
  <si>
    <t>07.12.2023 19:58</t>
  </si>
  <si>
    <t xml:space="preserve">рп Икша
д Базарово
д Ермолино
п опытного хоз-ва "Ермолино"
с Белый Раст
д Кузяево
д Саморядово
д Малая Черная
</t>
  </si>
  <si>
    <t>07.12.2023 20:00</t>
  </si>
  <si>
    <t>07.12.2023 20:24</t>
  </si>
  <si>
    <t>Устранение неполнофазного режима. на опоре № 55 произвести восстановление шлейфа одной из фаза.</t>
  </si>
  <si>
    <t>07.12.2023 21:05</t>
  </si>
  <si>
    <t>07.12.2023 21:27</t>
  </si>
  <si>
    <t>Замена автомата ф. 1 160 А на 200 А</t>
  </si>
  <si>
    <t>07.12.2023 22:12</t>
  </si>
  <si>
    <t>07.12.2023 22:30</t>
  </si>
  <si>
    <t xml:space="preserve">Выясняется, длина ВЛ 4,5 км, количество кабельных вставок 4, резерв нет , РИСЭ запрощено у информатора время прибытия 45 мин . Питающая ПС -110  кВ №35 Октябрьскаяю  фид. 35207
</t>
  </si>
  <si>
    <t>07.12.2023 23:40</t>
  </si>
  <si>
    <t>08.12.2023 00:33</t>
  </si>
  <si>
    <t>КТП 10 кВ № 3516 д.Дурыкино</t>
  </si>
  <si>
    <t xml:space="preserve">   Выясняется, длина ВЛ  0,5     км, количество кабельных вставок-0          , резерва нет.  Питающая ПС 110 кВ  Алабушево  ,  фид.  2019.               </t>
  </si>
  <si>
    <t>07.12.2023 23:23</t>
  </si>
  <si>
    <t>08.12.2023 00:50</t>
  </si>
  <si>
    <t>ВЛ 0,4 кВ фид. 5 КТП 569 сад. участки МВД</t>
  </si>
  <si>
    <t xml:space="preserve">Замена автомата 160 на 250 А </t>
  </si>
  <si>
    <t>07.12.2023 00:08</t>
  </si>
  <si>
    <t>07.12.2023 00:27</t>
  </si>
  <si>
    <t>ЗТП 6 кВ №464 Бородино</t>
  </si>
  <si>
    <t xml:space="preserve">д Бородино
снт Бородино
</t>
  </si>
  <si>
    <t>08.12.2023 00:27</t>
  </si>
  <si>
    <t>КВЛ 220 кВ Трубино  – Новософрино</t>
  </si>
  <si>
    <t>08.12.2023 02:00</t>
  </si>
  <si>
    <t>08.12.2023 03:31</t>
  </si>
  <si>
    <t>КТП 10кВ № 4137 д.Никольское</t>
  </si>
  <si>
    <t>Выясняется, длина ВЛ 0,3 км, количество кабельных вставок-0 , резерва нет. Питающая ПС 110 кВ Алабушево , фид. 2022 А.</t>
  </si>
  <si>
    <t>08.12.2023 07:00</t>
  </si>
  <si>
    <t>08.12.2023 09:17</t>
  </si>
  <si>
    <t>08.12.2023 08:40</t>
  </si>
  <si>
    <t>08.12.2023 10:02</t>
  </si>
  <si>
    <t>ВЛ 0,4 кВ фид. 5 КТП 843 ИЖС д. Починки</t>
  </si>
  <si>
    <t xml:space="preserve">   Выясняется, длина ВЛ -       км, количество кабельных вставок-1 шт…          , резерв есть,   Питающая ПС 35 кВ  Васькино , по  фид.  14706.               </t>
  </si>
  <si>
    <t xml:space="preserve">д Починки
</t>
  </si>
  <si>
    <t>08.12.2023 09:53</t>
  </si>
  <si>
    <t>08.12.2023 11:28</t>
  </si>
  <si>
    <t>устранение аварийного дефекта, неисправность РИСЭ</t>
  </si>
  <si>
    <t>08.12.2023 09:38</t>
  </si>
  <si>
    <t>11.12.2023 18:42</t>
  </si>
  <si>
    <t>Повреждение у абонента (ООО «Парис»)</t>
  </si>
  <si>
    <t>08.12.2023 11:34</t>
  </si>
  <si>
    <t>08.12.2023 13:01</t>
  </si>
  <si>
    <t>Устранение аварийного дефекта.Устранение нагрева болтовых соединений в РУ-0,4кВ на ОР</t>
  </si>
  <si>
    <t xml:space="preserve">днп Красная Сторожка
</t>
  </si>
  <si>
    <t>08.12.2023 10:52</t>
  </si>
  <si>
    <t>08.12.2023 12:28</t>
  </si>
  <si>
    <t>ВЛ 0,4 кВ фид. Нагорная ТП 94 г. Дмитров</t>
  </si>
  <si>
    <t xml:space="preserve">Устранение жалобы № И-23-00-222512/901/С8,ВЛ 0,4кВ от КТП 94 ф." Поселок"- Опиловка крон деревьев в пролетах опор 12-14
</t>
  </si>
  <si>
    <t xml:space="preserve">ул 2-я Нагорная
туп Аллейный
пер 1-й Шпилевский
ул 2-я Шпилевская
ул Льва Толстого
ул Аллейная
ул Шпилевская
</t>
  </si>
  <si>
    <t>08.12.2023 11:03</t>
  </si>
  <si>
    <t>08.12.2023 11:29</t>
  </si>
  <si>
    <t>08.12.2023 11:11</t>
  </si>
  <si>
    <t>08.12.2023 12:01</t>
  </si>
  <si>
    <t xml:space="preserve">Устранение аварийного дефекта.Устранение нагрева болтовых соединений в РУ-0,4кВ на ОР. </t>
  </si>
  <si>
    <t>08.12.2023 11:17</t>
  </si>
  <si>
    <t>08.12.2023 12:19</t>
  </si>
  <si>
    <t>МТП 6 кВ №194 д.Мураново</t>
  </si>
  <si>
    <t xml:space="preserve">д Мураново
</t>
  </si>
  <si>
    <t>08.12.2023 11:27</t>
  </si>
  <si>
    <t>08.12.2023 11:41</t>
  </si>
  <si>
    <t>08.12.2023 13:06</t>
  </si>
  <si>
    <t>ВЛ 0,4 кВ фид. 1 КТП 1400 д.Мало-Ивановское</t>
  </si>
  <si>
    <t>Устранение аварийного дефекта.Замена АВ фид.1</t>
  </si>
  <si>
    <t>08.12.2023 12:31</t>
  </si>
  <si>
    <t>08.12.2023 14:29</t>
  </si>
  <si>
    <t>Замена изолятора оп 19</t>
  </si>
  <si>
    <t xml:space="preserve">д Есипово
д Терехово
д Пешки
</t>
  </si>
  <si>
    <t>08.12.2023 13:12</t>
  </si>
  <si>
    <t>08.12.2023 23:04</t>
  </si>
  <si>
    <t>08.12.2023 12:20</t>
  </si>
  <si>
    <t>08.12.2023 14:11</t>
  </si>
  <si>
    <t>Выполнить замену опоры №12</t>
  </si>
  <si>
    <t xml:space="preserve">д Кривцово
д Шапкино
д Ермолино
</t>
  </si>
  <si>
    <t>08.12.2023 14:05</t>
  </si>
  <si>
    <t>08.12.2023 15:29</t>
  </si>
  <si>
    <t>КТП 6 кВ №298 Шипулино хранилище</t>
  </si>
  <si>
    <t>08.12.2023 14:39</t>
  </si>
  <si>
    <t>08.12.2023 16:02</t>
  </si>
  <si>
    <t>По программе повышения надежности: опора 69 срезать провода к опоре 80</t>
  </si>
  <si>
    <t xml:space="preserve">д Жилино
д Горетовка
д Общественник
д Баранцево
д Бакеево
</t>
  </si>
  <si>
    <t>08.12.2023 15:10</t>
  </si>
  <si>
    <t>08.12.2023 16:33</t>
  </si>
  <si>
    <t>ЗТП 10 кВ №1053 п. Новосиньково</t>
  </si>
  <si>
    <t>ВЛИ 0,4кВ оп.11-оп12 замена провода</t>
  </si>
  <si>
    <t>08.12.2023 15:07</t>
  </si>
  <si>
    <t>08.12.2023 16:13</t>
  </si>
  <si>
    <t>Для безопасности работ по перекладки СКЛ</t>
  </si>
  <si>
    <t>08.12.2023 15:45</t>
  </si>
  <si>
    <t>08.12.2023 16:52</t>
  </si>
  <si>
    <t>ВЛ 0,4 кВ фид. 2 ТП 42 Хлебниково</t>
  </si>
  <si>
    <t>Устранение аварийного дефекта.Замена АВ фид.2</t>
  </si>
  <si>
    <t>08.12.2023 16:00</t>
  </si>
  <si>
    <t>08.12.2023 16:51</t>
  </si>
  <si>
    <t>ВЛ 0,4 кВ МТП №3760 д. Акишево</t>
  </si>
  <si>
    <t>Устранение  аварийного дефекта. ТП-2869 РУ 0,4кВ ф.2 замена зажимов.</t>
  </si>
  <si>
    <t xml:space="preserve">д Акишево
</t>
  </si>
  <si>
    <t>08.12.2023 16:45</t>
  </si>
  <si>
    <t>08.12.2023 17:58</t>
  </si>
  <si>
    <t>08.12.2023 17:03</t>
  </si>
  <si>
    <t>08.12.2023 18:17</t>
  </si>
  <si>
    <t>ВЛ 0,4 кВ фид.5 КТП 15 с.Троицкое</t>
  </si>
  <si>
    <t>Выясняется. Длина ВЛ-0,5 км, резерва нет, Питающая ПС-Водники фид. 706.</t>
  </si>
  <si>
    <t>08.12.2023 17:00</t>
  </si>
  <si>
    <t>08.12.2023 17:30</t>
  </si>
  <si>
    <t>ВЛ 0,4 кВ ф.1 от КТП 917 д. Троицкое</t>
  </si>
  <si>
    <t>08.12.2023 17:14</t>
  </si>
  <si>
    <t>08.12.2023 18:51</t>
  </si>
  <si>
    <t>Оперативные переключения, сборка нормальной схемы.</t>
  </si>
  <si>
    <t xml:space="preserve">д Подолино
д Владычино
</t>
  </si>
  <si>
    <t>08.12.2023 17:06</t>
  </si>
  <si>
    <t>08.12.2023 17:45</t>
  </si>
  <si>
    <t>Устранение аварийного дефекта. ТП-320 РУ 0,4кВ фид.село замена АВ.</t>
  </si>
  <si>
    <t>08.12.2023 19:22</t>
  </si>
  <si>
    <t>08.12.2023 19:38</t>
  </si>
  <si>
    <t>ВЛ 0,4 кВ фид. 1 ТП 97 д. Жостово</t>
  </si>
  <si>
    <t xml:space="preserve">д Жостово
</t>
  </si>
  <si>
    <t>08.12.2023 17:50</t>
  </si>
  <si>
    <t>08.12.2023 18:31</t>
  </si>
  <si>
    <t>КВЛ 6 кВ ТП370-ТП304</t>
  </si>
  <si>
    <t>Отключение РИСЭ, сборка нормальной схемы.</t>
  </si>
  <si>
    <t>08.12.2023 22:04</t>
  </si>
  <si>
    <t>08.12.2023 22:37</t>
  </si>
  <si>
    <t>ВЛ 0,4 кВ фид. 1 КТП 2724 д. Поповка</t>
  </si>
  <si>
    <t>Устранение аварийного дефекта. Замена авт. ф.1 40 А на 160 А.</t>
  </si>
  <si>
    <t>08.12.2023 20:52</t>
  </si>
  <si>
    <t>08.12.2023 22:34</t>
  </si>
  <si>
    <t>Отключение РИСЭ-400 кВА в РУ-0,4 кВ.</t>
  </si>
  <si>
    <t>08.12.2023 21:00</t>
  </si>
  <si>
    <t>08.12.2023 21:30</t>
  </si>
  <si>
    <t>08.12.2023 20:40</t>
  </si>
  <si>
    <t>08.12.2023 21:19</t>
  </si>
  <si>
    <t>08.12.2023 21:15</t>
  </si>
  <si>
    <t>08.12.2023 22:56</t>
  </si>
  <si>
    <t>отыскание неполнофазного режима.</t>
  </si>
  <si>
    <t>08.12.2023 21:59</t>
  </si>
  <si>
    <t>08.12.2023 22:25</t>
  </si>
  <si>
    <t>ВЛ 0,4 кВ фид 1 КТП 1217 Степаньково</t>
  </si>
  <si>
    <t>устранение аварийного дефекта замена АВ фид 1</t>
  </si>
  <si>
    <t>08.12.2023 21:21</t>
  </si>
  <si>
    <t>08.12.2023 21:51</t>
  </si>
  <si>
    <t>устранение аварийного дефекта неполнофазный режим ТП-1724</t>
  </si>
  <si>
    <t xml:space="preserve">д Саморядово
</t>
  </si>
  <si>
    <t>08.12.2023 22:35</t>
  </si>
  <si>
    <t>08.12.2023 23:07</t>
  </si>
  <si>
    <t>Оперативные переключения по восстановлению нормальной схемы.</t>
  </si>
  <si>
    <t>08.12.2023 23:16</t>
  </si>
  <si>
    <t>08.12.2023 23:29</t>
  </si>
  <si>
    <t>устранение неполнофазного режима питания сети.</t>
  </si>
  <si>
    <t>09.12.2023 01:00</t>
  </si>
  <si>
    <t>КТП 10 кВ №2971 д.Бакеево</t>
  </si>
  <si>
    <t>Выясняется, длина ВЛ 0,5 км, резерв нет. Питающая ПС 110 кВ Мцыри, фид. 26412.</t>
  </si>
  <si>
    <t>08.12.2023 23:09</t>
  </si>
  <si>
    <t>08.12.2023 23:23</t>
  </si>
  <si>
    <t>ТП 10 кВ №253 с.Царево</t>
  </si>
  <si>
    <t>оперативные переключения для перевода нагрузки с л 216 аб МОЭ на л 621 , для работ на  ВЛ 10 кВ л 216 МОЭ</t>
  </si>
  <si>
    <t xml:space="preserve">с Царево
</t>
  </si>
  <si>
    <t>08.12.2023 21:57</t>
  </si>
  <si>
    <t>Выясняется, длина ВЛ 0,4км,резерв нет, Питающая ПС 110 кВ Поварово, пит.ф.71410.</t>
  </si>
  <si>
    <t>08.12.2023 21:58</t>
  </si>
  <si>
    <t>08.12.2023 23:33</t>
  </si>
  <si>
    <t>КТП 10 кВ №2831 д.Загорье-2</t>
  </si>
  <si>
    <t>Подключение РИСЭ-700 кВа на КТП-2831.</t>
  </si>
  <si>
    <t>09.12.2023 00:03</t>
  </si>
  <si>
    <t>09.12.2023 00:52</t>
  </si>
  <si>
    <t>ВЛ 0,4 кВ фид. 1 КТП 2584 д. Никольское</t>
  </si>
  <si>
    <t xml:space="preserve">Выясняется, длина ВЛ 0,4 км,  Питающая ПС 110 кВ Алабушево, фид. 2022А
</t>
  </si>
  <si>
    <t>08.12.2023 23:31</t>
  </si>
  <si>
    <t>09.12.2023 00:14</t>
  </si>
  <si>
    <t xml:space="preserve">выясняется, время восстановления будет определено по результатам осмотра, длина ВЛ - 4,8 км, количество кабельных вставок - 1, резерв - есть, водителя  . Питающая ПС 35кВ Нудоль.  Время доезда 40 мин.
</t>
  </si>
  <si>
    <t xml:space="preserve">д Акатово
д Егорьевское
д Алексейково
д Тиликтино
</t>
  </si>
  <si>
    <t>09.12.2023 00:55</t>
  </si>
  <si>
    <t>09.12.2023 01:25</t>
  </si>
  <si>
    <t>Переподключение РИСЭ-400 кВа ОГ Юг на РИСЭ ЗЭС.</t>
  </si>
  <si>
    <t xml:space="preserve">д Мерзлово
</t>
  </si>
  <si>
    <t>09.12.2023 00:25</t>
  </si>
  <si>
    <t>ВЛ 0,4 кВ МТП 1616 д.Беклимешево</t>
  </si>
  <si>
    <t>оперативное переключение на РИСЭ</t>
  </si>
  <si>
    <t xml:space="preserve">д Беклемишево
</t>
  </si>
  <si>
    <t>09.12.2023 01:30</t>
  </si>
  <si>
    <t>09.12.2023 02:01</t>
  </si>
  <si>
    <t>КТП 10 кВ №1217 д.Степаньково</t>
  </si>
  <si>
    <t>Подключение РИСЭ для разгрузки трансформатора</t>
  </si>
  <si>
    <t>09.12.2023 04:18</t>
  </si>
  <si>
    <t>09.12.2023 04:50</t>
  </si>
  <si>
    <t>ВЛ 0,4 кВ фид. 1 МТП 2390 д. Дулепово</t>
  </si>
  <si>
    <t xml:space="preserve">д Дулепово
</t>
  </si>
  <si>
    <t>09.12.2023 03:45</t>
  </si>
  <si>
    <t>09.12.2023 04:08</t>
  </si>
  <si>
    <t>ВЛ 0,4 кВ КТП 6 кВ №4715 д. Бабаиха</t>
  </si>
  <si>
    <t>оперативные переключения по переводу РИСЭ</t>
  </si>
  <si>
    <t>09.12.2023 04:16</t>
  </si>
  <si>
    <t>09.12.2023 04:31</t>
  </si>
  <si>
    <t>оперативные переключения по РИСЭ</t>
  </si>
  <si>
    <t>09.12.2023 04:17</t>
  </si>
  <si>
    <t>09.12.2023 05:55</t>
  </si>
  <si>
    <t>09.12.2023 07:13</t>
  </si>
  <si>
    <t xml:space="preserve">г Красногорск
</t>
  </si>
  <si>
    <t>09.12.2023 09:59</t>
  </si>
  <si>
    <t>09.12.2023 10:45</t>
  </si>
  <si>
    <t>ВЛ 0,4 кВ фид Водокачка ТП 64</t>
  </si>
  <si>
    <t xml:space="preserve">д Чумичево
</t>
  </si>
  <si>
    <t>09.12.2023 11:10</t>
  </si>
  <si>
    <t>09.12.2023 11:27</t>
  </si>
  <si>
    <t>ВЛ 0,4 кВ фид 2 БКТП 97 ТСЖ Жостово</t>
  </si>
  <si>
    <t>09.12.2023 12:27</t>
  </si>
  <si>
    <t>09.12.2023 13:27</t>
  </si>
  <si>
    <t>ВЛ 0,4 кВ фид.1 КТП 4168 ф. 829445 ПС-829 110 кВ Время</t>
  </si>
  <si>
    <t>Подключение РИСЭ для разгрузки ф. 829445</t>
  </si>
  <si>
    <t>09.12.2023 12:19</t>
  </si>
  <si>
    <t>09.12.2023 12:42</t>
  </si>
  <si>
    <t>Снятие РИСЭ - после замены силового тр-ра</t>
  </si>
  <si>
    <t>09.12.2023 12:38</t>
  </si>
  <si>
    <t>09.12.2023 13:03</t>
  </si>
  <si>
    <t>Устранение аварийного дефекта :отыскание неполнофазного режима</t>
  </si>
  <si>
    <t xml:space="preserve">тер. СНТ Бортнево
д Алёшино
д Бортнево
</t>
  </si>
  <si>
    <t>09.12.2023 13:08</t>
  </si>
  <si>
    <t>09.12.2023 15:05</t>
  </si>
  <si>
    <t>КТП 6 кВ №15 Троицкое</t>
  </si>
  <si>
    <t xml:space="preserve">д Новоалександрово
</t>
  </si>
  <si>
    <t>09.12.2023 13:19</t>
  </si>
  <si>
    <t>09.12.2023 13:34</t>
  </si>
  <si>
    <t>отключение неисправного РИСЭ, восстановление нормальной схемы</t>
  </si>
  <si>
    <t>09.12.2023 14:18</t>
  </si>
  <si>
    <t>Выясняется, длина ВЛ…0,450. км, количество кабельных вставо-1шт… , резерв есть, Питающая ПС 110 кВ полварово, по пит.фид. 71309. Время доезда 40 минут.</t>
  </si>
  <si>
    <t>09.12.2023 13:28</t>
  </si>
  <si>
    <t>09.12.2023 15:01</t>
  </si>
  <si>
    <t>Устранение аварийного дефекта на ВЛ 10 кв ф. Геофизика -замена изоляора</t>
  </si>
  <si>
    <t xml:space="preserve">д Новинки
д Задорино
д Белавино
</t>
  </si>
  <si>
    <t>09.12.2023 13:09</t>
  </si>
  <si>
    <t>09.12.2023 14:42</t>
  </si>
  <si>
    <t>ВЛ 0,4 кВ фид. 2 КТП 3443 д. Задорино</t>
  </si>
  <si>
    <t xml:space="preserve">Выясняется, длина ВЛ…0,750.       км, количество кабельных вставо-1шт…          , резерв есть,  Питающая ПС 110 кВ  полварово,  по пит.фид. 71308. Время доезда 40-50 минут.
</t>
  </si>
  <si>
    <t>Неотложное отключение</t>
  </si>
  <si>
    <t>ВЛ 0,4 кВ фид. 2 КТП 1893 д. Радумля</t>
  </si>
  <si>
    <t xml:space="preserve">
Выясняется, длина ВЛ…0,450. км, количество кабельных вставо-1шт… , резерв есть, Питающая ПС 110 кВ полварово, по пит.фид. 71309. Время доезда 40 минут.</t>
  </si>
  <si>
    <t>09.12.2023 13:47</t>
  </si>
  <si>
    <t>09.12.2023 14:05</t>
  </si>
  <si>
    <t>ВЛ 0,4 кВ фид 4 КТП 569</t>
  </si>
  <si>
    <t>09.12.2023 15:24</t>
  </si>
  <si>
    <t>09.12.2023 16:25</t>
  </si>
  <si>
    <t xml:space="preserve">   Выясняется, длина ВЛ 0,3     км, количество кабельных вставок 0 , резерв -нет, Питающая ПС 110 кВ  Ожогино ,  фид.  32807.               
</t>
  </si>
  <si>
    <t xml:space="preserve">д Рахманово
</t>
  </si>
  <si>
    <t>09.12.2023 15:54</t>
  </si>
  <si>
    <t>09.12.2023 17:45</t>
  </si>
  <si>
    <t>КТП-2922 переподключение РИСЭ-30 ква взамен вышедшей из строя.</t>
  </si>
  <si>
    <t>09.12.2023 16:24</t>
  </si>
  <si>
    <t>09.12.2023 17:15</t>
  </si>
  <si>
    <t>ВЛ 0,4 кВ фид. 2 КТП 168 п. Софрино</t>
  </si>
  <si>
    <t>устранение аварийного дефекта КТП-168 РУ-0.4кВ восстановление ошиновки АВ фид.2</t>
  </si>
  <si>
    <t>09.12.2023 17:01</t>
  </si>
  <si>
    <t>09.12.2023 17:58</t>
  </si>
  <si>
    <t>Выясняется.Резерв есть.ПС-676 фид.801А+Б</t>
  </si>
  <si>
    <t xml:space="preserve">д Витенево
п Пестово
д Подольниха
д Фоминское
</t>
  </si>
  <si>
    <t>09.12.2023 16:39</t>
  </si>
  <si>
    <t>09.12.2023 17:43</t>
  </si>
  <si>
    <t>Устранение аварийного дефекта ТП. Замена АВ фид.9</t>
  </si>
  <si>
    <t>09.12.2023 17:27</t>
  </si>
  <si>
    <t>09.12.2023 18:09</t>
  </si>
  <si>
    <t>причина отключения выясняется, длина ВЛ 0,8 км, резерва нет, питающая ПС Жостово фид.16</t>
  </si>
  <si>
    <t>09.12.2023 17:25</t>
  </si>
  <si>
    <t>09.12.2023 18:37</t>
  </si>
  <si>
    <t>МТП 6кВ №3073 д.Ближнево</t>
  </si>
  <si>
    <t>Устранение аварийного дефекта. ВЛ-6кВ Ф.1 ЦРП "Дмитров" за ЛР-80 - восстановление оборванного провода.</t>
  </si>
  <si>
    <t xml:space="preserve">д Ближнево
</t>
  </si>
  <si>
    <t>09.12.2023 18:26</t>
  </si>
  <si>
    <t>09.12.2023 20:25</t>
  </si>
  <si>
    <t xml:space="preserve">ПС 127 Ф.6 - перегруз. </t>
  </si>
  <si>
    <t xml:space="preserve">д Капорки
д Кромино
ул Семешинская
д Афанасово
ул Южно-Семешинская
ул Ново-Семешинская
</t>
  </si>
  <si>
    <t>09.12.2023 18:23</t>
  </si>
  <si>
    <t>09.12.2023 18:44</t>
  </si>
  <si>
    <t>Выясняется.Резерва нет .ПС-664 Аксаково фид.745.</t>
  </si>
  <si>
    <t>09.12.2023 17:44</t>
  </si>
  <si>
    <t>09.12.2023 19:41</t>
  </si>
  <si>
    <t xml:space="preserve">ст Трудовая
д Ермолино
п опытного хоз-ва "Ермолино"
рп Некрасовский
</t>
  </si>
  <si>
    <t>09.12.2023 20:28</t>
  </si>
  <si>
    <t>09.12.2023 22:21</t>
  </si>
  <si>
    <t>Неполнофазный режим .</t>
  </si>
  <si>
    <t xml:space="preserve">тер объединение Икша
рп Икша
</t>
  </si>
  <si>
    <t>09.12.2023 20:51</t>
  </si>
  <si>
    <t>09.12.2023 22:49</t>
  </si>
  <si>
    <t>09.12.2023 22:28</t>
  </si>
  <si>
    <t>10.12.2023 00:26</t>
  </si>
  <si>
    <t>09.12.2023 21:46</t>
  </si>
  <si>
    <t>09.12.2023 22:33</t>
  </si>
  <si>
    <t>МТП 6 кВ №581 Гафидово</t>
  </si>
  <si>
    <t>Подключение РИСЭ - для разгрузки Т-1 на ПС-443</t>
  </si>
  <si>
    <t>09.12.2023 22:24</t>
  </si>
  <si>
    <t>09.12.2023 22:48</t>
  </si>
  <si>
    <t>Устранение аварийного дефекта. Замена н/в выкидки от гл. руб-ка.</t>
  </si>
  <si>
    <t>09.12.2023 22:29</t>
  </si>
  <si>
    <t>09.12.2023 23:18</t>
  </si>
  <si>
    <t>09.12.2023 23:22</t>
  </si>
  <si>
    <t>ВЛ 0,4 кВ фид. 1 ТП1095 д.Вёшки</t>
  </si>
  <si>
    <t>Выясняется.Резерва нет.ПС-ТЭЦ -27 фид.294</t>
  </si>
  <si>
    <t>09.12.2023 23:07</t>
  </si>
  <si>
    <t>09.12.2023 23:44</t>
  </si>
  <si>
    <t>ВЛ 0,4 кВ фид. 1 КТП 471 д.Ульянково</t>
  </si>
  <si>
    <t>Устранение аварийного дефекта.Восстановления контакта на АВ.</t>
  </si>
  <si>
    <t>09.12.2023 23:06</t>
  </si>
  <si>
    <t>09.12.2023 23:57</t>
  </si>
  <si>
    <t>ВЛ 0,4 кВ фид. 1 КТП 112 д. Жуковка</t>
  </si>
  <si>
    <t>Выясняются.  Пит. фид.118 ПС 110 кВ Зеленоградская.Резерва нет. Время доезда бригады 40 мин.</t>
  </si>
  <si>
    <t>09.12.2023 23:51</t>
  </si>
  <si>
    <t>Подключение РИСЭ к ВЛ-0.4 кВ Ф-1.</t>
  </si>
  <si>
    <t>09.12.2023 21:23</t>
  </si>
  <si>
    <t>09.12.2023 22:25</t>
  </si>
  <si>
    <t>Выясняется.Резерва нет.ПС-99 фид.706.</t>
  </si>
  <si>
    <t>10.12.2023 00:06</t>
  </si>
  <si>
    <t>10.12.2023 01:49</t>
  </si>
  <si>
    <t xml:space="preserve">Выясняется, длина ВЛ 0,5  км, количество кабельных вставок 0  , резерва нет, РИСЭ запрошена у информатора .  Питающая ПС 110 кВ  Время ,  фид.  829445
</t>
  </si>
  <si>
    <t>10.12.2023 02:34</t>
  </si>
  <si>
    <t>МТП 6 кВ №2836 п.Смирновка</t>
  </si>
  <si>
    <t>Замена Автомата 100 А на 160 А</t>
  </si>
  <si>
    <t>10.12.2023 01:54</t>
  </si>
  <si>
    <t>10.12.2023 02:02</t>
  </si>
  <si>
    <t>КВЛ 0,4 кВ фид.1 от КТП 1192 Алешкино-2</t>
  </si>
  <si>
    <t xml:space="preserve">д Алексейково
</t>
  </si>
  <si>
    <t>10.12.2023 03:13</t>
  </si>
  <si>
    <t>10.12.2023 04:12</t>
  </si>
  <si>
    <t xml:space="preserve">Отключение РИСЭ сборка нормальной схемы </t>
  </si>
  <si>
    <t>10.12.2023 05:24</t>
  </si>
  <si>
    <t>10.12.2023 06:10</t>
  </si>
  <si>
    <t xml:space="preserve">д Савельево
д Лучинское
мкр Дуброво
д Дуброво
</t>
  </si>
  <si>
    <t>10.12.2023 07:15</t>
  </si>
  <si>
    <t>Повреждение в сети абонента АО Мособлэнерго тел. +7(495)562-88-21. (прямой абонент)</t>
  </si>
  <si>
    <t>10.12.2023 08:51</t>
  </si>
  <si>
    <t>10.12.2023 10:43</t>
  </si>
  <si>
    <t>ВЛ 0,4 кВ от ТП 1182 ф.2</t>
  </si>
  <si>
    <t xml:space="preserve">д Дуброво
мкр Дуброво
</t>
  </si>
  <si>
    <t>10.12.2023 08:53</t>
  </si>
  <si>
    <t>10.12.2023 09:28</t>
  </si>
  <si>
    <t>10.12.2023 09:22</t>
  </si>
  <si>
    <t>ВЛ 0,4 кВ фид. 1 деревня ТП 533</t>
  </si>
  <si>
    <t>Отыскание и устранение наполнофазного режима.</t>
  </si>
  <si>
    <t xml:space="preserve">д Мелечкино
</t>
  </si>
  <si>
    <t>10.12.2023 10:45</t>
  </si>
  <si>
    <t>10.12.2023 11:57</t>
  </si>
  <si>
    <t>РП 6 кВ №66 Волокаламское шоссе</t>
  </si>
  <si>
    <t>Устранение аварийного дефекта - однофазное замыкание на землю</t>
  </si>
  <si>
    <t xml:space="preserve">д Козино
д Нефедьево
д Желябино
</t>
  </si>
  <si>
    <t>10.12.2023 11:10</t>
  </si>
  <si>
    <t>10.12.2023 11:40</t>
  </si>
  <si>
    <t>КТП 10кВ №1729 д. Селищево ф. Погорелово</t>
  </si>
  <si>
    <t>Устранение аварийного дефекта. Перевод ПБВ на тр-ре.</t>
  </si>
  <si>
    <t xml:space="preserve">д Селищево
</t>
  </si>
  <si>
    <t>10.12.2023 10:29</t>
  </si>
  <si>
    <t>10.12.2023 10:44</t>
  </si>
  <si>
    <t xml:space="preserve">Замена АВ ф. 2 160 А на 200 А . </t>
  </si>
  <si>
    <t xml:space="preserve">мкр Микрорайон дачной застройки Ксенон
</t>
  </si>
  <si>
    <t>10.12.2023 11:52</t>
  </si>
  <si>
    <t>10.12.2023 13:10</t>
  </si>
  <si>
    <t>КТП 10 кВ № 1371 д.Жилино</t>
  </si>
  <si>
    <t xml:space="preserve">Причина: Выясняется, длина ВЛ 0,3 км, количество кабельных вставок 0 , резерв -нет, Питающая ПС 675 кВ Нолубая  , фид. 65/5 </t>
  </si>
  <si>
    <t>10.12.2023 12:08</t>
  </si>
  <si>
    <t>10.12.2023 13:27</t>
  </si>
  <si>
    <t>выясняется, длина ВЛ 0,6 км, кабельных вставок нет, резерва нет, питающая ПС Игнатово фид.24.</t>
  </si>
  <si>
    <t xml:space="preserve">д Шелепино
</t>
  </si>
  <si>
    <t>10.12.2023 13:34</t>
  </si>
  <si>
    <t>10.12.2023 14:29</t>
  </si>
  <si>
    <t>ВЛ 0,4 кВ фид. 1 МТП 322 п. Софрино</t>
  </si>
  <si>
    <t>Устранение аварийного дефекта. Замена АВ фид. 1</t>
  </si>
  <si>
    <t>10.12.2023 13:22</t>
  </si>
  <si>
    <t>10.12.2023 13:46</t>
  </si>
  <si>
    <t>14.12.2023 17:13</t>
  </si>
  <si>
    <t>КЛ 10 кВ ЦРП10/341-РП1678</t>
  </si>
  <si>
    <t>причина отключения выясняется, резерв есть, питающая ПС ТЭЦ-27 фид.292</t>
  </si>
  <si>
    <t>10.12.2023 13:30</t>
  </si>
  <si>
    <t>16.12.2023 15:37</t>
  </si>
  <si>
    <t>Повреждение в сети абонента Энергостандарт тел.+7(915)324-77-31 (прямой абонент)</t>
  </si>
  <si>
    <t>10.12.2023 14:25</t>
  </si>
  <si>
    <t>10.12.2023 16:16</t>
  </si>
  <si>
    <t xml:space="preserve">д Лысково
</t>
  </si>
  <si>
    <t>10.12.2023 14:10</t>
  </si>
  <si>
    <t>10.12.2023 21:45</t>
  </si>
  <si>
    <t>7 ч.35 м.</t>
  </si>
  <si>
    <t xml:space="preserve">   Выясняется, длина ВЛ   9,7    км, количество кабельных вставок 5      , резерв есть - не полный - перегрузка,  РИСЭ запрошены у информатоа .  Питающая ПС 110 кВ  Поварово ,  фид.  71503.             
</t>
  </si>
  <si>
    <t xml:space="preserve">д Терехово
д Гончары
д Есипово
п Пешки
п Жуково
</t>
  </si>
  <si>
    <t>10.12.2023 14:57</t>
  </si>
  <si>
    <t>10.12.2023 15:50</t>
  </si>
  <si>
    <t>Устранение аварийного дефекта: замена АВ 160 А фид.3 на АВ 200 А.</t>
  </si>
  <si>
    <t>10.12.2023 14:41</t>
  </si>
  <si>
    <t>10.12.2023 15:59</t>
  </si>
  <si>
    <t>выясняется ,ВЛ-0,4 кВ  фид.2 -0,9 км,резерва нет .ПС-96 Катуар фид.584</t>
  </si>
  <si>
    <t>10.12.2023 15:20</t>
  </si>
  <si>
    <t>10.12.2023 18:40</t>
  </si>
  <si>
    <t>3 ч.20 м.</t>
  </si>
  <si>
    <t>КЛ 10 кВ ТП45/2-ТП626/2</t>
  </si>
  <si>
    <t xml:space="preserve">   Выясняется, длина КЛ…2,5.       км, количество кабельных вставок…6 шт          , резерв есть,  РИСЭ запрошены у информатора .  Питающая ПС 110 кВ  Поварово ,  фид.  71605              
</t>
  </si>
  <si>
    <t xml:space="preserve">п Березки
п Жуково
д Пешки
</t>
  </si>
  <si>
    <t>10.12.2023 15:40</t>
  </si>
  <si>
    <t>10.12.2023 16:34</t>
  </si>
  <si>
    <t>10.12.2023 16:51</t>
  </si>
  <si>
    <t>10.12.2023 17:35</t>
  </si>
  <si>
    <t>Устранение аварийного дефекта.Замена дефектного автомата ф.3 250 А.</t>
  </si>
  <si>
    <t>10.12.2023 17:31</t>
  </si>
  <si>
    <t>10.12.2023 17:55</t>
  </si>
  <si>
    <t>ВЛ 0,4 кВ МТП 1928 д.Дуброво</t>
  </si>
  <si>
    <t xml:space="preserve">мкр Дуброво
</t>
  </si>
  <si>
    <t>10.12.2023 18:54</t>
  </si>
  <si>
    <t>10.12.2023 19:27</t>
  </si>
  <si>
    <t>ВЛ 0,4 кВ фид. 1 КТП 2427 д. Новинки</t>
  </si>
  <si>
    <t>Устранение аварийного дефекта. на авт. ф.2 переопрессовка наконечника по фазе "А".</t>
  </si>
  <si>
    <t>10.12.2023 23:28</t>
  </si>
  <si>
    <t>11.12.2023 00:26</t>
  </si>
  <si>
    <t>ВЛ 0,4 кВ фид. 2 КТП 1210 д. Поярково</t>
  </si>
  <si>
    <t>10.12.2023 23:00</t>
  </si>
  <si>
    <t>10.12.2023 23:33</t>
  </si>
  <si>
    <t>ВЛ 0,4 кВ от МТП №1789 д. Лупаново</t>
  </si>
  <si>
    <t>Выясняется. Направлена бригада. СЗО нет. L=1 км.</t>
  </si>
  <si>
    <t>11.12.2023 01:55</t>
  </si>
  <si>
    <t>11.12.2023 02:15</t>
  </si>
  <si>
    <t>Устранение аварийного дефекта. Замена АВ 0,4 кВ фид.2. КП "Артемово"</t>
  </si>
  <si>
    <t xml:space="preserve">д Артемово
</t>
  </si>
  <si>
    <t>11.12.2023 02:35</t>
  </si>
  <si>
    <t>11.12.2023 03:32</t>
  </si>
  <si>
    <t>устранение аварийного дефекта на АВ 250А ф. д. Тимошино</t>
  </si>
  <si>
    <t>11.12.2023 07:22</t>
  </si>
  <si>
    <t>11.12.2023 11:29</t>
  </si>
  <si>
    <t>КЛ 10 кВ ПС429/429103-ЦРП31</t>
  </si>
  <si>
    <t xml:space="preserve">   Выясняется, длина КЛ…4,5.       км, количество кабельных вставок…1 шт          , резерв есть(, частично,  РИСЭ запрошены у информатора.  Питающая ПС 110 кВ  Шереметьево ,  фид.  103 А.              
</t>
  </si>
  <si>
    <t>11.12.2023 07:54</t>
  </si>
  <si>
    <t>11.12.2023 08:49</t>
  </si>
  <si>
    <t>КВЛ 6 кВ ТП298/776-ТП423 Большая Чёрная</t>
  </si>
  <si>
    <t>Причина отключения выясняется, длина ВЛ 2,2 км, кабельных вставок 8, резерв частичный. Питающая ПС 96 фид.29</t>
  </si>
  <si>
    <t xml:space="preserve">д Хлябово
д Драчево
</t>
  </si>
  <si>
    <t>11.12.2023 09:03</t>
  </si>
  <si>
    <t>11.12.2023 10:59</t>
  </si>
  <si>
    <t>Устранение аварийного дефекта.Восстановление оборванного  провода ВЛ-6 кВ л.776 оп.</t>
  </si>
  <si>
    <t xml:space="preserve">д Сухарево
д Драчево
</t>
  </si>
  <si>
    <t>11.12.2023 10:21</t>
  </si>
  <si>
    <t>11.12.2023 11:40</t>
  </si>
  <si>
    <t>11.12.2023 10:50</t>
  </si>
  <si>
    <t>11.12.2023 12:37</t>
  </si>
  <si>
    <t>ВЛ 0,4 кВ от МТП № 2870 д.Овсяниково</t>
  </si>
  <si>
    <t>Оперативные переключения по разгрузки л.600 для ф.106/429 Шереметьево</t>
  </si>
  <si>
    <t xml:space="preserve">с Озерецкое
д Овсянниково
п Овсянниково
</t>
  </si>
  <si>
    <t>11.12.2023 10:26</t>
  </si>
  <si>
    <t>11.12.2023 11:26</t>
  </si>
  <si>
    <t>ЗТП 6 кВ №532 д. Кузяево</t>
  </si>
  <si>
    <t>ЗТП-532 установка тех.учета</t>
  </si>
  <si>
    <t xml:space="preserve">п Кузяево
д Кузяево
</t>
  </si>
  <si>
    <t>11.12.2023 11:12</t>
  </si>
  <si>
    <t>ТП 6 кВ №321 мкр. Фирсановка</t>
  </si>
  <si>
    <t>Повреждение в сети абонента МУП Жилищник ГО Химки</t>
  </si>
  <si>
    <t>11.12.2023 11:55</t>
  </si>
  <si>
    <t>11.12.2023 12:40</t>
  </si>
  <si>
    <t>отыскание ООЗ КЛ-10 кВ ф.509/325 Луговая</t>
  </si>
  <si>
    <t>11.12.2023 10:12</t>
  </si>
  <si>
    <t>ВЛ 0,4 кВ фид. 1 ТП 1053 д. Мураново</t>
  </si>
  <si>
    <t>Устранение аварийного дефекта, повреждение ВЛ 0,4 кв оп 3 сторонним а/м</t>
  </si>
  <si>
    <t>11.12.2023 12:02</t>
  </si>
  <si>
    <t>11.12.2023 12:30</t>
  </si>
  <si>
    <t>МТП 6 кВ №107 ГИЗ д. Благовещенское</t>
  </si>
  <si>
    <t>МТП-107 установка тех.учета</t>
  </si>
  <si>
    <t>11.12.2023 12:15</t>
  </si>
  <si>
    <t>11.12.2023 13:19</t>
  </si>
  <si>
    <t>Устранение аварийного дефекта. Замена дефектного автомата ф.1 160 А.</t>
  </si>
  <si>
    <t>11.12.2023 12:28</t>
  </si>
  <si>
    <t>11.12.2023 14:27</t>
  </si>
  <si>
    <t>Восстановить провода оп 12а и оп.55</t>
  </si>
  <si>
    <t xml:space="preserve">д Перепечино
д Носово
</t>
  </si>
  <si>
    <t>11.12.2023 12:42</t>
  </si>
  <si>
    <t>11.12.2023 13:16</t>
  </si>
  <si>
    <t>МТП 6 кВ №1506 д. Благовещенское</t>
  </si>
  <si>
    <t>МТП-1506 установка тех.учета</t>
  </si>
  <si>
    <t>11.12.2023 13:11</t>
  </si>
  <si>
    <t>11.12.2023 13:58</t>
  </si>
  <si>
    <t>МТП-6 кВ № 1511 д.Кузяево ДРЭС</t>
  </si>
  <si>
    <t>МТП-1511 установка тех.учета</t>
  </si>
  <si>
    <t>11.12.2023 12:27</t>
  </si>
  <si>
    <t>11.12.2023 12:45</t>
  </si>
  <si>
    <t>11.12.2023 12:52</t>
  </si>
  <si>
    <t>11.12.2023 18:19</t>
  </si>
  <si>
    <t>Повреждение в сети абонента  АО Мособлэнерго тел 84955628821</t>
  </si>
  <si>
    <t>11.12.2023 13:06</t>
  </si>
  <si>
    <t>11.12.2023 16:10</t>
  </si>
  <si>
    <t>12.12.2023 00:10</t>
  </si>
  <si>
    <t>РТП 6 кВ №33 Виноградовские Горки</t>
  </si>
  <si>
    <t>Повреждение КЛ 6 кВ л.879А</t>
  </si>
  <si>
    <t xml:space="preserve">ш Дмитровское
</t>
  </si>
  <si>
    <t>11.12.2023 14:10</t>
  </si>
  <si>
    <t>ЗТП 6 кВ №298 Хлябово</t>
  </si>
  <si>
    <t>Замена аварийного рубильника фид.1 0,4 кВ</t>
  </si>
  <si>
    <t xml:space="preserve">д Хлябово
</t>
  </si>
  <si>
    <t>11.12.2023 13:38</t>
  </si>
  <si>
    <t>11.12.2023 14:40</t>
  </si>
  <si>
    <t>КТП 6 кВ №314 Голышкино</t>
  </si>
  <si>
    <t xml:space="preserve">д Голышкино
</t>
  </si>
  <si>
    <t>11.12.2023 14:04</t>
  </si>
  <si>
    <t>11.12.2023 16:00</t>
  </si>
  <si>
    <t>Производство работ по ТП № договора № №С8-22-30360028(946657),ВЛ-0,4кВ от ТП-55 замена опор,провода</t>
  </si>
  <si>
    <t>11.12.2023 14:08</t>
  </si>
  <si>
    <t>11.12.2023 18:30</t>
  </si>
  <si>
    <t>4 ч.22 м.</t>
  </si>
  <si>
    <t>опора 59 срезать провода к оп.58 , опора 54 срезать провода к оп.55</t>
  </si>
  <si>
    <t xml:space="preserve">д Бакеево
д Жилино
д Баранцево
д Общественник
д Горетовка
</t>
  </si>
  <si>
    <t>11.12.2023 14:16</t>
  </si>
  <si>
    <t>Производство работ по ТП № договора №С8-23-303-128158(673892),ВЛ 0,4 кВ от ТП 622 ф ул Спортивная замена оп 16</t>
  </si>
  <si>
    <t xml:space="preserve">пер Леоновский
ул Конярова
ул Первомайская
пер Спортивный
ул Спортивная
пер Комсомольский
пер Пионерский
ул Пионерская
ул Комсомольская
</t>
  </si>
  <si>
    <t>11.12.2023 14:21</t>
  </si>
  <si>
    <t>ЗТП 6 кВ №200 Горки</t>
  </si>
  <si>
    <t>оперативные переключения, для подготовки РМ</t>
  </si>
  <si>
    <t xml:space="preserve">д Колосово
д Горки
д Бекетово
д Голышкино
</t>
  </si>
  <si>
    <t>11.12.2023 15:12</t>
  </si>
  <si>
    <t>11.12.2023 17:01</t>
  </si>
  <si>
    <t>ВЛ 0,4 кВ фид. 3 КТП 462 д. Бородино</t>
  </si>
  <si>
    <t>выясняется ,ВЛ-0,4 кВ фид.3 -0,8 км.ТЭЦ-27 фид.275</t>
  </si>
  <si>
    <t>11.12.2023 14:36</t>
  </si>
  <si>
    <t>11.12.2023 15:01</t>
  </si>
  <si>
    <t>ЗТП 10 кВ №412 д.Жилино</t>
  </si>
  <si>
    <t>11.12.2023 15:23</t>
  </si>
  <si>
    <t>11.12.2023 15:51</t>
  </si>
  <si>
    <t xml:space="preserve">   Выясняется, длина ВЛ…3,5.       км, количество кабельных вставок…3 шт          , резерв есть, частично РИСЭ запрошены у информатора .  Питающая ПС 110 кВ Поварово ,  фид.  7102.               
</t>
  </si>
  <si>
    <t xml:space="preserve">д Литвиново
д Шелепаново
д Хоругвино
д Никифорово
</t>
  </si>
  <si>
    <t>11.12.2023 15:11</t>
  </si>
  <si>
    <t>11.12.2023 16:16</t>
  </si>
  <si>
    <t>Устранение аварийного дефекта-замена поврежденной опоры 3</t>
  </si>
  <si>
    <t>11.12.2023 16:55</t>
  </si>
  <si>
    <t>11.12.2023 17:45</t>
  </si>
  <si>
    <t>Устранение аварийного дефекта, замена поврежденных изоляторов</t>
  </si>
  <si>
    <t>11.12.2023 17:24</t>
  </si>
  <si>
    <t>11.12.2023 19:22</t>
  </si>
  <si>
    <t>Оперативное отключение части потребителей по  л.600 дляразгрузке ф.106 ПС-429 Шереметьево</t>
  </si>
  <si>
    <t xml:space="preserve">д Бабаиха
д Овсянниково
п Овсянниково
д Акишево
д Агафониха
</t>
  </si>
  <si>
    <t>11.12.2023 16:35</t>
  </si>
  <si>
    <t>11.12.2023 18:35</t>
  </si>
  <si>
    <t>ЗТП 6 кВ №445 с/з Останкино</t>
  </si>
  <si>
    <t>устранение аварийного дефекта ВЛ 0,4 кВ от ТП-445</t>
  </si>
  <si>
    <t xml:space="preserve">п совхоза "Останкино"
</t>
  </si>
  <si>
    <t>11.12.2023 18:43</t>
  </si>
  <si>
    <t xml:space="preserve">   Выясняется, длина ВЛ 3,5….       км, количество кабельных вставок…2 шт          , резерв есть частично, .  Питающая ПС 110 кВ  Поварово ,  фид. 7102.               
</t>
  </si>
  <si>
    <t xml:space="preserve">д Хоругвино
д Шелепаново
д Никифорово
д Литвиново
</t>
  </si>
  <si>
    <t>11.12.2023 20:30</t>
  </si>
  <si>
    <t>11.12.2023 23:30</t>
  </si>
  <si>
    <t>Разгрузка ф. 106 со  стороны СРЭС ф. ЦРП-31 - ТП-1047 , ЦРП-31 ф. ТП-386</t>
  </si>
  <si>
    <t>11.12.2023 20:46</t>
  </si>
  <si>
    <t>11.12.2023 21:39</t>
  </si>
  <si>
    <t>Устранение аварийного дефекта. Замена н/в руб-ка ф-2 деревня.</t>
  </si>
  <si>
    <t>11.12.2023 20:45</t>
  </si>
  <si>
    <t>11.12.2023 21:36</t>
  </si>
  <si>
    <t>ВЛ 0,4 кВ фид Дачи КТП 174</t>
  </si>
  <si>
    <t xml:space="preserve">д Княгинино
</t>
  </si>
  <si>
    <t>11.12.2023 21:40</t>
  </si>
  <si>
    <t>11.12.2023 23:40</t>
  </si>
  <si>
    <t xml:space="preserve">д Хоругвино
д Шелепаново
д Литвиново
д Никифорово
</t>
  </si>
  <si>
    <t>11.12.2023 18:40</t>
  </si>
  <si>
    <t>11.12.2023 21:45</t>
  </si>
  <si>
    <t>РАзгрузка ф.7101.</t>
  </si>
  <si>
    <t xml:space="preserve">д Холмы
д Бунтеиха
д Безверхово
д Стародальня
д Покров
</t>
  </si>
  <si>
    <t>11.12.2023 23:16</t>
  </si>
  <si>
    <t>12.12.2023 01:12</t>
  </si>
  <si>
    <t>Оперативное отключение части потребителей по л.600 дляразгрузке ф.106 ПС-429 Шереметьево.</t>
  </si>
  <si>
    <t xml:space="preserve">д Бабаиха
д Овсянниково
д Агафониха
д Акишево
</t>
  </si>
  <si>
    <t>11.12.2023 23:51</t>
  </si>
  <si>
    <t>КТП 6 кВ №1120 ЖСК Дарьин</t>
  </si>
  <si>
    <t>12.12.2023 01:38</t>
  </si>
  <si>
    <t>Разгрузка ф.7101.</t>
  </si>
  <si>
    <t>12.12.2023 01:15</t>
  </si>
  <si>
    <t>12.12.2023 03:15</t>
  </si>
  <si>
    <t>12.12.2023 01:50</t>
  </si>
  <si>
    <t>12.12.2023 03:47</t>
  </si>
  <si>
    <t>Устранение аварийного дефекта. Замена н/в выкидки Ф-2.</t>
  </si>
  <si>
    <t>12.12.2023 03:30</t>
  </si>
  <si>
    <t>12.12.2023 02:00</t>
  </si>
  <si>
    <t>12.12.2023 03:09</t>
  </si>
  <si>
    <t>ВЛ 0,4 кВ фид. 1 СТП 4046 д. Носово</t>
  </si>
  <si>
    <t xml:space="preserve">Выясняется, длина ВЛ 0,2   км, количество кабельных вставок -0          , резерва нет.  Питающая ПС 429 кВ  Шереметьево,  фид.  52 Б.               
</t>
  </si>
  <si>
    <t xml:space="preserve">снт Маяк
</t>
  </si>
  <si>
    <t>12.12.2023 03:26</t>
  </si>
  <si>
    <t>12.12.2023 05:12</t>
  </si>
  <si>
    <t xml:space="preserve">д Бабаиха
д Акишево
д Овсянниково
</t>
  </si>
  <si>
    <t>12.12.2023 05:10</t>
  </si>
  <si>
    <t>12.12.2023 07:10</t>
  </si>
  <si>
    <t>12.12.2023 06:53</t>
  </si>
  <si>
    <t>12.12.2023 08:51</t>
  </si>
  <si>
    <t>ВЛ 0,4 кВ фид. 2 КТП1237 п..Марфино</t>
  </si>
  <si>
    <t xml:space="preserve">с Марфино
</t>
  </si>
  <si>
    <t>12.12.2023 08:31</t>
  </si>
  <si>
    <t>12.12.2023 09:15</t>
  </si>
  <si>
    <t xml:space="preserve">Выясняется, КВЛ 10 кВ ПС 160 Перемилово фид 18 , откл РП 33  ВВк ввод с БТ 33, длина 15,3 км,9 кабельных вставок, СЗО 4(ВЗУ), </t>
  </si>
  <si>
    <t xml:space="preserve">д Афанасово
д Капорки
д Курово
с Ильинское
д Шустино
д Минеево
д Ульянки
</t>
  </si>
  <si>
    <t>12.12.2023 08:32</t>
  </si>
  <si>
    <t>12.12.2023 10:27</t>
  </si>
  <si>
    <t>Оперативное отключение части потребителей  л.600 для разгрузки ф.106 ПС-429 Шереметьево.</t>
  </si>
  <si>
    <t xml:space="preserve">п Овсянниково
д Овсянниково
</t>
  </si>
  <si>
    <t>12.12.2023 08:54</t>
  </si>
  <si>
    <t>12.12.2023 10:52</t>
  </si>
  <si>
    <t>КТП 10 кВ №1237 Марфино</t>
  </si>
  <si>
    <t>Устранение неполнофазного режима. Ревизия РУ-0,4 кВ.</t>
  </si>
  <si>
    <t>12.12.2023 09:26</t>
  </si>
  <si>
    <t>12.12.2023 10:12</t>
  </si>
  <si>
    <t>Устранение аварийного дефекта ( неполнофазный режим)</t>
  </si>
  <si>
    <t xml:space="preserve">д Шустино
д Минеево
д Ульянки
с Ильинское
д Капорки
д Курово
д Афанасово
</t>
  </si>
  <si>
    <t>12.12.2023 09:56</t>
  </si>
  <si>
    <t>12.12.2023 10:41</t>
  </si>
  <si>
    <t>ВЛ 0,4 кВ фид. Аптека, рынок З1П 613</t>
  </si>
  <si>
    <t xml:space="preserve">ул Первомайская
ул Южная
ул Ленина
</t>
  </si>
  <si>
    <t>12.12.2023 10:02</t>
  </si>
  <si>
    <t>12.12.2023 11:01</t>
  </si>
  <si>
    <t xml:space="preserve">Работы производит абонент, заявка №72816, АО "Мособлэнерго" заявка №1/22 от 06.12.23 для безопасности выполнения работ по замене ВЛР КТП 760 д.Юркино и повышения надежности электроснабжения потребителей отключить МВ Ф14/803.
Ответственный за производство работ начальник СМУ С-Посадского ф-ла АО "Мособлэнерго" А.С. Ганжа
</t>
  </si>
  <si>
    <t xml:space="preserve">ул Полевая
д Юркино
ул Калинина
ш Юркинское
</t>
  </si>
  <si>
    <t>12.12.2023 11:06</t>
  </si>
  <si>
    <t>12.12.2023 11:31</t>
  </si>
  <si>
    <t>МТП 6 кВ №38 с.Подчерково</t>
  </si>
  <si>
    <t>МТП-38 установка тех.учета</t>
  </si>
  <si>
    <t xml:space="preserve">с Подчерково
</t>
  </si>
  <si>
    <t>12.12.2023 11:42</t>
  </si>
  <si>
    <t>12.12.2023 12:49</t>
  </si>
  <si>
    <t>КТП 6 кВ №180 д.Шелепино</t>
  </si>
  <si>
    <t>КТП-180 установка тех.учета</t>
  </si>
  <si>
    <t>12.12.2023 12:57</t>
  </si>
  <si>
    <t>ВЛ 0,4 кВ МТП 710/коттеджи- д. Сурмино</t>
  </si>
  <si>
    <t>Производство работ по ТП № договора № С8-22-303-83239(185608),ВЛ 0,4 кВ от МТП 710 ф деревня замена провода оп 5-15</t>
  </si>
  <si>
    <t>12.12.2023 11:15</t>
  </si>
  <si>
    <t>12.12.2023 13:15</t>
  </si>
  <si>
    <t>МТП-3099 с.Будёновец 6кВ</t>
  </si>
  <si>
    <t>устранение аварийного дефекта (</t>
  </si>
  <si>
    <t>12.12.2023 11:41</t>
  </si>
  <si>
    <t>12.12.2023 12:42</t>
  </si>
  <si>
    <t>ВЛ 0,4 кВ фид деревня КТП 12 д Фёдоровское</t>
  </si>
  <si>
    <t>Работы производит абонент, заявка №73171, МБУ УК "УК МКД" № 1484/б от 13.11.23 для безопасности выполнения работ по ремонту сети уличного освещения по адресу д. Федоровское отключить руб-к ввод КТП 12
ответственный мастер МБУ В.Б. Прочанкин
тел 8-915-123-85-36</t>
  </si>
  <si>
    <t>12.12.2023 11:44</t>
  </si>
  <si>
    <t>12.12.2023 12:23</t>
  </si>
  <si>
    <t>Замена силового трансформатора 160 кВА на 250 кВА</t>
  </si>
  <si>
    <t>12.12.2023 12:14</t>
  </si>
  <si>
    <t>27.03.2024 09:44</t>
  </si>
  <si>
    <t>КЛ 6 кВ ПС116/фид 11643-ЦРП25</t>
  </si>
  <si>
    <t xml:space="preserve">Выясняется, количество кабельных вставок 1,  АВР успешно нагрузка на ф. 11642  322 А  Питающая ПС 110 кВ Солнечногорск  фид. 11643
</t>
  </si>
  <si>
    <t>12.12.2023 12:46</t>
  </si>
  <si>
    <t>12.12.2023 14:31</t>
  </si>
  <si>
    <t>ВЛ 0,4 кВ фид 3 деревня КТП 273 Стариково</t>
  </si>
  <si>
    <t>Работы производит абонент АО "Мособлэнерго" заявка б/н от 07.12.23 для безопасности выполнения работ по опиловке угрожающих деревьев на ВЛ-0,4 кВ фид.3 от КТП-273 и повышения надежности электроснабжения потребителей отключить н/в руб-к фид.3 КТП 273 д. Стариково
ответственный ст.оперативный дежурный Талдомского уч-ка А.В. Тягненко
тел 8-915-397-93-08</t>
  </si>
  <si>
    <t>12.12.2023 12:38</t>
  </si>
  <si>
    <t>12.12.2023 14:30</t>
  </si>
  <si>
    <t xml:space="preserve">Разгрузка ф. 106 со стороны СРЭС </t>
  </si>
  <si>
    <t>12.12.2023 13:11</t>
  </si>
  <si>
    <t>12.12.2023 14:12</t>
  </si>
  <si>
    <t>КТП 6 кВ №188 с.Орудьево</t>
  </si>
  <si>
    <t>КТП-188 установка тех.учета</t>
  </si>
  <si>
    <t xml:space="preserve">с Орудьево
</t>
  </si>
  <si>
    <t>12.12.2023 13:17</t>
  </si>
  <si>
    <t>12.12.2023 13:52</t>
  </si>
  <si>
    <t>Устранение аварийного дефекта по жалобе абонента.</t>
  </si>
  <si>
    <t>12.12.2023 13:28</t>
  </si>
  <si>
    <t>12.12.2023 14:20</t>
  </si>
  <si>
    <t>ВЛ-6кВ фид. 9 ПС-148 отп.на  ТП-1009 оп №228 Установка ПКУ</t>
  </si>
  <si>
    <t xml:space="preserve">д Аладьино
д Демьяново
д Новоселки
д Костюнино
</t>
  </si>
  <si>
    <t>12.12.2023 14:29</t>
  </si>
  <si>
    <t>12.12.2023 16:28</t>
  </si>
  <si>
    <t>Оперативное отключение потребителей  л.600 для разгрузки ф.106 ПС-429 Шереметьево.</t>
  </si>
  <si>
    <t>12.12.2023 14:16</t>
  </si>
  <si>
    <t>12.12.2023 15:09</t>
  </si>
  <si>
    <t>ЗТП 6 кВ №187 д. Непейно</t>
  </si>
  <si>
    <t>ЗТП-187 установка тех.учета</t>
  </si>
  <si>
    <t xml:space="preserve">д Непейно
</t>
  </si>
  <si>
    <t>12.12.2023 14:21</t>
  </si>
  <si>
    <t>12.12.2023 15:17</t>
  </si>
  <si>
    <t>Производство работ по ТП № договора № С8-23-302-140783(145616),ВЛ 6кВ ф 8  ПС-583 от КРН 579 монтаж провода оп 1 от КРН 579 до оп 1 отпайка на СТП 3577</t>
  </si>
  <si>
    <t xml:space="preserve">д Чеприно
с Глухово
д Костино
д Глухово
д Фофаново
д Титово
</t>
  </si>
  <si>
    <t>12.12.2023 15:41</t>
  </si>
  <si>
    <t>ВЛ 0,4 кВ фид 1 село КТП 28 с Спас-Угол</t>
  </si>
  <si>
    <t>Работы производит абонент, заявка №73170, МБУ УК "УК МКД" № 1484/б от 13.11.23 для безопасности выполнения работ по ремонту сети уличного освещения по адресу д. Спас-Угол отключить руб-к ввод КТП 28
ответственный мастер МБУ В.Б. Прочанкин
тел 8-915-123-85-36</t>
  </si>
  <si>
    <t xml:space="preserve">с Спас-Угол
</t>
  </si>
  <si>
    <t>12.12.2023 15:34</t>
  </si>
  <si>
    <t>12.12.2023 16:26</t>
  </si>
  <si>
    <t xml:space="preserve">ул Калинина
ш Юркинское
ул Полевая
д Юркино
</t>
  </si>
  <si>
    <t>12.12.2023 15:32</t>
  </si>
  <si>
    <t>12.12.2023 16:43</t>
  </si>
  <si>
    <t>МТП-3044 установка тех.учета</t>
  </si>
  <si>
    <t xml:space="preserve">д Татищево
мкр Татищево
</t>
  </si>
  <si>
    <t>12.12.2023 15:39</t>
  </si>
  <si>
    <t>12.12.2023 16:52</t>
  </si>
  <si>
    <t>Подключить СКЛ на оп 55 и 4 отп н КТП-1169</t>
  </si>
  <si>
    <t>12.12.2023 16:12</t>
  </si>
  <si>
    <t>12.12.2023 17:40</t>
  </si>
  <si>
    <t>Вывод в ремонт ВЛ 10 кв ф. 32917 на участке оп.28-44</t>
  </si>
  <si>
    <t xml:space="preserve">д Курилово
д Мелечкино
д Повадино
д Соколово
д Новая
д Трусово
</t>
  </si>
  <si>
    <t>12.12.2023 16:02</t>
  </si>
  <si>
    <t>12.12.2023 16:56</t>
  </si>
  <si>
    <t>МТП 6 кВ №302 д Леоново</t>
  </si>
  <si>
    <t xml:space="preserve">д Леоново
</t>
  </si>
  <si>
    <t>12.12.2023 16:33</t>
  </si>
  <si>
    <t>25.12.2023 17:49</t>
  </si>
  <si>
    <t xml:space="preserve">Выясняется, длина КЛ 10 кВ 5,8 км,, резерв есть, время доезда бригады 40 мин,  питающая ПС 110 кВ Ангелово, фид. 28408 А+Б .Нагрузка переведена на ф. 28316 А+Б ПС 110 кВ Ангелово.
</t>
  </si>
  <si>
    <t>12.12.2023 18:12</t>
  </si>
  <si>
    <t>12.12.2023 19:30</t>
  </si>
  <si>
    <t>ВЛ 0,4 кВ фид. деревня КТП 413 д. Ведерницы</t>
  </si>
  <si>
    <t>устранение аварийного дефекта ( КТП 413 фид  деревня замена АВ)</t>
  </si>
  <si>
    <t xml:space="preserve">с Ведерницы
</t>
  </si>
  <si>
    <t>12.12.2023 20:09</t>
  </si>
  <si>
    <t>12.12.2023 20:36</t>
  </si>
  <si>
    <t xml:space="preserve">Выясняется, длина ВЛ….9,7       км, количество кабельных вставок…4          , резерв есть, Питающая ПС 110 кВ  Осиновка ,  фид.  328167               </t>
  </si>
  <si>
    <t xml:space="preserve">д Соколово
д Новая
д Трусово
</t>
  </si>
  <si>
    <t>12.12.2023 21:03</t>
  </si>
  <si>
    <t>12.12.2023 21:22</t>
  </si>
  <si>
    <t>устранение аварийного дефекта на гл. руб-ке</t>
  </si>
  <si>
    <t xml:space="preserve">д Курилово
</t>
  </si>
  <si>
    <t>12.12.2023 20:48</t>
  </si>
  <si>
    <t>12.12.2023 22:46</t>
  </si>
  <si>
    <t>Устранение аварийного дефекта. Ревизия руб-ка 160 А.</t>
  </si>
  <si>
    <t>12.12.2023 21:54</t>
  </si>
  <si>
    <t>12.12.2023 22:32</t>
  </si>
  <si>
    <t>Устранение аварийного дефекта .Ревизия ЛР АСП 27</t>
  </si>
  <si>
    <t xml:space="preserve">с Бужаниново
д Леоново
</t>
  </si>
  <si>
    <t>12.12.2023 22:50</t>
  </si>
  <si>
    <t>13.12.2023 00:25</t>
  </si>
  <si>
    <t>КВЛ 10 кВ фид 24701 ПС 35 кВ Малеевка №247</t>
  </si>
  <si>
    <t>выясняется, время восстановления будет определено по результатам осмотра, длина КВЛ -1,2 км, количество кабельных вставок -2, резерв - есть, водителя . Питающая ПС  Малеевка время доезда 30 мин</t>
  </si>
  <si>
    <t>12.12.2023 23:48</t>
  </si>
  <si>
    <t>13.12.2023 00:05</t>
  </si>
  <si>
    <t>Устранение аварийного дефекта ТП-1724  РУ 0,4 кВ замена перегоревшего предохранителя</t>
  </si>
  <si>
    <t>13.12.2023 00:20</t>
  </si>
  <si>
    <t>13.12.2023 00:38</t>
  </si>
  <si>
    <t>оперативные переключения с РИСЭ-320</t>
  </si>
  <si>
    <t>13.12.2023 01:53</t>
  </si>
  <si>
    <t>13.12.2023 02:58</t>
  </si>
  <si>
    <t>ВЛ 0,4 кВ фид. 2 КТП 2970 д. Бакеево</t>
  </si>
  <si>
    <t>Устранение аварийного дефекта на АВ 250Аф. №2</t>
  </si>
  <si>
    <t>13.12.2023 05:17</t>
  </si>
  <si>
    <t>19.12.2023 15:37</t>
  </si>
  <si>
    <t>Повреждение КЛ. Длина КЛ 3,04 км, фид 34 10 кВ под сохранным напряжением</t>
  </si>
  <si>
    <t>13.12.2023 06:43</t>
  </si>
  <si>
    <t>13.12.2023 08:35</t>
  </si>
  <si>
    <t xml:space="preserve">   Выясняется, длина ВЛ….    5.5   км, количество кабельных вставо-5 шт.…          , резерв есть-частичный, Питающая ПС 110 кВ  Поварово ,  резерв  фид.7101</t>
  </si>
  <si>
    <t xml:space="preserve">д Шелепаново
д Никифорово
д Литвиново
д Хоругвино
</t>
  </si>
  <si>
    <t>13.12.2023 07:44</t>
  </si>
  <si>
    <t>13.12.2023 09:38</t>
  </si>
  <si>
    <t>разгрузка фид. 7101</t>
  </si>
  <si>
    <t xml:space="preserve">д Кочугино
д Литвиново
д Хоругвино
д Холмы
д Бунтеиха
д Безверхово
д Стародальня
д Покров
</t>
  </si>
  <si>
    <t>13.12.2023 08:15</t>
  </si>
  <si>
    <t>15.12.2023 12:17</t>
  </si>
  <si>
    <t>13.12.2023 10:52</t>
  </si>
  <si>
    <t>13.12.2023 12:36</t>
  </si>
  <si>
    <t>Распоряжение№5209  Ввод нового оборудования МТП-0982 от опоры №13/9 ВЛ-10 кВ Лин.700 в сторону ЛР Лин.1413,</t>
  </si>
  <si>
    <t xml:space="preserve">д Пальчино
д Ивнягово
д Соснино
</t>
  </si>
  <si>
    <t>13.12.2023 10:08</t>
  </si>
  <si>
    <t>13.12.2023 12:07</t>
  </si>
  <si>
    <t>13.12.2023 10:15</t>
  </si>
  <si>
    <t>13.12.2023 10:37</t>
  </si>
  <si>
    <t>КВЛ 6 кВ ПС Правдинская  фид 113- АСП-78 - АСП-51</t>
  </si>
  <si>
    <t xml:space="preserve">Выясняется. длинна КВЛ 1.83, резерв есть. Питающая ПС 10 кВ Правда фид.113. </t>
  </si>
  <si>
    <t>13.12.2023 10:51</t>
  </si>
  <si>
    <t>13.12.2023 12:49</t>
  </si>
  <si>
    <t>КВЛ 6 кВ ПС 311 фид 41 - АСП-546 - АСП-604</t>
  </si>
  <si>
    <t xml:space="preserve">МТП-1571 Ремонт/замена ВПР-6кВ, ТП-1571 замена силового тр-ра
</t>
  </si>
  <si>
    <t xml:space="preserve">рп Деденево
д Медведково
</t>
  </si>
  <si>
    <t>13.12.2023 10:31</t>
  </si>
  <si>
    <t>13.12.2023 12:10</t>
  </si>
  <si>
    <t>ТП 6 кВ №568 СНТ "Клен" рядом с д.Ольховик</t>
  </si>
  <si>
    <t>Устранение дефекта , аварийного нагрева гл. н/в руб-к – шины 0,4 кВ в РУ 0,4 кВ КТП 568 д. Ольховик</t>
  </si>
  <si>
    <t xml:space="preserve">д Ольховик
снт Клен
</t>
  </si>
  <si>
    <t>13.12.2023 11:01</t>
  </si>
  <si>
    <t>13.12.2023 12:22</t>
  </si>
  <si>
    <t>КТПП-6кВ №2019 г. Дмитров, ул. Фабричная</t>
  </si>
  <si>
    <t>КТП-2019 установка тех.учета</t>
  </si>
  <si>
    <t xml:space="preserve">пер Железнодорожный
ул Фабричная
пер Фабричный
ул Кривая
ул Загорская
ул Юрьевская
</t>
  </si>
  <si>
    <t>13.12.2023 12:11</t>
  </si>
  <si>
    <t>13.12.2023 13:58</t>
  </si>
  <si>
    <t>Производство работ по ТП договор  № С8-20-302-13980(854654) ) . Монтаж провода. Включение СТП-847.</t>
  </si>
  <si>
    <t xml:space="preserve">тер. СНТ Мечта
тер. СНТ Ритас
тер. СНТ Геолог
д Хлопенево
снт Взгляд
снт Ритас
тер. СНТ Икар
тер. СНТ Эко
д Балабаново
снт Источник
</t>
  </si>
  <si>
    <t>13.12.2023 12:06</t>
  </si>
  <si>
    <t>13.12.2023 14:05</t>
  </si>
  <si>
    <t xml:space="preserve">Работы производит абонент: заявка №72304 ООО "МиК" тел  8(903)100-80-97 письмо №292 /0812/01 ВЛ-6кВ фид. 25 ПС-555 отп. на ВР 3084 </t>
  </si>
  <si>
    <t xml:space="preserve">проезд 1-й Ковригинский
проезд 2-й Ковригинский
ш Ковригинское
ул Профессиональная
ул Каналстрой
с Подчерково
мкр Подчерково-2
мкр Подчерково
пер Промышленный
мкр Подчерково-3
</t>
  </si>
  <si>
    <t>13.12.2023 12:44</t>
  </si>
  <si>
    <t>13.12.2023 14:25</t>
  </si>
  <si>
    <t>ЗТП 10 кВ №119 г. Дмитров, мкр. Заречье</t>
  </si>
  <si>
    <t>ЗТП-119 РУ0,4кВ  установка тех.учета</t>
  </si>
  <si>
    <t xml:space="preserve">пер Ново-Рогачевский
пер 2-й Ревякинский
проезд Опорный
пер Ревякинский
</t>
  </si>
  <si>
    <t>13.12.2023 14:36</t>
  </si>
  <si>
    <t xml:space="preserve">д Безверхово
д Холмы
д Стародальня
д Бунтеиха
д Покров
</t>
  </si>
  <si>
    <t>27.03.2024 09:47</t>
  </si>
  <si>
    <t>КЛ 10 кВ ПС329/32922 2-РТП111/4</t>
  </si>
  <si>
    <t>Повреждение кабеля 10 кВ ф. 32922.</t>
  </si>
  <si>
    <t>13.12.2023 13:03</t>
  </si>
  <si>
    <t>13.12.2023 15:00</t>
  </si>
  <si>
    <t>Производство работ по ТП № договора № №С8-23-303-132874(987857), ВЛ-0,4кВ от ТП 958 замена опор,провода</t>
  </si>
  <si>
    <t xml:space="preserve">с Куликово
</t>
  </si>
  <si>
    <t>13.12.2023 12:58</t>
  </si>
  <si>
    <t>13.12.2023 14:50</t>
  </si>
  <si>
    <t>ВЛ 6кВ фид. 3 ПС 669 ремонт ВПР 922 (АБ.)</t>
  </si>
  <si>
    <t xml:space="preserve">с Чернеево
д Ольсово
д Нижнево
д Усть-Пристань
д Александрово
д Терехово
д Соколовский Починок
с Трехсвятское
с Пустынь
</t>
  </si>
  <si>
    <t>13.12.2023 13:52</t>
  </si>
  <si>
    <t>включение нового оборудования КТП-2058
перевод питания ВЛ-0,4 кВ на новую КТП</t>
  </si>
  <si>
    <t xml:space="preserve">д Юрьево
</t>
  </si>
  <si>
    <t>13.12.2023 13:49</t>
  </si>
  <si>
    <t>13.12.2023 16:10</t>
  </si>
  <si>
    <t>2 ч.21 м.</t>
  </si>
  <si>
    <t xml:space="preserve">Разгрузка ф. 140213. </t>
  </si>
  <si>
    <t xml:space="preserve">д Вертлино
д Толстяково
д Сергеевка
</t>
  </si>
  <si>
    <t>13.12.2023 14:10</t>
  </si>
  <si>
    <t>Повреждение у абонента (Парк Яхрома).</t>
  </si>
  <si>
    <t>13.12.2023 14:59</t>
  </si>
  <si>
    <t>13.12.2023 16:23</t>
  </si>
  <si>
    <t xml:space="preserve">Устранение аварийного дефекта, Замена силового трансформатора </t>
  </si>
  <si>
    <t>13.12.2023 14:40</t>
  </si>
  <si>
    <t>13.12.2023 15:20</t>
  </si>
  <si>
    <t>МТЗ. Резерв есть. Запрошены бригады. L=15 км. СЗО нет. Сообщ. ДД инф, нач. РЭС Кротову СВ, константинову ДВ.  15 каб вставок.На фид. установлено 6 РИСЭ.</t>
  </si>
  <si>
    <t xml:space="preserve">д Саморядово
с Озерецкое
д Глазово
д Акишево
п Овсянниково
п совхоза "Останкино"
д Овсянниково
</t>
  </si>
  <si>
    <t>13.12.2023 15:30</t>
  </si>
  <si>
    <t>13.12.2023 16:06</t>
  </si>
  <si>
    <t>КЛ 10 кВ ПС765/76543-ТП46/2</t>
  </si>
  <si>
    <t>Устранение аварийного дефекта. Регулировка привода МВ-10 кВ ф. 76543 на ПС-110 кВ "Сенеж".</t>
  </si>
  <si>
    <t xml:space="preserve">д Жуково
д Скородумки
д Новинки
д Меленки
д Снопово
д Коньково
</t>
  </si>
  <si>
    <t>13.12.2023 15:07</t>
  </si>
  <si>
    <t>13.12.2023 16:11</t>
  </si>
  <si>
    <t>ЗТП-6кВ №68 г.Дмитров ДРЭС</t>
  </si>
  <si>
    <t>ЗТП-68 РУ 0,4кВ   установка тех.учета</t>
  </si>
  <si>
    <t xml:space="preserve">ул Космонавтов
</t>
  </si>
  <si>
    <t>13.12.2023 14:43</t>
  </si>
  <si>
    <t>13.12.2023 16:41</t>
  </si>
  <si>
    <t>опора 51 срезать провода к оп.53 , опора 53 срезать провода в сторону ЛР116</t>
  </si>
  <si>
    <t xml:space="preserve">тер. СНТ Горетовка
д Баранцево
д Горетовка
</t>
  </si>
  <si>
    <t>13.12.2023 15:08</t>
  </si>
  <si>
    <t>13.12.2023 17:07</t>
  </si>
  <si>
    <t>13.12.2023 15:48</t>
  </si>
  <si>
    <t>13.12.2023 16:08</t>
  </si>
  <si>
    <t>ВЛ 10 кВ лин. 570 КТПП 256</t>
  </si>
  <si>
    <t xml:space="preserve">д Ярыгино
с Озерецкое
</t>
  </si>
  <si>
    <t>13.12.2023 18:15</t>
  </si>
  <si>
    <t>Разгрузка ф. 140213. Для безопасного производства работ в ЦРП 38 по заводке кабеля ф. 140108</t>
  </si>
  <si>
    <t xml:space="preserve">д Вельево
д Новое
д Зеленино
д Захарьино
д Заовражье
д Мостки
д Рыгино
д Федино
</t>
  </si>
  <si>
    <t>13.12.2023 16:43</t>
  </si>
  <si>
    <t>13.12.2023 17:20</t>
  </si>
  <si>
    <t>Транспозиция на ТП61</t>
  </si>
  <si>
    <t>13.12.2023 18:00</t>
  </si>
  <si>
    <t>13.12.2023 20:00</t>
  </si>
  <si>
    <t>Разгрузка ф. 140213.  Для безопасного производства работ в ЦРП 38 по заводке кабеля ф. 140108.</t>
  </si>
  <si>
    <t xml:space="preserve">д Вертлино
д Сергеевка
д Загорье
д Толстяково
</t>
  </si>
  <si>
    <t>13.12.2023 17:50</t>
  </si>
  <si>
    <t>13.12.2023 19:46</t>
  </si>
  <si>
    <t>Восстановить провод в прол. ОП18-22</t>
  </si>
  <si>
    <t>13.12.2023 18:26</t>
  </si>
  <si>
    <t>13.12.2023 20:25</t>
  </si>
  <si>
    <t>КТП-10 кВ-0353 д.Кр.Сторожка</t>
  </si>
  <si>
    <t>Устранение аварийного дефекта, замена ОР</t>
  </si>
  <si>
    <t>13.12.2023 20:08</t>
  </si>
  <si>
    <t>13.12.2023 21:27</t>
  </si>
  <si>
    <t>КТП 6 кВ №15 Новоалександрово</t>
  </si>
  <si>
    <t>13.12.2023 19:53</t>
  </si>
  <si>
    <t>13.12.2023 21:04</t>
  </si>
  <si>
    <t xml:space="preserve">Выясняется количество кабельных вставок 1, резерв есть Питающая ПС 110 кВ Кв,№264 Мцыри  фид. 26412 .Замена РИСЭ-400 кВа на РИСЭ-700. В связи с перегрузом </t>
  </si>
  <si>
    <t>13.12.2023 22:00</t>
  </si>
  <si>
    <t xml:space="preserve">д Рыгино
д Вельево
д Новое
д Федино
д Зеленино
д Захарьино
д Заовражье
д Мостки
</t>
  </si>
  <si>
    <t>13.12.2023 23:46</t>
  </si>
  <si>
    <t xml:space="preserve">д Вертлино
д Толстяково
д Сергеевка
д Загорье
</t>
  </si>
  <si>
    <t>14.12.2023 00:21</t>
  </si>
  <si>
    <t>14.12.2023 01:21</t>
  </si>
  <si>
    <t>Причины выясняются,длина ВЛ 0,7 км, резерва нет. Питающая ПС Шлюза-6 фид.4.</t>
  </si>
  <si>
    <t>14.12.2023 06:12</t>
  </si>
  <si>
    <t>Повреждение у абонента (СПК "ТЕПЛОТЕХНИК")</t>
  </si>
  <si>
    <t>14.12.2023 08:19</t>
  </si>
  <si>
    <t>14.12.2023 08:52</t>
  </si>
  <si>
    <t>МТП 10 кВ №3487 д. Повадино</t>
  </si>
  <si>
    <t xml:space="preserve">   Выясняется, длина ВЛ…0,78.       км, количество кабельных вставок…1          , резерв есть .  Питающая ПС 110 Поварово,по пит. ф. 71410</t>
  </si>
  <si>
    <t>14.12.2023 08:55</t>
  </si>
  <si>
    <t>14.12.2023 11:39</t>
  </si>
  <si>
    <t xml:space="preserve">Выясняется, длина ВЛ 11,2     км, количество кабельных вставо-3шт.…          , резерв есть,  Питающая ПС 110 кВ  Осиновка ,  по пит.фид.  32920               </t>
  </si>
  <si>
    <t xml:space="preserve">д Алексеевское
д Мелечкино
д Васюково
д Малые Снопы
д Меленки
</t>
  </si>
  <si>
    <t>14.12.2023 11:16</t>
  </si>
  <si>
    <t>14.12.2023 13:14</t>
  </si>
  <si>
    <t>выясняется. длина ВЛ-3,5 км.Резерв частичный. количество кабельных вставок 6 шт.Питающая ПС Жостово фид. 22</t>
  </si>
  <si>
    <t>14.12.2023 11:49</t>
  </si>
  <si>
    <t>15.12.2023 19:56</t>
  </si>
  <si>
    <t>Повреждение КЛ фид. 37, резерв фид. 45 с ПС 220 кВ Новософрино</t>
  </si>
  <si>
    <t>14.12.2023 12:24</t>
  </si>
  <si>
    <t>14.12.2023 14:13</t>
  </si>
  <si>
    <t>Устранение неполнофазного режима сети 0.4 кВ на ж\д 12 и ж\д 13 по ул Осиповская.</t>
  </si>
  <si>
    <t xml:space="preserve">ул Осиповская
</t>
  </si>
  <si>
    <t>14.12.2023 12:43</t>
  </si>
  <si>
    <t>18.12.2023 17:11</t>
  </si>
  <si>
    <t>14.12.2023 11:44</t>
  </si>
  <si>
    <t>14.12.2023 13:42</t>
  </si>
  <si>
    <t>КЛ 10 кВ ЦРП10/340-РП1678</t>
  </si>
  <si>
    <t>Неплановые работы по отысканию и устранению ОЗЗ,</t>
  </si>
  <si>
    <t xml:space="preserve">д Бородино
д Сгонники
</t>
  </si>
  <si>
    <t>14.12.2023 12:45</t>
  </si>
  <si>
    <t>14.12.2023 13:15</t>
  </si>
  <si>
    <t>Подключение РИСЭ-700кВа на ТП-182 для разгрузки фид.1 ПС-325 Луговая</t>
  </si>
  <si>
    <t xml:space="preserve">д Овсянниково
п Овсянниково
</t>
  </si>
  <si>
    <t>14.12.2023 13:40</t>
  </si>
  <si>
    <t>14.12.2023 14:30</t>
  </si>
  <si>
    <t>14.12.2023 14:37</t>
  </si>
  <si>
    <t>14.12.2023 16:28</t>
  </si>
  <si>
    <t>14.12.2023 15:01</t>
  </si>
  <si>
    <t>14.12.2023 15:40</t>
  </si>
  <si>
    <t>восстановление питания ВЛ-6 кВ отп. на ТП-141 (аб).</t>
  </si>
  <si>
    <t>14.12.2023 16:26</t>
  </si>
  <si>
    <t>14.12.2023 17:02</t>
  </si>
  <si>
    <t xml:space="preserve">д Кочугино
д Стародальня
д Бунтеиха
д Литвиново
д Хоругвино
д Безверхово
д Холмы
д Покров
</t>
  </si>
  <si>
    <t>14.12.2023 20:19</t>
  </si>
  <si>
    <t>14.12.2023 22:18</t>
  </si>
  <si>
    <t>ВЛ 0,4 кВ фид. 1 КТП 1440 д. Горетовка</t>
  </si>
  <si>
    <t>14.12.2023 20:55</t>
  </si>
  <si>
    <t>14.12.2023 22:32</t>
  </si>
  <si>
    <t>МТП 10 кВ №1366 Вёшки</t>
  </si>
  <si>
    <t>14.12.2023 23:52</t>
  </si>
  <si>
    <t>15.12.2023 00:48</t>
  </si>
  <si>
    <t>20.12.2023 22:30</t>
  </si>
  <si>
    <t xml:space="preserve">с Марфино
д Малое Ивановское
д Фелисово
д Сухарево
д Юрьево
</t>
  </si>
  <si>
    <t>15.12.2023 00:55</t>
  </si>
  <si>
    <t>15.12.2023 02:42</t>
  </si>
  <si>
    <t>Выясняется. Количество кабельных вставок 7 шт. питающая ПС-Аксаково фид. 736.</t>
  </si>
  <si>
    <t xml:space="preserve">д Аксаково
д Юрьево
</t>
  </si>
  <si>
    <t>15.12.2023 08:56</t>
  </si>
  <si>
    <t>15.12.2023 12:05</t>
  </si>
  <si>
    <t>Повреждение в сети абонента АО "ИНЭП-Система" 8(987)254-96-94</t>
  </si>
  <si>
    <t>15.12.2023 10:12</t>
  </si>
  <si>
    <t>15.12.2023 11:58</t>
  </si>
  <si>
    <t>ВЛ 0,4 кВ фид. деревня КТП 157 д. Кузнецово</t>
  </si>
  <si>
    <t>ВЛ-0,4кВ от ТП-157 фид.деревня оп.10 выправка опоры</t>
  </si>
  <si>
    <t>15.12.2023 10:47</t>
  </si>
  <si>
    <t>15.12.2023 12:22</t>
  </si>
  <si>
    <t>Устранение аварийного дефекта, вырубка ДКР</t>
  </si>
  <si>
    <t>15.12.2023 10:52</t>
  </si>
  <si>
    <t>15.12.2023 12:42</t>
  </si>
  <si>
    <t>ВЛ 0,4 кВ фид. 1 КТП 557 с. Радумля</t>
  </si>
  <si>
    <t>15.12.2023 11:36</t>
  </si>
  <si>
    <t>15.12.2023 11:51</t>
  </si>
  <si>
    <t>ВЛ 0,4 кВ фид. 1 ТП 98 д.Красная Горка</t>
  </si>
  <si>
    <t>выясняется, длина ВЛ 1,01 км, резерва нет, Питающая ПС-474, фид.611</t>
  </si>
  <si>
    <t>15.12.2023 10:54</t>
  </si>
  <si>
    <t>15.12.2023 12:15</t>
  </si>
  <si>
    <t>ремонт КРН 33</t>
  </si>
  <si>
    <t xml:space="preserve">д Ульянки
д Минеево
д Афанасово
д Шустино
с Ильинское
д Капорки
д Курово
</t>
  </si>
  <si>
    <t>15.12.2023 10:35</t>
  </si>
  <si>
    <t>15.12.2023 11:21</t>
  </si>
  <si>
    <t>КТП 6 кВ №506 с.Афанасово</t>
  </si>
  <si>
    <t>КТП-506 установка тех.учета</t>
  </si>
  <si>
    <t>15.12.2023 11:50</t>
  </si>
  <si>
    <t>15.12.2023 12:38</t>
  </si>
  <si>
    <t xml:space="preserve">д Раково
</t>
  </si>
  <si>
    <t>15.12.2023 11:13</t>
  </si>
  <si>
    <t>15.12.2023 12:14</t>
  </si>
  <si>
    <t>Устранение аварийного дефекта, ревизия АВ</t>
  </si>
  <si>
    <t>15.12.2023 13:09</t>
  </si>
  <si>
    <t>15.12.2023 14:45</t>
  </si>
  <si>
    <t>Устранение аварийного дефекта. АСП 27 ремонт ЛР.</t>
  </si>
  <si>
    <t>15.12.2023 12:54</t>
  </si>
  <si>
    <t>15.12.2023 14:25</t>
  </si>
  <si>
    <t>восстановление перемычек на оп. №6 для восстановления нормальной схемы</t>
  </si>
  <si>
    <t>15.12.2023 13:48</t>
  </si>
  <si>
    <t>15.12.2023 14:18</t>
  </si>
  <si>
    <t>устарнение аварийного дефекта  на ВЛ 6 кВ ф.13/185 на ВР ТП-2762</t>
  </si>
  <si>
    <t xml:space="preserve">д Рождествено
д Редькино
д Федотово
д Пески
д Векшино
</t>
  </si>
  <si>
    <t>15.12.2023 11:00</t>
  </si>
  <si>
    <t>МТП - 10 кВ 0783 д.Подушкино</t>
  </si>
  <si>
    <t xml:space="preserve"> Устранение аварийного дефекта. Замена силового трансформатора с 160 кВА на 250 кВА.</t>
  </si>
  <si>
    <t xml:space="preserve">д Машино
</t>
  </si>
  <si>
    <t>15.12.2023 13:20</t>
  </si>
  <si>
    <t>15.12.2023 16:00</t>
  </si>
  <si>
    <t xml:space="preserve">опора 5а срезать провода к оп.5, замена опоры 5а,6, срезать провода с опоры 26а
</t>
  </si>
  <si>
    <t xml:space="preserve">д Баранцево
д Бакеево
д Жилино
д Общественник
тер. СНТ Горетовка
</t>
  </si>
  <si>
    <t>15.12.2023 13:06</t>
  </si>
  <si>
    <t>15.12.2023 14:05</t>
  </si>
  <si>
    <t>КТП 10 кВ №557 д. Радумля</t>
  </si>
  <si>
    <t>Устранение аварийного дефекта на гл. руб-ке тр-ра</t>
  </si>
  <si>
    <t>15.12.2023 13:11</t>
  </si>
  <si>
    <t>15.12.2023 14:29</t>
  </si>
  <si>
    <t>КТП 10 кВ №744 д. Бортнево</t>
  </si>
  <si>
    <t>Замена вводного АВ</t>
  </si>
  <si>
    <t xml:space="preserve">днп Поселок Бортнево
</t>
  </si>
  <si>
    <t>15.12.2023 14:55</t>
  </si>
  <si>
    <t>15.12.2023 15:45</t>
  </si>
  <si>
    <t>ВЛ 0,4 кВ КТП636 д.Андрейково</t>
  </si>
  <si>
    <t>ВЛ 0,4 кВ от ТП 636 ф деревня  опиловка ВЛ оп 1-2</t>
  </si>
  <si>
    <t xml:space="preserve">д Андрейково
</t>
  </si>
  <si>
    <t>15.12.2023 14:40</t>
  </si>
  <si>
    <t>15.12.2023 15:41</t>
  </si>
  <si>
    <t>Перевод нагрузки с РИСЭ на тр-р,</t>
  </si>
  <si>
    <t>15.12.2023 15:49</t>
  </si>
  <si>
    <t>15.12.2023 17:40</t>
  </si>
  <si>
    <t>ВЛ 0,4 кВ фид. 1 МТП 795 д. Коськово</t>
  </si>
  <si>
    <t>15.12.2023 15:46</t>
  </si>
  <si>
    <t>22.12.2023 00:39</t>
  </si>
  <si>
    <t>Повреждение в сети абонента АО Оборонэнерго 930 заказ тел. 84965319626</t>
  </si>
  <si>
    <t>15.12.2023 15:13</t>
  </si>
  <si>
    <t>Повреждение в сети абонента АО ОБОРОНЭНЕРГО: фил. «Центральный», РЭС «Монинский» тел.:+7(926)212-72-33 (прямой абонент)</t>
  </si>
  <si>
    <t>15.12.2023 16:20</t>
  </si>
  <si>
    <t>15.12.2023 17:00</t>
  </si>
  <si>
    <t>КВЛ 6 кВ ПС184/9-ЗТП 899 С. 1</t>
  </si>
  <si>
    <t>устрнение аварийного дефекта ВР ТП-1789</t>
  </si>
  <si>
    <t>15.12.2023 17:59</t>
  </si>
  <si>
    <t>15.12.2023 18:12</t>
  </si>
  <si>
    <t>ВЛ 0,4 кВ фид Деревня ТП 382</t>
  </si>
  <si>
    <t xml:space="preserve">Устранение аварийого дефекта </t>
  </si>
  <si>
    <t>15.12.2023 21:08</t>
  </si>
  <si>
    <t>15.12.2023 21:46</t>
  </si>
  <si>
    <t>15.12.2023 21:47</t>
  </si>
  <si>
    <t>МТП-10 кВ № 3198 д. Литвиново</t>
  </si>
  <si>
    <t xml:space="preserve">Замена АВ-200 А на автомат 250 А </t>
  </si>
  <si>
    <t xml:space="preserve">д Литвиново
</t>
  </si>
  <si>
    <t>15.12.2023 20:41</t>
  </si>
  <si>
    <t>15.12.2023 21:33</t>
  </si>
  <si>
    <t>ВЛ 0,4 кВ фид. 1 КТП 163 д. Талицы</t>
  </si>
  <si>
    <t>15.12.2023 21:40</t>
  </si>
  <si>
    <t>15.12.2023 21:50</t>
  </si>
  <si>
    <t>Устранение аварийного дефекта. Замена ПН на гл. руб-ке.</t>
  </si>
  <si>
    <t>16.12.2023 00:05</t>
  </si>
  <si>
    <t>16.12.2023 00:39</t>
  </si>
  <si>
    <t>МТП 6 кВ №179 д. Введенское</t>
  </si>
  <si>
    <t>15.12.2023 23:24</t>
  </si>
  <si>
    <t>16.12.2023 00:27</t>
  </si>
  <si>
    <t>КЛ-6кВ ПС-116с.3-ЦРП-37с.2 ф.11637</t>
  </si>
  <si>
    <t>Выясняется, количество кабельных вставок-2 шт., Резерв есть  ,РИСЭ запрошено у информатора .Питающая п\ст 110 кВ №116 Солнечногорск  ,пит. фид. 11637.</t>
  </si>
  <si>
    <t>16.12.2023 01:49</t>
  </si>
  <si>
    <t>16.12.2023 02:47</t>
  </si>
  <si>
    <t>Перевод ПБВ на Б.Т.- 6300 кВа ф. 358.</t>
  </si>
  <si>
    <t>16.12.2023 02:44</t>
  </si>
  <si>
    <t>16.12.2023 03:37</t>
  </si>
  <si>
    <t xml:space="preserve">Перевод ПБВ с 3 пол в 5 пол   БТ-2  </t>
  </si>
  <si>
    <t xml:space="preserve">д Дулепово
д Мошницы
д Головково
д Коськово
п Смирновка
д Лаптево
</t>
  </si>
  <si>
    <t>16.12.2023 03:08</t>
  </si>
  <si>
    <t>16.12.2023 03:33</t>
  </si>
  <si>
    <t>16.12.2023 03:12</t>
  </si>
  <si>
    <t>16.12.2023 05:56</t>
  </si>
  <si>
    <t>КВЛ 6кВ ф.12/610 ДРЭС</t>
  </si>
  <si>
    <t>Причина выясняется, КВЛ длина 4,83 км, кол-во каб. вставок 5, резерв есть частично (из-за перегрузки резервируемого присоединения. ПС 610 ( 35 Орево) Фид.12</t>
  </si>
  <si>
    <t xml:space="preserve">с Орудьево
п Орудьевского т/б предприятия
</t>
  </si>
  <si>
    <t>16.12.2023 03:10</t>
  </si>
  <si>
    <t>Повреждение в сети абонента ГКС «Мосавтогаз», тел. 8-495-648-64-27</t>
  </si>
  <si>
    <t>16.12.2023 04:47</t>
  </si>
  <si>
    <t>16.12.2023 04:52</t>
  </si>
  <si>
    <t>Оперативные переключения. Включение ЛТДН-5.</t>
  </si>
  <si>
    <t xml:space="preserve">д Повадино
д Соколово
</t>
  </si>
  <si>
    <t>16.12.2023 06:55</t>
  </si>
  <si>
    <t>16.12.2023 08:46</t>
  </si>
  <si>
    <t>КЛ 10 кВ ПС840/840206 2-ТП2186/2</t>
  </si>
  <si>
    <t xml:space="preserve">Выясняется, длина КВЛ- 6 км,количество кабельных вставок-9  шт., Резерв есть ф. 840304 А ,Питающая п\ст  Время ,пит.  фид. 840206  СЗО Котельная </t>
  </si>
  <si>
    <t xml:space="preserve">д Федоровка
д Благовещенка
д Николо-Черкизово
д Большаково
</t>
  </si>
  <si>
    <t>16.12.2023 10:55</t>
  </si>
  <si>
    <t>16.12.2023 12:30</t>
  </si>
  <si>
    <t>КТП 6 кВ №278 с. Орудьево</t>
  </si>
  <si>
    <t>оперативные переключения: перевод ПБВ тр-ра</t>
  </si>
  <si>
    <t>16.12.2023 13:09</t>
  </si>
  <si>
    <t>16.12.2023 14:16</t>
  </si>
  <si>
    <t>ВЛ 0,4 кВ КТП691/кв. Турист- кв. Турист</t>
  </si>
  <si>
    <t>Неполнофазный режим. ТП-691РУ 0,4кВ  замена пинцета.</t>
  </si>
  <si>
    <t xml:space="preserve">проезд 8-й
проезд 7-й
проезд 6-й
проезд 4-й
проезд 5-й
проезд 3-й
проезд 2-й
проезд 1-й
ул Центральная
</t>
  </si>
  <si>
    <t>10.12.2023 01:38</t>
  </si>
  <si>
    <t>13.12.2023 13:26</t>
  </si>
  <si>
    <t>Выясняется, длина ВЛ 6 кВ 6,7 км, количество кабельных вставок 8, резерв есть, время доезда бригады 10 мин, РИСЭ запрошены, питающая ПС 110 кВ Нахабино, фид. 40.</t>
  </si>
  <si>
    <t xml:space="preserve">рп Нахабино
д Козино
д Желябино
</t>
  </si>
  <si>
    <t>16.12.2023 15:40</t>
  </si>
  <si>
    <t>16.12.2023 16:43</t>
  </si>
  <si>
    <t xml:space="preserve"> оТыскание , устранение неполнофазного режима в сети 6 кВ .  СЗО - Арт скважина  А ,Б,В .</t>
  </si>
  <si>
    <t xml:space="preserve">д Дубинино
д Рекино-Кресты
д Талаево
</t>
  </si>
  <si>
    <t>16.12.2023 18:41</t>
  </si>
  <si>
    <t>16.12.2023 20:03</t>
  </si>
  <si>
    <t>Выясняется, длина КВЛ- 8 км, количество кабельных вставок -1 шт., Резерв есть частично ф. 7101  РИСЭ  запрошены у информатора, Питающая п\ст 71  Поварово ,пит,фид.7107 СЗО-2  Котельная. ВЗУ</t>
  </si>
  <si>
    <t>16.12.2023 17:49</t>
  </si>
  <si>
    <t>16.12.2023 20:40</t>
  </si>
  <si>
    <t>2 ч.51 м.</t>
  </si>
  <si>
    <t>КВЛ 6 кВ ПС429/фид 42963-ЦРП24</t>
  </si>
  <si>
    <t xml:space="preserve">Выясняется, длина КВЛ- 9,8 км, количество кабельных вставок-2 шт., Резерв есть частично ф. 42962 ,  РИСЭ  запрошены у информатора в количестве 12 , Питающая п\ст 429 Шереметьево  ,пит,фид.42963 </t>
  </si>
  <si>
    <t>16.12.2023 23:02</t>
  </si>
  <si>
    <t>16.12.2023 23:20</t>
  </si>
  <si>
    <t>ВЛ 0,4 кВ КТП 492/деревня - д.Кульпино</t>
  </si>
  <si>
    <t>устранение аварийного дефекта на ТП-492 РУ 0,4 кВ замена поврежденного ВА-160 на  новй ВА-160.</t>
  </si>
  <si>
    <t xml:space="preserve">д Кульпино
</t>
  </si>
  <si>
    <t>17.12.2023 00:29</t>
  </si>
  <si>
    <t>17.12.2023 02:27</t>
  </si>
  <si>
    <t>ВЛ 0,4 кВ фид. 1 КТП 2748 д. Новая</t>
  </si>
  <si>
    <t xml:space="preserve">д Талаево
</t>
  </si>
  <si>
    <t>17.12.2023 01:50</t>
  </si>
  <si>
    <t>17.12.2023 02:21</t>
  </si>
  <si>
    <t>17.12.2023 02:20</t>
  </si>
  <si>
    <t>ВЛ 0,4 кВ фид. 3 КТП 392 д. Лугинино</t>
  </si>
  <si>
    <t>Устранение аварийного дефекта на ВЛ 0.4 кВ</t>
  </si>
  <si>
    <t>17.12.2023 03:46</t>
  </si>
  <si>
    <t>17.12.2023 05:14</t>
  </si>
  <si>
    <t>выясняется, кабельных вставок 12, резерв частичный. Питающая ПС-420, фид.553</t>
  </si>
  <si>
    <t xml:space="preserve">пр-кт Пацаева
ул Колхозная
ул Парковая
</t>
  </si>
  <si>
    <t>17.12.2023 05:39</t>
  </si>
  <si>
    <t>17.12.2023 06:46</t>
  </si>
  <si>
    <t>22.12.2023 22:58</t>
  </si>
  <si>
    <t>КЛ 10 кВ РТП16158 с.2-ТП22941 Б</t>
  </si>
  <si>
    <t>Выясняется, длина КЛ 6,1 км, кол-во кабельных вставок 12, резерв есть, , питающая ПС 110кВ Усово, фид.16158 Бета.</t>
  </si>
  <si>
    <t>17.12.2023 08:33</t>
  </si>
  <si>
    <t>17.12.2023 13:10</t>
  </si>
  <si>
    <t>4 ч.37 м.</t>
  </si>
  <si>
    <t>ВЛ 0,4 кВ фид. 1 КТП 2634 СНТ Талаево</t>
  </si>
  <si>
    <t>17.12.2023 10:23</t>
  </si>
  <si>
    <t>17.12.2023 11:05</t>
  </si>
  <si>
    <t xml:space="preserve">д Крупенино
д Терехова
д Еросимово
д Непейцино
д Микляево
д Ватолино
д Задний двор
д Подтеребово
</t>
  </si>
  <si>
    <t>17.12.2023 11:30</t>
  </si>
  <si>
    <t>17.12.2023 12:15</t>
  </si>
  <si>
    <t>ВЛ 0,4 кВ от МТП №4032 с. Костино</t>
  </si>
  <si>
    <t>устранение аварийного дефекта ( ВЛ 0,4 кВ ф 1 от ТП 4032 перезаделка ввода)</t>
  </si>
  <si>
    <t xml:space="preserve">с Костино
д Костино
</t>
  </si>
  <si>
    <t>17.12.2023 11:55</t>
  </si>
  <si>
    <t>17.12.2023 12:50</t>
  </si>
  <si>
    <t xml:space="preserve">   Выясняется, длина ВЛ…4,5.       км, количество кабельных вставок…6 шт          , резерв есть частичный,  РИСЭ запрошены у информатора .  Питающая ПС 110 кВ  Поварово ,  фид.  7102               </t>
  </si>
  <si>
    <t xml:space="preserve">д Бухарово
д Кочугино
д Холмы
д Бунтеиха
д Покров
д Ложки
д Литвиново
д Хоругвино
д Стародальня
д Безверхово
</t>
  </si>
  <si>
    <t>17.12.2023 12:00</t>
  </si>
  <si>
    <t>17.12.2023 12:04</t>
  </si>
  <si>
    <t>ВЛ 6 кВ фид ТП 7 - ТП 299</t>
  </si>
  <si>
    <t>оперативные переключения ,сборка нормальной схемы</t>
  </si>
  <si>
    <t xml:space="preserve">д Подтеребово
д Задний двор
д Крупенино
д Микляево
</t>
  </si>
  <si>
    <t>17.12.2023 14:45</t>
  </si>
  <si>
    <t>Разгрузка ф.7102.</t>
  </si>
  <si>
    <t xml:space="preserve">д Литвиново
д Никифорово
д Шелепаново
д Хоругвино
</t>
  </si>
  <si>
    <t>17.12.2023 12:52</t>
  </si>
  <si>
    <t>17.12.2023 14:00</t>
  </si>
  <si>
    <t>21.12.2023 16:18</t>
  </si>
  <si>
    <t>Выясняется, длина КЛ 1.5. км., количество кабельных вставок3 резерв есть, направлены РИСЭ пит. ПС 110 кВ Усово фид. 16155 альфа</t>
  </si>
  <si>
    <t xml:space="preserve">д Бузланово
с Ильинское
д Александровка
</t>
  </si>
  <si>
    <t>17.12.2023 16:42</t>
  </si>
  <si>
    <t xml:space="preserve">д Кочугино
д Хоругвино
д Литвиново
д Бухарово
д Стародальня
д Холмы
д Бунтеиха
д Безверхово
д Покров
</t>
  </si>
  <si>
    <t>17.12.2023 15:10</t>
  </si>
  <si>
    <t>17.12.2023 17:05</t>
  </si>
  <si>
    <t>МТП 10кВ №4045 д.Жилино</t>
  </si>
  <si>
    <t>17.12.2023 15:15</t>
  </si>
  <si>
    <t>17.12.2023 17:10</t>
  </si>
  <si>
    <t>17.12.2023 15:19</t>
  </si>
  <si>
    <t>17.12.2023 15:57</t>
  </si>
  <si>
    <t>ВЛ 0,4 кВ фид. 1 КТП 2420 д. Соколово</t>
  </si>
  <si>
    <t>17.12.2023 15:33</t>
  </si>
  <si>
    <t>17.12.2023 16:09</t>
  </si>
  <si>
    <t>ВЛ 10 кВ фид ТП 464 - ТП 155</t>
  </si>
  <si>
    <t>устранение аварийного дефекта поиск и устранение неполнофазного режима</t>
  </si>
  <si>
    <t xml:space="preserve">д Ивановское
д Аксениха
д Спасское
</t>
  </si>
  <si>
    <t>17.12.2023 16:30</t>
  </si>
  <si>
    <t>17.12.2023 18:25</t>
  </si>
  <si>
    <t>ВЛ 0,4 кВ ЗТП 194 д.Бабаиха/деревня</t>
  </si>
  <si>
    <t>устранение аварийного дефекта. Замена н\в выкидки Т1 ф.1,ф.2 Бабаиха</t>
  </si>
  <si>
    <t>17.12.2023 16:46</t>
  </si>
  <si>
    <t>17.12.2023 17:00</t>
  </si>
  <si>
    <t>ВЛ 10 кВ фид ТП 155 - ТП 376</t>
  </si>
  <si>
    <t>оперативные переключения,сборка нормальной схемы</t>
  </si>
  <si>
    <t xml:space="preserve">д Аксениха
тер. ДНП Спасское
</t>
  </si>
  <si>
    <t>17.12.2023 18:41</t>
  </si>
  <si>
    <t xml:space="preserve">д Шелепаново
д Литвиново
д Хоругвино
д Никифорово
</t>
  </si>
  <si>
    <t>17.12.2023 17:51</t>
  </si>
  <si>
    <t>17.12.2023 19:51</t>
  </si>
  <si>
    <t>Отыскание и устранение однофазного замыкания на землю в сети 10 кВ</t>
  </si>
  <si>
    <t xml:space="preserve">д Ложки
д Есипово
д Овсянниково
</t>
  </si>
  <si>
    <t>17.12.2023 18:36</t>
  </si>
  <si>
    <t>17.12.2023 20:32</t>
  </si>
  <si>
    <t>Устранение аварийного дефекта. Восстановление провода 0,4 кВ ф.2 ОП2-3</t>
  </si>
  <si>
    <t>17.12.2023 19:00</t>
  </si>
  <si>
    <t xml:space="preserve">д Кочугино
д Литвиново
д Холмы
д Хоругвино
д Бухарово
д Стародальня
д Бунтеиха
д Безверхово
д Покров
</t>
  </si>
  <si>
    <t>17.12.2023 20:31</t>
  </si>
  <si>
    <t>17.12.2023 22:07</t>
  </si>
  <si>
    <t>17.12.2023 20:36</t>
  </si>
  <si>
    <t>17.12.2023 21:50</t>
  </si>
  <si>
    <t>Выясняется.  ВЛ 10 кВ сПС 391 фид.99 Резерва нет время доезда бригады 40 мин. СЗО нет .</t>
  </si>
  <si>
    <t xml:space="preserve">д Спасс-Торбеево
д Зубцово
д Охотино
д Еремино
</t>
  </si>
  <si>
    <t>17.12.2023 21:09</t>
  </si>
  <si>
    <t>17.12.2023 21:45</t>
  </si>
  <si>
    <t xml:space="preserve">Выясняется, длина КВЛ-10  км,количество кабельных вставок-  шт., Резерв есть ( частично ) , РИСЭ запрошены в количестве 20 шт Питающая п\ст 110 кВ Алабушево  ,пит.  фид.  2022 А 
</t>
  </si>
  <si>
    <t xml:space="preserve">д Льялово
д Чашниково
д Никольское
</t>
  </si>
  <si>
    <t>17.12.2023 21:00</t>
  </si>
  <si>
    <t>17.12.2023 23:00</t>
  </si>
  <si>
    <t xml:space="preserve">д Шелепаново
д Хоругвино
д Никифорово
д Литвиново
</t>
  </si>
  <si>
    <t>17.12.2023 23:40</t>
  </si>
  <si>
    <t>18.12.2023 00:44</t>
  </si>
  <si>
    <t>18.12.2023 01:06</t>
  </si>
  <si>
    <t>Устранение аварийного дефекта. КТП-1711 РУ-0.4 кВ ревизия гл. руб-ка.</t>
  </si>
  <si>
    <t xml:space="preserve">д Колтышево
д Татищево
д Логиново
</t>
  </si>
  <si>
    <t>18.12.2023 01:12</t>
  </si>
  <si>
    <t>18.12.2023 01:41</t>
  </si>
  <si>
    <t xml:space="preserve">д Акатово
</t>
  </si>
  <si>
    <t>18.12.2023 03:41</t>
  </si>
  <si>
    <t>18.12.2023 05:06</t>
  </si>
  <si>
    <t>ВЛ 0,4 кВ фид. 2 КТП 3431 п. Чашниково</t>
  </si>
  <si>
    <t xml:space="preserve">д Чашниково
</t>
  </si>
  <si>
    <t>18.12.2023 09:50</t>
  </si>
  <si>
    <t>18.12.2023 11:02</t>
  </si>
  <si>
    <t>Устранение аварийного дефекта, ВЛ-6кВ Ф.27 ПС 555 за ЛР-3274 оп.9 перетяжка провода.</t>
  </si>
  <si>
    <t>18.12.2023 10:32</t>
  </si>
  <si>
    <t>18.12.2023 12:29</t>
  </si>
  <si>
    <t xml:space="preserve">д Юрьево
д Фелисово
д Малое Ивановское
</t>
  </si>
  <si>
    <t>18.12.2023 10:39</t>
  </si>
  <si>
    <t>18.12.2023 11:18</t>
  </si>
  <si>
    <t>КТП 6 кВ №980 д. Арбузово</t>
  </si>
  <si>
    <t>КТП 980 установка технического учета</t>
  </si>
  <si>
    <t xml:space="preserve">д Арбузово
п Арбузово
</t>
  </si>
  <si>
    <t>18.12.2023 10:50</t>
  </si>
  <si>
    <t>18.12.2023 12:47</t>
  </si>
  <si>
    <t>ВЛ 0,4 кВ фид 2х эт дома ЗТП 122 г Талдом</t>
  </si>
  <si>
    <t>Работу производит абонент, заявка №73897,  МБУ УК МКД по заявке №718 от 14.12.23, для безопасности выполнения работ по обрезке сучьев на ВЛ 0,4 кВ по адресу Талдом ул. Шишунова отключить руб-к Ф4,Ф5 в ТП 122 РУ 0,4 кВ
ответственный мастер МБУ В.Б. Прочанкин
тел 8-915-123-85-36</t>
  </si>
  <si>
    <t xml:space="preserve">ул Мичурина
ул Шишунова
</t>
  </si>
  <si>
    <t>18.12.2023 11:29</t>
  </si>
  <si>
    <t>18.12.2023 12:42</t>
  </si>
  <si>
    <t>МТП №4017 с. Орудьево</t>
  </si>
  <si>
    <t>Устранение аварийного дефекта. МТП-4217 - ревизия ВР.</t>
  </si>
  <si>
    <t>18.12.2023 11:37</t>
  </si>
  <si>
    <t>18.12.2023 12:00</t>
  </si>
  <si>
    <t>ВЛ 0,4 кВ фид. 2 КТП 468 д. Чашниково</t>
  </si>
  <si>
    <t>Устранение аварийного дефекта. ф.2 оп.6-оп.7 перетяжка провода.</t>
  </si>
  <si>
    <t>18.12.2023 11:42</t>
  </si>
  <si>
    <t>КВЛ 10 кВ фид 587206 ПС 110 кВ Решетниково №587</t>
  </si>
  <si>
    <t>выясняется, время восстановления будет определено по результатам осмотра,длина ВЛ - 8 км, количество кабельных вставок - 6, резерв - нет, телефон водителя РИСЭ по запросу. Питающая ПС 110 кВ Решетниково фид. 587206, время доезда  40 мин.</t>
  </si>
  <si>
    <t xml:space="preserve">д Вельмогово
д Медведково
рп Решетниково
</t>
  </si>
  <si>
    <t>18.12.2023 11:39</t>
  </si>
  <si>
    <t>18.12.2023 12:16</t>
  </si>
  <si>
    <t>КТП 6 кВ №418 д. Хвостово</t>
  </si>
  <si>
    <t>КТП 418 установка тех. учета</t>
  </si>
  <si>
    <t xml:space="preserve">д Хвостово
</t>
  </si>
  <si>
    <t>18.12.2023 11:57</t>
  </si>
  <si>
    <t>18.12.2023 12:13</t>
  </si>
  <si>
    <t xml:space="preserve">д Артемово
д Жилкино
д Мураново
</t>
  </si>
  <si>
    <t>18.12.2023 11:44</t>
  </si>
  <si>
    <t>18.12.2023 12:21</t>
  </si>
  <si>
    <t>МТП 10 кВ №974 д. Аксениха</t>
  </si>
  <si>
    <t xml:space="preserve">д Аксениха
</t>
  </si>
  <si>
    <t>18.12.2023 11:55</t>
  </si>
  <si>
    <t>18.12.2023 13:41</t>
  </si>
  <si>
    <t>Работа на ПС-533 Вихрево.Установка дуговой защиты в отсеке МВ и ТТ</t>
  </si>
  <si>
    <t xml:space="preserve">д Рязанцы
д Зубцово
д Киримово
д Шелково
д Лычево
д Варавино
</t>
  </si>
  <si>
    <t>18.12.2023 12:39</t>
  </si>
  <si>
    <t>18.12.2023 13:26</t>
  </si>
  <si>
    <t>КТП 6 кВ №421 д. Поповское</t>
  </si>
  <si>
    <t>КТП 421  установка тех. учета</t>
  </si>
  <si>
    <t xml:space="preserve">д Поповское
п Поповское
</t>
  </si>
  <si>
    <t>18.12.2023 12:54</t>
  </si>
  <si>
    <t>18.12.2023 13:21</t>
  </si>
  <si>
    <t>КВЛ 10 кВ фид 24707 ПС 35 кВ Малеевка №247</t>
  </si>
  <si>
    <t>выясняется, время восстановления будет определено по результатам осмотра,длина ВЛ - 13 км, количество кабельных вставок - 2, резерв - есть, телефон водителя РИСЭ по запросу. Питающая ПС 35 кВ Малеевка фид. 24707, время доезда  40 мин.</t>
  </si>
  <si>
    <t xml:space="preserve">д Кононово
д Караваево
д Коноплино
</t>
  </si>
  <si>
    <t>18.12.2023 13:22</t>
  </si>
  <si>
    <t>18.12.2023 15:03</t>
  </si>
  <si>
    <t>МТП 6 кВ №324 д Слотино</t>
  </si>
  <si>
    <t>Работа на ТП. Замена силового тр-ра с 60 кВА на 40 кВА Zh.</t>
  </si>
  <si>
    <t xml:space="preserve">д Слотино
</t>
  </si>
  <si>
    <t>18.12.2023 13:08</t>
  </si>
  <si>
    <t>18.12.2023 14:55</t>
  </si>
  <si>
    <t xml:space="preserve">тер. ДНП Лесное
</t>
  </si>
  <si>
    <t>18.12.2023 13:43</t>
  </si>
  <si>
    <t>18.12.2023 17:23</t>
  </si>
  <si>
    <t>Отключение по заявке потребителя для присоединения ТП-1978, ТП-1976</t>
  </si>
  <si>
    <t xml:space="preserve">снт Ховрино-2
д Бородино
снт Бородино
д Ховрино
снт Ховрино-1
</t>
  </si>
  <si>
    <t>18.12.2023 12:30</t>
  </si>
  <si>
    <t>ВЛ 0,4 кВ фид 2 КТП 1029 д.Никульское</t>
  </si>
  <si>
    <t>Устранение аварийного дефекта,Замена АВ 250 на 400.</t>
  </si>
  <si>
    <t>18.12.2023 14:04</t>
  </si>
  <si>
    <t>18.12.2023 14:42</t>
  </si>
  <si>
    <t>ВЛ 0,4 кВ КТП419/деревня- д. Мисиново</t>
  </si>
  <si>
    <t>КТП-419 установка технического учета</t>
  </si>
  <si>
    <t xml:space="preserve">д Мисиново
</t>
  </si>
  <si>
    <t>18.12.2023 13:59</t>
  </si>
  <si>
    <t>18.12.2023 14:28</t>
  </si>
  <si>
    <t>МТП 10 кВ №265 д.Царево</t>
  </si>
  <si>
    <t>18.12.2023 14:00</t>
  </si>
  <si>
    <t>18.12.2023 15:25</t>
  </si>
  <si>
    <t>КТП 10 кВ №266 Федоскино</t>
  </si>
  <si>
    <t>Устранение аварийного дефекта. Замена АВ-0,4 кВ фид.3.</t>
  </si>
  <si>
    <t>18.12.2023 14:02</t>
  </si>
  <si>
    <t>18.12.2023 15:54</t>
  </si>
  <si>
    <t>Ввод в работу ВЛ 10 кв ф. 32917 на участке оп.26-35, вывод в ремонт участок опор 35-44 (демонтаж, монтаж СКЛ)</t>
  </si>
  <si>
    <t xml:space="preserve">д Новая
д Соколово
д Повадино
д Трусово
д Курилово
д Мелечкино
</t>
  </si>
  <si>
    <t>18.12.2023 13:33</t>
  </si>
  <si>
    <t>18.12.2023 15:30</t>
  </si>
  <si>
    <t>Устранение аварийного дефекта ВЛ-0.4кВ от МТП-55 фид.Л.3 замена провода</t>
  </si>
  <si>
    <t>18.12.2023 15:15</t>
  </si>
  <si>
    <t>18.12.2023 16:30</t>
  </si>
  <si>
    <t>Устранение аварийного дефекта. пролет оп.76-77 снятие деревьев.</t>
  </si>
  <si>
    <t xml:space="preserve">д Баранцево
д Горетовка
рп Андреевка
</t>
  </si>
  <si>
    <t>18.12.2023 15:02</t>
  </si>
  <si>
    <t>18.12.2023 15:52</t>
  </si>
  <si>
    <t>КТП 6 кВ №414 д. Насоново</t>
  </si>
  <si>
    <t xml:space="preserve"> КТП 414 Установка технического учета</t>
  </si>
  <si>
    <t xml:space="preserve">д Насоново
</t>
  </si>
  <si>
    <t>18.12.2023 14:59</t>
  </si>
  <si>
    <t>18.12.2023 16:35</t>
  </si>
  <si>
    <t>ВЛ 0,4 кВ КТП416/деревня- д. Курьково</t>
  </si>
  <si>
    <t>Устранение аварийного дефекта, КТП-416 замена силового трансформатора</t>
  </si>
  <si>
    <t xml:space="preserve">д Курьково
</t>
  </si>
  <si>
    <t>18.12.2023 18:13</t>
  </si>
  <si>
    <t>18.12.2023 18:47</t>
  </si>
  <si>
    <t>ЗТП 6 кВ №878 Артскважина-4А</t>
  </si>
  <si>
    <t>19.12.2023 01:05</t>
  </si>
  <si>
    <t>19.12.2023 02:43</t>
  </si>
  <si>
    <t xml:space="preserve">выясняется, время восстановления будет определено по результатам осмотра, длина ВЛ - 10,8 км, количество кабельных вставок - 4, резерв - есть,  водителя  Питающая ПС 35кВ Елгозино.  Время доезда 30 мин
</t>
  </si>
  <si>
    <t xml:space="preserve">д Елгозино
д Спецово
д Дятлово
д Лукино
д Городище
д Новиково
д Болдыриха
д Мащерово
д Алферьево
</t>
  </si>
  <si>
    <t>19.12.2023 02:39</t>
  </si>
  <si>
    <t>19.12.2023 03:15</t>
  </si>
  <si>
    <t>ВЛ 0,4 кВ фид. деревня МТП 967 д. Дутшево</t>
  </si>
  <si>
    <t>Устранение аварийного дефекта ( ВЛ 0,4 кВ ф2 от ТП 967 восстановление ввода на д 9)</t>
  </si>
  <si>
    <t xml:space="preserve">д Дутшево
</t>
  </si>
  <si>
    <t>19.12.2023 03:25</t>
  </si>
  <si>
    <t>19.12.2023 06:23</t>
  </si>
  <si>
    <t xml:space="preserve">   Выясняется, длина ВЛ  4,5       км, количество кабельных вставок 2        , резерв нет, запрошены у информатора  .  Питающая ПС 110 кВ Октябрьская ,  фид.  25 А+Б.                
</t>
  </si>
  <si>
    <t xml:space="preserve">д Голиково
кв-л Усково
</t>
  </si>
  <si>
    <t>19.12.2023 08:49</t>
  </si>
  <si>
    <t>19.12.2023 09:16</t>
  </si>
  <si>
    <t>ВЛ 0,4 кВ фид посёлок ЗТП 361 рп Вербилки</t>
  </si>
  <si>
    <t xml:space="preserve">Устранение аварийного дефекта, замена поврежденного изолятора  оп № 3 ВЛ-0,4кВ фид "поселок" ТП-361 </t>
  </si>
  <si>
    <t xml:space="preserve">гск Победа Плюс
ул Победы
гск Победа 5
ул Строителей
</t>
  </si>
  <si>
    <t>19.12.2023 10:59</t>
  </si>
  <si>
    <t>19.12.2023 12:58</t>
  </si>
  <si>
    <t>КВЛ 6 кВ ПС 35 кВ Фарфоровая фид 6</t>
  </si>
  <si>
    <t xml:space="preserve">Для безопасности производства работ в контактной сети РЖД отключить МВ ВЛ 6 кВ Ф6/463 Заявка №ДКС/582 от 14.12.23
отв. Митрохин В.Н.
</t>
  </si>
  <si>
    <t xml:space="preserve">снт Взлет
с Новоникольское
ул Заречная
д Кушки
ул Дачная
снт Озеро Надежды
снт Волна
снт Красная Пресня
снт Заря
снт Кушки
снт Строитель
ул Вокзальная
снт Художник
ул Привокзальная
д Приветино
туп Дачный
</t>
  </si>
  <si>
    <t>19.12.2023 10:42</t>
  </si>
  <si>
    <t>19.12.2023 12:16</t>
  </si>
  <si>
    <t>КТП 6 кВ №527 г.Яхрома, мкр.Перемилово</t>
  </si>
  <si>
    <t>ТП-527 замена силового трансформатора</t>
  </si>
  <si>
    <t>19.12.2023 11:16</t>
  </si>
  <si>
    <t>19.12.2023 12:32</t>
  </si>
  <si>
    <t>Установка средств коммерческого учета электрической энергии (мощности) трехфазные косвенного включения (ПКУ-6кВ)</t>
  </si>
  <si>
    <t>19.12.2023 11:46</t>
  </si>
  <si>
    <t>19.12.2023 13:43</t>
  </si>
  <si>
    <t>КТПП 10 кВ №387 д.Морозово</t>
  </si>
  <si>
    <t>Работа на ТП. Замена силового тр-ра с 250 кВА на 400 кВА с установкой РИСЭ в РУ-0,4 кВ, в рамках договора ТП № СП993157-301259</t>
  </si>
  <si>
    <t>19.12.2023 11:41</t>
  </si>
  <si>
    <t>19.12.2023 12:53</t>
  </si>
  <si>
    <t>ВЛ 0,4 кВ фид 1 деревня ЗТП 96 с Николо-Кропотки</t>
  </si>
  <si>
    <t>Обрезка сучьев на ВЛ 0,4 кВ от ТП 96 фид.1 для обеспечения надежности электроснабжения потребителей</t>
  </si>
  <si>
    <t xml:space="preserve">с Николо-Кропотки
</t>
  </si>
  <si>
    <t>19.12.2023 12:15</t>
  </si>
  <si>
    <t>19.12.2023 13:17</t>
  </si>
  <si>
    <t>Смена фазировки ВЛ-10 кВ л.900 на ТП-2170.</t>
  </si>
  <si>
    <t xml:space="preserve">д Бородино
снт Бородино
д Беляниново
д Ховрино
</t>
  </si>
  <si>
    <t>19.12.2023 13:30</t>
  </si>
  <si>
    <t>19.12.2023 11:45</t>
  </si>
  <si>
    <t>19.12.2023 12:01</t>
  </si>
  <si>
    <t>ВЛ 0,4 кВ от МТП №2851 с. Озерецкое</t>
  </si>
  <si>
    <t>оперативное переключение для дозаправки РИСЭ</t>
  </si>
  <si>
    <t>19.12.2023 12:41</t>
  </si>
  <si>
    <t>19.12.2023 14:02</t>
  </si>
  <si>
    <t>Работа на ВЛ. Восстановление перемычек на оп.3 лин.1063</t>
  </si>
  <si>
    <t>19.12.2023 13:02</t>
  </si>
  <si>
    <t>19.12.2023 16:26</t>
  </si>
  <si>
    <t>3 ч.24 м.</t>
  </si>
  <si>
    <t xml:space="preserve"> 1.Вывод в работу участка КРН-78 -ОП-58 срезаем провод в сторону 57а
на оп№51 срезаем провод в сторону оп№53
2.Вывод в работу участка Оп27-37 от ТП-411
с Оп 26а срезать провод в сторону оп 27
3.Ввод в работу участка от ТП-411-Оп 5а
4. Вывод в работу участка Оп6-Оп18а</t>
  </si>
  <si>
    <t xml:space="preserve">д Общественник
д Бакеево
д Горетовка
д Баранцево
</t>
  </si>
  <si>
    <t xml:space="preserve">1.Вывод в работу участка КРН-78 -ОП-58 срезаем провод в сторону 57а
на оп№51 срезаем провод в сторону оп№53
2.Вывод в работу участка Оп27-37 от ТП-411
с Оп 26а срезать провод в сторону оп 27
3.Ввод в работу участка от ТП-411-Оп 5а
4. Вывод в работу участка Оп6-Оп18а
</t>
  </si>
  <si>
    <t>19.12.2023 12:59</t>
  </si>
  <si>
    <t>19.12.2023 14:25</t>
  </si>
  <si>
    <t>ВЛ 0,4 кВ фид 2 деревня ЗТП 96 с Николо-Кропотки</t>
  </si>
  <si>
    <t>Обрезка сучьев на ВЛ 0,4 кВ от ТП 96 фид.2 для обеспечения надежности электроснабжения потребителей</t>
  </si>
  <si>
    <t>19.12.2023 14:39</t>
  </si>
  <si>
    <t>РТП 6 кВ №55 п.Чайковского</t>
  </si>
  <si>
    <t xml:space="preserve">Замечания: РП-55 РУ-6 кВ отключен МВ фид.ТП-253+ТП-268.
выясняется время восстановления будет определено по результатам осмотра,длина ВЛ - 4,5 км, количество кабельных вставок - 0, резерв - есть, телефон водителя РИСЭ по запросу. Питающая ПС 110 кВ Клин фид.18129.
</t>
  </si>
  <si>
    <t xml:space="preserve">д Фроловское
д Никитское
</t>
  </si>
  <si>
    <t>19.12.2023 13:33</t>
  </si>
  <si>
    <t>19.12.2023 14:50</t>
  </si>
  <si>
    <t>КЛ 6 кВ ПС160/25-ЦРП16</t>
  </si>
  <si>
    <t>отыскание и устранение земли  на КВЛ 6 кВ ф.25/160</t>
  </si>
  <si>
    <t>19.12.2023 13:25</t>
  </si>
  <si>
    <t>19.12.2023 13:35</t>
  </si>
  <si>
    <t>Оперативное переключение по переводу ф.20/325 от ЦРП-17 л.934 А на БТ-4</t>
  </si>
  <si>
    <t xml:space="preserve">д Рыбаки
с Озерецкое
</t>
  </si>
  <si>
    <t>19.12.2023 15:17</t>
  </si>
  <si>
    <t>19.12.2023 15:53</t>
  </si>
  <si>
    <t>Выясняется, длина ВЛ 3 км, количество кабельных вставок 5, резерв есть. Питающая ПС 110 кВ Октябрьская, фид. 25 А+Б</t>
  </si>
  <si>
    <t xml:space="preserve">д Жаворонки
д Голиково
д Подолино
</t>
  </si>
  <si>
    <t>19.12.2023 15:40</t>
  </si>
  <si>
    <t>КТП 10 кВ №206 д.Михайловское</t>
  </si>
  <si>
    <t>Замена узла учета.</t>
  </si>
  <si>
    <t xml:space="preserve">д Михайловское
</t>
  </si>
  <si>
    <t>19.12.2023 14:59</t>
  </si>
  <si>
    <t>19.12.2023 15:18</t>
  </si>
  <si>
    <t>Проведение ТО на РИСЭ</t>
  </si>
  <si>
    <t>19.12.2023 15:14</t>
  </si>
  <si>
    <t>19.12.2023 17:13</t>
  </si>
  <si>
    <t xml:space="preserve">тер. СНТ Факел
д Останкино
д Назарово
д Введенское
тер. СНТ Лесные поляны
</t>
  </si>
  <si>
    <t>19.12.2023 16:08</t>
  </si>
  <si>
    <t>19.12.2023 17:15</t>
  </si>
  <si>
    <t>КЛ 6 кВ ПС160/16 - ЦРП16</t>
  </si>
  <si>
    <t>неполнофазнй режим на ТП-629 ввод ф.16/160</t>
  </si>
  <si>
    <t>19.12.2023 16:04</t>
  </si>
  <si>
    <t>19.12.2023 17:19</t>
  </si>
  <si>
    <t>Выясняется, длина ВЛ 2,9  км, количество кабельных вставок 5, резерв нет. Питающая ПС 110 кВ Алабушево, фид.2004</t>
  </si>
  <si>
    <t>19.12.2023 16:05</t>
  </si>
  <si>
    <t>19.12.2023 17:30</t>
  </si>
  <si>
    <t>Монтаж провода , включение участка ВЛ после реконструкции</t>
  </si>
  <si>
    <t xml:space="preserve">п Нагорное
тер. СНТ Доброе
</t>
  </si>
  <si>
    <t>19.12.2023 16:57</t>
  </si>
  <si>
    <t>ВЛ 0,4 кВ фид 1 КТП 78 д.Лысково</t>
  </si>
  <si>
    <t>отыскание и устранение неполнофазного режима питания сети.</t>
  </si>
  <si>
    <t>19.12.2023 16:43</t>
  </si>
  <si>
    <t>19.12.2023 18:29</t>
  </si>
  <si>
    <t>19.12.2023 16:34</t>
  </si>
  <si>
    <t>19.12.2023 17:27</t>
  </si>
  <si>
    <t>ВЛ 10 кВ лин. 582 РП 470</t>
  </si>
  <si>
    <t>Устранение аварийного дефекта. Замена изолятора на оп.65</t>
  </si>
  <si>
    <t xml:space="preserve">д Захарьино
д Фролово
д Воронцово
</t>
  </si>
  <si>
    <t>19.12.2023 19:04</t>
  </si>
  <si>
    <t>19.12.2023 19:44</t>
  </si>
  <si>
    <t>ВЛ 0,4 кВ фид. 1 МТП 3026</t>
  </si>
  <si>
    <t>Устранение аварийного дефекта на ТП-3026 РУ-0,4кВ замена АВ фид.3</t>
  </si>
  <si>
    <t>19.12.2023 19:23</t>
  </si>
  <si>
    <t>20.12.2023 00:33</t>
  </si>
  <si>
    <t>19.12.2023 20:19</t>
  </si>
  <si>
    <t>19.12.2023 20:59</t>
  </si>
  <si>
    <t xml:space="preserve">Выясняется, длина ВЛ-7.5кМ каличество кабельных вставок 3, резерв есть Питающая ПС-110кВ Лешково </t>
  </si>
  <si>
    <t xml:space="preserve">с Воздвиженское
с Радонеж
д Лешково
</t>
  </si>
  <si>
    <t>19.12.2023 20:39</t>
  </si>
  <si>
    <t>19.12.2023 21:11</t>
  </si>
  <si>
    <t>КТП 6 кВ №4041 А д.Хлыбы</t>
  </si>
  <si>
    <t xml:space="preserve">Устранение аварийного дефекта, КТП-4041А - замена ВА.                                                                                                                                                                                                                                                                                                                                                                                                                  </t>
  </si>
  <si>
    <t xml:space="preserve">д Хлыбы
</t>
  </si>
  <si>
    <t>19.12.2023 21:36</t>
  </si>
  <si>
    <t>19.12.2023 23:07</t>
  </si>
  <si>
    <t>КТП 6 кВ №148 Большая Чёрная</t>
  </si>
  <si>
    <t>Устранение аварийного дефекта, неполнофазного режима.</t>
  </si>
  <si>
    <t xml:space="preserve">д Большая Черная
</t>
  </si>
  <si>
    <t>19.12.2023 21:40</t>
  </si>
  <si>
    <t>20.12.2023 01:31</t>
  </si>
  <si>
    <t>ЗТП 10 кВ №180  г. Высоковск</t>
  </si>
  <si>
    <t xml:space="preserve">Замечания: ТП-180 РУ-10 кВ яч-ка фид.ТП-184 отключен МВ.
выясняется, время восстановления будет определено по результатам осмотра,длина ВЛ - 12,5 км, количество кабельных вставок - 3, резерв - есть, телефон водителя РИСЭ по запросу. Питающая ПС 35 кВ Высоково фид.35316
</t>
  </si>
  <si>
    <t xml:space="preserve">д Владыкина гора
с Петровское
д Теренино
д Тихомирово
</t>
  </si>
  <si>
    <t>19.12.2023 23:19</t>
  </si>
  <si>
    <t>20.12.2023 00:15</t>
  </si>
  <si>
    <t>20.12.2023 01:43</t>
  </si>
  <si>
    <t>Неполнофазная режим, ВЛ-6кВ фид.11/184</t>
  </si>
  <si>
    <t xml:space="preserve">д Рождествено
д Удино
д Дмитровка
д Поповка
п Поповка
д Зараменье
д Никольское
п Никольское
</t>
  </si>
  <si>
    <t>20.12.2023 02:40</t>
  </si>
  <si>
    <t>20.12.2023 04:12</t>
  </si>
  <si>
    <t>Устранение аварийного дефекта : восстановление полнофазного режима : пролет опор 120-121 восстановление провода.</t>
  </si>
  <si>
    <t xml:space="preserve">д Голышкино
д Жестоки
д Третьяково
д Макшеево
д Колосово
</t>
  </si>
  <si>
    <t>20.12.2023 09:12</t>
  </si>
  <si>
    <t>20.12.2023 10:25</t>
  </si>
  <si>
    <t>КТП 6 кВ №1911 д.Тимоново</t>
  </si>
  <si>
    <t>Устранение аварийного дефекта. Замена гл. руб-ка.</t>
  </si>
  <si>
    <t xml:space="preserve">снт Ветеран
</t>
  </si>
  <si>
    <t>20.12.2023 10:42</t>
  </si>
  <si>
    <t>20.12.2023 12:13</t>
  </si>
  <si>
    <t>КВЛ 10 кВ лин. 561 ЦРП 23</t>
  </si>
  <si>
    <t>Работа на ТП. Проф.контроль цепей МТЗ.</t>
  </si>
  <si>
    <t xml:space="preserve">проезд Художественный
ул Восточная
пер Никольский
ул Покровская
ул Комякинская
</t>
  </si>
  <si>
    <t>20.12.2023 11:03</t>
  </si>
  <si>
    <t>20.12.2023 12:23</t>
  </si>
  <si>
    <t>ВЛ 0,4 кВ ЗТП907/село- п. Н.Синьково</t>
  </si>
  <si>
    <t>20.12.2023 10:37</t>
  </si>
  <si>
    <t>20.12.2023 11:20</t>
  </si>
  <si>
    <t xml:space="preserve">д Владычино
д Клушино
</t>
  </si>
  <si>
    <t>20.12.2023 10:51</t>
  </si>
  <si>
    <t>20.12.2023 12:50</t>
  </si>
  <si>
    <t>Производство работ по ТП № договора № С8-22-302-79503(144503), ВЛ-6кВ фид. 5/11 ПС-184 монтаж доп.опоры,провода.</t>
  </si>
  <si>
    <t xml:space="preserve">п Никольское
д Удино
с Белый Раст
тер Озерецкое лесничество
д Дмитровка
п Поповка
д Лупаново
д Зараменье
д Рождествено
</t>
  </si>
  <si>
    <t>20.12.2023 11:44</t>
  </si>
  <si>
    <t>20.12.2023 13:26</t>
  </si>
  <si>
    <t>КТП 10 кВ №1027 ул. Солнечная, д. Петровское</t>
  </si>
  <si>
    <t xml:space="preserve">выясняется, время восстановления будет определено по результатам  Питающая ПС 35кВ Елгозино.  фид 63103 Время доезда 10 мин.
</t>
  </si>
  <si>
    <t xml:space="preserve">с Петровское
</t>
  </si>
  <si>
    <t>20.12.2023 11:49</t>
  </si>
  <si>
    <t>20.12.2023 12:31</t>
  </si>
  <si>
    <t>Для безопасного производства работ в месте пересечения с фид.32917.</t>
  </si>
  <si>
    <t xml:space="preserve">д Жуково
д Меленки
д Маслово
д Васюково
д Ростовцево
д Новинки
д Алексеевское
д Малые Снопы
д Коньково
д Мелечкино
д Судниково
</t>
  </si>
  <si>
    <t>20.12.2023 11:55</t>
  </si>
  <si>
    <t>20.12.2023 12:14</t>
  </si>
  <si>
    <t>Ввод нового оборудования.</t>
  </si>
  <si>
    <t>20.12.2023 11:43</t>
  </si>
  <si>
    <t>20.12.2023 13:36</t>
  </si>
  <si>
    <t>МТП 10 кВ №631 с. Бухарово</t>
  </si>
  <si>
    <t>Замена тр ра 250/10 на 400/9</t>
  </si>
  <si>
    <t>20.12.2023 11:30</t>
  </si>
  <si>
    <t>20.12.2023 12:55</t>
  </si>
  <si>
    <t>Ввод в работу ВЛ 10 кв ф. 32917  вывод в ремонт участок опор 35-42 (подключение СКЛ).</t>
  </si>
  <si>
    <t xml:space="preserve">д Повадино
д Трусово
д Курилово
д Новая
д Мелечкино
д Соколово
</t>
  </si>
  <si>
    <t>20.12.2023 12:43</t>
  </si>
  <si>
    <t>20.12.2023 12:53</t>
  </si>
  <si>
    <t>Устранение аварийного дефекта. Регулировка напряжения на ПС 110 кВ Гальцово</t>
  </si>
  <si>
    <t xml:space="preserve">тер. СНТ Мартьянково
д Артемово
д Бортнево
д Герасимиха
д Мураново
д Папертники
тер. СНТ Папертники
д Луговая
тер. СНТ Луговое
д Грибаново
д Горенки
д Володкино
дп Ашукино
д Мартьянково
тер. СНТ Бортнево
д Нововоронино
д Жилкино
</t>
  </si>
  <si>
    <t>20.12.2023 12:57</t>
  </si>
  <si>
    <t>20.12.2023 13:50</t>
  </si>
  <si>
    <t>КТП 10 кВ №157 д. Кузнецово</t>
  </si>
  <si>
    <t>КТП-157 установка тех.учета</t>
  </si>
  <si>
    <t>20.12.2023 13:23</t>
  </si>
  <si>
    <t>20.12.2023 13:30</t>
  </si>
  <si>
    <t xml:space="preserve">д Егорьевское
д Акатово
д Алексейково
д Тиликтино
</t>
  </si>
  <si>
    <t>20.12.2023 13:58</t>
  </si>
  <si>
    <t>20.12.2023 14:55</t>
  </si>
  <si>
    <t>КТПП 10 кВ №158 д. Тимоново</t>
  </si>
  <si>
    <t>КТПП-158 РУ 0,4кВ  установка тех.учета</t>
  </si>
  <si>
    <t xml:space="preserve">с Тимоново
</t>
  </si>
  <si>
    <t>20.12.2023 13:57</t>
  </si>
  <si>
    <t>20.12.2023 15:55</t>
  </si>
  <si>
    <t>КВЛ 6 кВ РП350/585,1348-ЦРП24</t>
  </si>
  <si>
    <t>Работа на ВЛ. ВЛ-6кВ лин.585. Расчистка трассы ВЛ.</t>
  </si>
  <si>
    <t xml:space="preserve">с Дерюзино
д Смена
</t>
  </si>
  <si>
    <t>20.12.2023 14:36</t>
  </si>
  <si>
    <t>20.12.2023 15:18</t>
  </si>
  <si>
    <t>ЗТП 6 кВ №42 Хлебниково</t>
  </si>
  <si>
    <t>Замена ошиновки тр-ра 0,4 кВ</t>
  </si>
  <si>
    <t>20.12.2023 14:01</t>
  </si>
  <si>
    <t>20.12.2023 15:15</t>
  </si>
  <si>
    <t>Оперативные переключения. Сборка схема для проверки совпадения фаз после плановых работ на ВЛ 6кВ фид.5(11) ПС 184</t>
  </si>
  <si>
    <t>20.12.2023 14:53</t>
  </si>
  <si>
    <t>20.12.2023 15:02</t>
  </si>
  <si>
    <t xml:space="preserve">д Алексейково
д Егорьевское
д Акатово
д Тиликтино
</t>
  </si>
  <si>
    <t>20.12.2023 15:06</t>
  </si>
  <si>
    <t>20.12.2023 16:00</t>
  </si>
  <si>
    <t>МТП 10 кВ №159 д. Носково</t>
  </si>
  <si>
    <t>МТП-159  РУ 0,4 установка тех.учета</t>
  </si>
  <si>
    <t xml:space="preserve">д Носково
</t>
  </si>
  <si>
    <t>20.12.2023 14:50</t>
  </si>
  <si>
    <t>20.12.2023 16:24</t>
  </si>
  <si>
    <t>КТПП 6кВ №428 п.Зверосовхоз</t>
  </si>
  <si>
    <t xml:space="preserve">с Левково
тер. СНТ Дружба
</t>
  </si>
  <si>
    <t>20.12.2023 14:48</t>
  </si>
  <si>
    <t>20.12.2023 16:39</t>
  </si>
  <si>
    <t>Монтаж пункта коммерческого учета (ПКУ) на ВЛ-10кВ лин.648 опора 1А в направлении ТП-143 Журавлев Игорь Викторович</t>
  </si>
  <si>
    <t xml:space="preserve">с Федоскино
д Крюково
д Семенищево
с Марфино
д Аксаково
п совхоза "Марфино"
</t>
  </si>
  <si>
    <t>20.12.2023 14:38</t>
  </si>
  <si>
    <t>20.12.2023 15:26</t>
  </si>
  <si>
    <t>Перевод ПБВ из 5 положения в 3.</t>
  </si>
  <si>
    <t>20.12.2023 15:31</t>
  </si>
  <si>
    <t>20.12.2023 16:57</t>
  </si>
  <si>
    <t>Выясняется, количество кабельных вставок 2, резерв есть, т. Питающая ПС 110 кВ Алабушево фид. 2022 А</t>
  </si>
  <si>
    <t xml:space="preserve">д Никольское
с Чашниково
д Дурыкино
д Льялово
</t>
  </si>
  <si>
    <t>20.12.2023 16:13</t>
  </si>
  <si>
    <t>20.12.2023 16:59</t>
  </si>
  <si>
    <t>КТП 10 кВ №160 д. Ковригино</t>
  </si>
  <si>
    <t>КТП-160 РУ 0,4кВ установка тех.учета</t>
  </si>
  <si>
    <t xml:space="preserve">д Ковригино
</t>
  </si>
  <si>
    <t>20.12.2023 15:35</t>
  </si>
  <si>
    <t>27.03.2024 09:45</t>
  </si>
  <si>
    <t>КЛ 10 кВ ПС71/фид 7109-ЦРП13</t>
  </si>
  <si>
    <t xml:space="preserve">Выясняется, длина КЛ 2,8 км, резерв частичный, РИСЭ запрошены у информатора. Питающая ПС 110 кВ Поварово , фид. 7109.
</t>
  </si>
  <si>
    <t xml:space="preserve">дп Поварово
п Поваровка
д Задорино
д Белавино
д Новинки
</t>
  </si>
  <si>
    <t>20.12.2023 16:32</t>
  </si>
  <si>
    <t>20.12.2023 18:19</t>
  </si>
  <si>
    <t>Выясняется, длина ВЛ 7 км, количество кабельных вставок 2, резерв есть, . Питающая ПС 110 кВ Поварово,пит ф.7101</t>
  </si>
  <si>
    <t xml:space="preserve">д Бухарово
д Стародальня
д Холмы
д Безверхово
д Кочугино
д Хоругвино
д Литвиново
</t>
  </si>
  <si>
    <t>20.12.2023 16:26</t>
  </si>
  <si>
    <t>21.12.2023 00:18</t>
  </si>
  <si>
    <t>7 ч.52 м.</t>
  </si>
  <si>
    <t>20.12.2023 18:11</t>
  </si>
  <si>
    <t>20.12.2023 18:23</t>
  </si>
  <si>
    <t>20.12.2023 17:10</t>
  </si>
  <si>
    <t>20.12.2023 17:40</t>
  </si>
  <si>
    <t>ВЛ 0,4 кВ ТП -1716 п.ОПХ Ермолино</t>
  </si>
  <si>
    <t>Устранение аварийного дефекта. ТП-1716 РУ 0,4кВ замена пинцета ф. деревня.</t>
  </si>
  <si>
    <t xml:space="preserve">п опытного хоз-ва "Ермолино"
</t>
  </si>
  <si>
    <t>20.12.2023 17:23</t>
  </si>
  <si>
    <t>20.12.2023 17:53</t>
  </si>
  <si>
    <t>КВЛ 10 кВ фид ТП 180 - ТП 184</t>
  </si>
  <si>
    <t>Устранение аварийного дефекта, восстановление перемычек на оп №14</t>
  </si>
  <si>
    <t xml:space="preserve">д Владыкина гора
с Петровское
д Павельцево
</t>
  </si>
  <si>
    <t>20.12.2023 21:49</t>
  </si>
  <si>
    <t>22.12.2023 22:42</t>
  </si>
  <si>
    <t>Повреждение у аб. АО "МОСОБЛЭНЕРГО" КРАСНОГОРСКИЙ ФИЛИАЛ  8(915)482-75-83</t>
  </si>
  <si>
    <t>20.12.2023 22:58</t>
  </si>
  <si>
    <t>повреждение у аб АО "МСК Энерго"  Тел:84955794769</t>
  </si>
  <si>
    <t>21.12.2023 05:01</t>
  </si>
  <si>
    <t>21.12.2023 05:56</t>
  </si>
  <si>
    <t>повреждение у аб АО "МОСОБЛЭНЕРГО" :89167749468.</t>
  </si>
  <si>
    <t>21.12.2023 04:35</t>
  </si>
  <si>
    <t>21.12.2023 05:23</t>
  </si>
  <si>
    <t>Устранение аварийного дефекта, отыскание и устранение ОЗ</t>
  </si>
  <si>
    <t xml:space="preserve">тер. СНТ Дружба
с Левково
</t>
  </si>
  <si>
    <t>21.12.2023 04:00</t>
  </si>
  <si>
    <t>21.12.2023 04:20</t>
  </si>
  <si>
    <t>ЦРП №26 совмещ с ТП 701</t>
  </si>
  <si>
    <t>Сборка нормальной схемы, оперативные переключения.</t>
  </si>
  <si>
    <t xml:space="preserve">ул Сенежская
ул Державинская улица
</t>
  </si>
  <si>
    <t>21.12.2023 10:47</t>
  </si>
  <si>
    <t>21.12.2023 11:40</t>
  </si>
  <si>
    <t>Монтаж узла учета</t>
  </si>
  <si>
    <t>21.12.2023 10:53</t>
  </si>
  <si>
    <t>21.12.2023 12:28</t>
  </si>
  <si>
    <t>МТП 10 кВ № 1081 д.Дарьино</t>
  </si>
  <si>
    <t xml:space="preserve">д Дарьино
</t>
  </si>
  <si>
    <t>21.12.2023 10:25</t>
  </si>
  <si>
    <t>21.12.2023 10:44</t>
  </si>
  <si>
    <t>Устранение аварийного дефекта, замена поврежденного изолятора</t>
  </si>
  <si>
    <t xml:space="preserve">д Лазарево
д Стрелково
д Отрада
д Троицкое
д Надеждино
д Радованье
д Красный Холм
д Марино
</t>
  </si>
  <si>
    <t>21.12.2023 11:55</t>
  </si>
  <si>
    <t>21.12.2023 19:54</t>
  </si>
  <si>
    <t>ВЛ 110 кВ Бутаково – Старбеево II цепь</t>
  </si>
  <si>
    <t>21.12.2023 11:08</t>
  </si>
  <si>
    <t>21.12.2023 13:08</t>
  </si>
  <si>
    <t>Монтаж шлейфов, восстановление нормальной схемы</t>
  </si>
  <si>
    <t xml:space="preserve">тер. СНТ Доброе
тер. СНТ Солнечное-2
тер. СНТ Росинка
тер. СНТ Луч
</t>
  </si>
  <si>
    <t>21.12.2023 11:28</t>
  </si>
  <si>
    <t>21.12.2023 12:13</t>
  </si>
  <si>
    <t>ЗТП 6 кВ №57 д. Плетнево</t>
  </si>
  <si>
    <t>ЗТП-57 установка тех.учета</t>
  </si>
  <si>
    <t xml:space="preserve">д Пыхино
д Плетенево
</t>
  </si>
  <si>
    <t>21.12.2023 11:42</t>
  </si>
  <si>
    <t>21.12.2023 12:44</t>
  </si>
  <si>
    <t>Производство работ по ТП ТУ № 105796(733422. ВЛ 6 кВ ф.12 ПС 610 установка доп. опоры</t>
  </si>
  <si>
    <t>21.12.2023 11:51</t>
  </si>
  <si>
    <t>21.12.2023 13:24</t>
  </si>
  <si>
    <t>КТП 10 кВ № 593 СНТ Эдельвейс д.Нововоронино</t>
  </si>
  <si>
    <t xml:space="preserve">тер. СНТ Эдельвейс
</t>
  </si>
  <si>
    <t>21.12.2023 12:35</t>
  </si>
  <si>
    <t>21.12.2023 13:50</t>
  </si>
  <si>
    <t>ТП 194 РУ 0,4 кВ замена коммутационного провода от РУ 0,4 кВ до оп. 1</t>
  </si>
  <si>
    <t>21.12.2023 13:44</t>
  </si>
  <si>
    <t>КТП 10 кВ №171 д. Старово</t>
  </si>
  <si>
    <t>КТП-171 установка тех.учета</t>
  </si>
  <si>
    <t xml:space="preserve">д Старово
</t>
  </si>
  <si>
    <t>21.12.2023 12:48</t>
  </si>
  <si>
    <t>21.12.2023 14:14</t>
  </si>
  <si>
    <t>Устранение аварийного дефекта, замена опоры.</t>
  </si>
  <si>
    <t xml:space="preserve">г Высоковск
д Голышкино
д Третьяково
д Шипулино
д Жестоки
д Макшеево
д Колосово
</t>
  </si>
  <si>
    <t>21.12.2023 11:03</t>
  </si>
  <si>
    <t>21.12.2023 12:40</t>
  </si>
  <si>
    <t xml:space="preserve">д Стрелково
д Троицкое
д Отрада
д Надеждино
д Радованье
</t>
  </si>
  <si>
    <t>21.12.2023 13:13</t>
  </si>
  <si>
    <t>27.03.2024 09:38</t>
  </si>
  <si>
    <t>21.12.2023 13:20</t>
  </si>
  <si>
    <t>21.12.2023 15:16</t>
  </si>
  <si>
    <t xml:space="preserve">Выясняется, длина ВЛ 2,3 км, количество кабельных вставок 8 , резерв частичный, РИСЭ запрошены у информатора. Питающая ПС 110 кВ "Поварово", ф. 71405.
</t>
  </si>
  <si>
    <t>21.12.2023 14:08</t>
  </si>
  <si>
    <t>21.12.2023 15:08</t>
  </si>
  <si>
    <t xml:space="preserve">д Балабаново
</t>
  </si>
  <si>
    <t>21.12.2023 14:26</t>
  </si>
  <si>
    <t>21.12.2023 15:50</t>
  </si>
  <si>
    <t>устранение аварийного дефекта, Замена дефектного изолятора</t>
  </si>
  <si>
    <t xml:space="preserve">д Ватолино
д Еросимово
д Крупенино
д Непейцино
</t>
  </si>
  <si>
    <t>21.12.2023 13:51</t>
  </si>
  <si>
    <t>21.12.2023 15:06</t>
  </si>
  <si>
    <t>КТП 10 кВ №190 д.Кикино</t>
  </si>
  <si>
    <t>КТП-190 установка тех.учета</t>
  </si>
  <si>
    <t xml:space="preserve">д Кикино
</t>
  </si>
  <si>
    <t>21.12.2023 15:54</t>
  </si>
  <si>
    <t>21.12.2023 16:55</t>
  </si>
  <si>
    <t xml:space="preserve">Устранение аварийного дефекта на опорных изоляторов </t>
  </si>
  <si>
    <t xml:space="preserve">ул Ухова
ул Гражданская
ул Баранова
ул Тамойкина
ул им Маркина
проезд Гражданский
ул Дзержинского
ул Красноармейская
</t>
  </si>
  <si>
    <t>21.12.2023 16:02</t>
  </si>
  <si>
    <t>21.12.2023 17:00</t>
  </si>
  <si>
    <t>Монтаж пункта коммерческого учета (ПКУ) на ВЛ-10кВ лин.658 опора 10 в направлении ТП-1180 СНТ "Коммунальник"</t>
  </si>
  <si>
    <t xml:space="preserve">д Малое Ивановское
д Фелисово
д Юрьево
</t>
  </si>
  <si>
    <t>21.12.2023 16:32</t>
  </si>
  <si>
    <t>21.12.2023 17:30</t>
  </si>
  <si>
    <t>Устранение аварийного дефекта. Регулировка ЛР-929.</t>
  </si>
  <si>
    <t>21.12.2023 17:10</t>
  </si>
  <si>
    <t>21.12.2023 17:49</t>
  </si>
  <si>
    <t xml:space="preserve">
 Отыскание и устранение неполнофазного режима работы сети 10 кВ.
</t>
  </si>
  <si>
    <t>21.12.2023 18:10</t>
  </si>
  <si>
    <t xml:space="preserve">п Березки
д Ростовцево
д Михайловка
д Парфеново
д Дудкино
</t>
  </si>
  <si>
    <t>21.12.2023 17:34</t>
  </si>
  <si>
    <t>21.12.2023 17:59</t>
  </si>
  <si>
    <t>ВЛ 0,4 кВ фид 1 КТП 48 Мичуринец-4</t>
  </si>
  <si>
    <t>выясняется, длина ВЛ 1,1 км, резерва нет. Питающая ПС35 кВ "Парус"</t>
  </si>
  <si>
    <t>21.12.2023 17:41</t>
  </si>
  <si>
    <t>21.12.2023 19:26</t>
  </si>
  <si>
    <t>КТП 6 кВ №271 дер.Батулино</t>
  </si>
  <si>
    <t>Устранение аварийного дефекта,устранение аварийного  нагрева на тр-ре КТП 271</t>
  </si>
  <si>
    <t xml:space="preserve">д Батулино
</t>
  </si>
  <si>
    <t>21.12.2023 18:54</t>
  </si>
  <si>
    <t>21.12.2023 20:00</t>
  </si>
  <si>
    <t>Устраненение аварийного дефекта " КТП-48 РУ 0,4кВ АВ фид.1" замена неисправного автоматического выключателя</t>
  </si>
  <si>
    <t>21.12.2023 20:27</t>
  </si>
  <si>
    <t>21.12.2023 22:15</t>
  </si>
  <si>
    <t>Выясняется, длина ВЛ 5,2 км, количество кабельных вставок 2, резерв есть. Питающая ПС 110 кВ Поварово, фид.71404</t>
  </si>
  <si>
    <t xml:space="preserve">д Липуниха
п Шишовка
д Берсеневка
</t>
  </si>
  <si>
    <t>21.12.2023 20:26</t>
  </si>
  <si>
    <t>21.12.2023 22:26</t>
  </si>
  <si>
    <t xml:space="preserve">д Алексеевское
д Васюково
п Березки
д Михайловка
д Лыткино
д Дудкино
д Марьино
д Парфеново
д Ростовцево
дп Поварово
д Задорино
тер. СНТ Тебеньки-1
д Белавино
</t>
  </si>
  <si>
    <t>21.12.2023 21:04</t>
  </si>
  <si>
    <t>21.12.2023 21:34</t>
  </si>
  <si>
    <t>Выясняется, длина ВЛ 4,7 км, количество кабельных вставок 4, резерв есть. Питающая ПС 110 кВ Поварово, ф.71407</t>
  </si>
  <si>
    <t xml:space="preserve">д Савельево
д Парфеново
д Жуково
д Глазово
п Березки
</t>
  </si>
  <si>
    <t>21.12.2023 22:16</t>
  </si>
  <si>
    <t>21.12.2023 22:46</t>
  </si>
  <si>
    <t>21.12.2023 21:43</t>
  </si>
  <si>
    <t>17.01.2024 16:17</t>
  </si>
  <si>
    <t>КЛ 10 кВ РП 16180 сек 2 - АСП-132</t>
  </si>
  <si>
    <t xml:space="preserve">Выясняется, длина КЛ 10 кВ 4,4 км, количество кабельных вставок 3, АВР у Абонента в ТП 28127 РУ 0,4кВ успешный, обесточенных потребителей нет, питающая ПС 110 кВ Ангелово, фид. 28408 А+Б.
</t>
  </si>
  <si>
    <t>21.12.2023 22:41</t>
  </si>
  <si>
    <t>22.12.2023 00:40</t>
  </si>
  <si>
    <t>Выясняется, длина ВЛ 4,3 км, количество кабельных вставок 11, резерв есть, . Питающая ПС 110 кВ Поварово ф.71309</t>
  </si>
  <si>
    <t xml:space="preserve">п Шишовка
д Берсеневка
д Липуниха
п Радищево
дп Поварово
</t>
  </si>
  <si>
    <t>21.12.2023 22:31</t>
  </si>
  <si>
    <t>21.12.2023 22:43</t>
  </si>
  <si>
    <t>22.12.2023 01:05</t>
  </si>
  <si>
    <t>22.12.2023 03:57</t>
  </si>
  <si>
    <t>5 ч.31 м.</t>
  </si>
  <si>
    <t>21.12.2023 23:38</t>
  </si>
  <si>
    <t>22.12.2023 03:11</t>
  </si>
  <si>
    <t xml:space="preserve">д Парфеново
п Березки
</t>
  </si>
  <si>
    <t>22.12.2023 00:49</t>
  </si>
  <si>
    <t>22.12.2023 04:03</t>
  </si>
  <si>
    <t>3 ч.14 м.</t>
  </si>
  <si>
    <t xml:space="preserve">п Шишовка
д Липуниха
д Берсеневка
</t>
  </si>
  <si>
    <t>22.12.2023 05:55</t>
  </si>
  <si>
    <t>17.01.2024 17:06</t>
  </si>
  <si>
    <t>Повреждение в сети абонента войсковая часть 75555 Ивленкову В. В. 8(925) 352-51-20</t>
  </si>
  <si>
    <t>22.12.2023 09:50</t>
  </si>
  <si>
    <t>22.12.2023 10:01</t>
  </si>
  <si>
    <t>Оперативные переключения по заявке № 74970</t>
  </si>
  <si>
    <t xml:space="preserve">п Горшково
д Кончинино
д Сысоево
д Савелово
д Спиридово
д Малые Дубровки
д Муравьево
д Настасьино
</t>
  </si>
  <si>
    <t>22.12.2023 11:03</t>
  </si>
  <si>
    <t>22.12.2023 12:01</t>
  </si>
  <si>
    <t>Устранение аварийного дефекта ( Восстанволение провода</t>
  </si>
  <si>
    <t>22.12.2023 11:58</t>
  </si>
  <si>
    <t>22.12.2023 12:32</t>
  </si>
  <si>
    <t>Устранение аварийного дефекта. Оперативные переключения для безопасности работ</t>
  </si>
  <si>
    <t>22.12.2023 11:28</t>
  </si>
  <si>
    <t>22.12.2023 12:27</t>
  </si>
  <si>
    <t>Производство работ по ТП ТУ С-23-00-752140/125, ВЛ-6кВ фид.4/717 за ЛР-534 отпайка на МТП-1513, установка дополнительной опоры</t>
  </si>
  <si>
    <t>22.12.2023 11:12</t>
  </si>
  <si>
    <t>22.12.2023 13:03</t>
  </si>
  <si>
    <t>КТП 10кВ №330 п.Софрино</t>
  </si>
  <si>
    <t xml:space="preserve">ул Красноармейская
ул Мира
ул Садовая
ул Зеленая
ул Московская
ул Речная
</t>
  </si>
  <si>
    <t>22.12.2023 12:41</t>
  </si>
  <si>
    <t>22.12.2023 13:40</t>
  </si>
  <si>
    <t>Устранение аварийного дефекта на ВЛ 10 кВ ф. Гефизика оп. №1</t>
  </si>
  <si>
    <t xml:space="preserve">дп Поварово
д Новинки
п Поваровка
д Задорино
д Белавино
</t>
  </si>
  <si>
    <t>22.12.2023 12:54</t>
  </si>
  <si>
    <t>22.12.2023 14:04</t>
  </si>
  <si>
    <t>22.12.2023 23:30</t>
  </si>
  <si>
    <t>Выясняется, длина КЛ 4.2 км., количество кабельных вставок 14, резерв есть, Питающая ПС 110 кВ Усово, фид. 16158 Альфа.</t>
  </si>
  <si>
    <t>22.12.2023 13:04</t>
  </si>
  <si>
    <t>22.12.2023 14:41</t>
  </si>
  <si>
    <t>Реконструкция ВЛ 6 кВ л.808. Монтаж шлейфов на оп. 60</t>
  </si>
  <si>
    <t xml:space="preserve">тер. ДПК Китежградъ
тер. СНТ Нептун-1
с Тишково
д Марьина Гора
д Степаньково
</t>
  </si>
  <si>
    <t>22.12.2023 13:15</t>
  </si>
  <si>
    <t>22.12.2023 13:44</t>
  </si>
  <si>
    <t>КТП 10 кВ №51 д. Мартыново</t>
  </si>
  <si>
    <t>КТП-51 установка тех.учета</t>
  </si>
  <si>
    <t xml:space="preserve">д Мартыново
</t>
  </si>
  <si>
    <t>22.12.2023 14:10</t>
  </si>
  <si>
    <t>22.12.2023 15:45</t>
  </si>
  <si>
    <t>КЛ 0,4 кВ ТП 115- ж.д.№17</t>
  </si>
  <si>
    <t>Устранение аварийного дефекта ( Замена зажима фаза с на вводе д 17</t>
  </si>
  <si>
    <t xml:space="preserve">ул Лесная
</t>
  </si>
  <si>
    <t>22.12.2023 13:34</t>
  </si>
  <si>
    <t>22.12.2023 14:28</t>
  </si>
  <si>
    <t>Устранение аварийного дефекта, устранение нагрева подвижного контакта ЛР 42 Ф14/803</t>
  </si>
  <si>
    <t xml:space="preserve">ул Полевая
снт Припущаево
д Пенкино
д Пашино
д Калинкино
д Припущаево
ул Калинина
</t>
  </si>
  <si>
    <t>22.12.2023 13:55</t>
  </si>
  <si>
    <t>22.12.2023 14:30</t>
  </si>
  <si>
    <t>МТП 10 кВ №2276 д. Ново-Сельцо</t>
  </si>
  <si>
    <t>МТП-2276 установка тех.учета</t>
  </si>
  <si>
    <t>22.12.2023 12:56</t>
  </si>
  <si>
    <t>22.12.2023 14:15</t>
  </si>
  <si>
    <t>Работа на КВЛ. В/в испытания кабельной вставки от опоры №153 на ЦРП-5.
Монтаж шлейфов от каб. воронки к проводам ВЛ оп.153</t>
  </si>
  <si>
    <t xml:space="preserve">с Васильевское
д Старожелтиково
п Мостовик
д Новинки
д Костромино
д Новожёлтиково
</t>
  </si>
  <si>
    <t>22.12.2023 14:42</t>
  </si>
  <si>
    <t>22.12.2023 15:24</t>
  </si>
  <si>
    <t>КТП 10 кВ №200 д.Сихнево</t>
  </si>
  <si>
    <t>КТП-200 установка тех.учета</t>
  </si>
  <si>
    <t xml:space="preserve">д Сихнево
</t>
  </si>
  <si>
    <t>22.12.2023 16:25</t>
  </si>
  <si>
    <t>22.12.2023 17:51</t>
  </si>
  <si>
    <t xml:space="preserve">Восстановление неполнофазного  режима работы </t>
  </si>
  <si>
    <t xml:space="preserve">д Кочугино
д Бухарово
</t>
  </si>
  <si>
    <t>23.12.2023 03:06</t>
  </si>
  <si>
    <t>23.12.2023 04:26</t>
  </si>
  <si>
    <t>КТП 10кВ №3431 п.Чашниково</t>
  </si>
  <si>
    <t>Устранение неполновазного режима работы сети 0,4 кВ. Замена ошиновки гл. руб-ка.</t>
  </si>
  <si>
    <t>23.12.2023 09:51</t>
  </si>
  <si>
    <t>23.12.2023 10:16</t>
  </si>
  <si>
    <t>устранение аварийного дефекта на ТП-320 РУ 0,4кВ ф. деревня пинцет и вставка</t>
  </si>
  <si>
    <t>23.12.2023 09:03</t>
  </si>
  <si>
    <t>23.12.2023 10:05</t>
  </si>
  <si>
    <t>КВЛ 6 кВ ПС 127/7 - ЗТП-585</t>
  </si>
  <si>
    <t xml:space="preserve">ул Вокзальная
ул Садовая
ул Водников
</t>
  </si>
  <si>
    <t>23.12.2023 09:23</t>
  </si>
  <si>
    <t>23.12.2023 10:08</t>
  </si>
  <si>
    <t>ВЛ 04 кВ фид. село ТП 937 с. Горшково</t>
  </si>
  <si>
    <t>устранение аварийного дефекта( восстановление провода)</t>
  </si>
  <si>
    <t>23.12.2023 11:09</t>
  </si>
  <si>
    <t>23.12.2023 12:27</t>
  </si>
  <si>
    <t>23.12.2023 10:50</t>
  </si>
  <si>
    <t>23.12.2023 11:21</t>
  </si>
  <si>
    <t xml:space="preserve">оперативные переключения по доливке масла РИСЭ-700 </t>
  </si>
  <si>
    <t>23.12.2023 11:48</t>
  </si>
  <si>
    <t>23.12.2023 13:01</t>
  </si>
  <si>
    <t>БМКТП 10кВ №907 д.Данилово ф.38</t>
  </si>
  <si>
    <t>Замена ПУ</t>
  </si>
  <si>
    <t xml:space="preserve">тер. ДНП Талицкие берега
</t>
  </si>
  <si>
    <t>23.12.2023 11:47</t>
  </si>
  <si>
    <t>23.12.2023 12:30</t>
  </si>
  <si>
    <t xml:space="preserve">устранение аврийного дефекта на ТП-562 </t>
  </si>
  <si>
    <t>23.12.2023 12:20</t>
  </si>
  <si>
    <t>23.12.2023 14:20</t>
  </si>
  <si>
    <t>Отыскание , устранение неполнофазного режима в сети  6 кВ</t>
  </si>
  <si>
    <t>23.12.2023 13:55</t>
  </si>
  <si>
    <t>23.12.2023 15:20</t>
  </si>
  <si>
    <t>КТП 10 кВ № 663 п.Софрино</t>
  </si>
  <si>
    <t xml:space="preserve">ул Радужная
ул Строительная
ул Западная
ул Серебрянные пруды
ул Полянка
ул Юбилейная
</t>
  </si>
  <si>
    <t>23.12.2023 14:30</t>
  </si>
  <si>
    <t>23.12.2023 15:42</t>
  </si>
  <si>
    <t>Замена ПРВТ  на оп.1- ЛР-372.</t>
  </si>
  <si>
    <t xml:space="preserve">д Талаево
д Рекино-Кресты
д Дубинино
</t>
  </si>
  <si>
    <t>23.12.2023 15:09</t>
  </si>
  <si>
    <t>23.12.2023 16:26</t>
  </si>
  <si>
    <t>КТП10 кВ №577 п.Софрино</t>
  </si>
  <si>
    <t>23.12.2023 17:05</t>
  </si>
  <si>
    <t>23.12.2023 18:35</t>
  </si>
  <si>
    <t>замена поврежденного тр-ра 250 кВА на 250 кВА</t>
  </si>
  <si>
    <t>23.12.2023 16:51</t>
  </si>
  <si>
    <t>23.12.2023 17:00</t>
  </si>
  <si>
    <t>ВЛ 0,4 кВ КТП562/церковь- с. Шуколово</t>
  </si>
  <si>
    <t>Оперативное переключение РИСЭ</t>
  </si>
  <si>
    <t>23.12.2023 17:22</t>
  </si>
  <si>
    <t>23.12.2023 18:02</t>
  </si>
  <si>
    <t>КВЛ - 6кВ фид 7 ПС-467 оп 15 отпайка к  ТП-528  устранение аварийного дефекта, перезаделка шлейфа</t>
  </si>
  <si>
    <t xml:space="preserve">д Куймино
снт Салют
снт Радуга
снт Лесное (Попадьино)
снт Ромашка
снт Рябинка-2
снт Информатик
д Гусёнки
д Пановка
д Большое Страшево
д Попадьино
д Малое Страшево
д Бобылино
снт Рябинка (Большое Страшево)
снт Здоровье
снт Дубна
снт Ракита
снт Автоматика (Попадьино)
снт Бекерон - 2
снт Бекерон
снт Маяк
снт Геркулес
</t>
  </si>
  <si>
    <t>23.12.2023 17:17</t>
  </si>
  <si>
    <t>23.12.2023 18:18</t>
  </si>
  <si>
    <t>23.12.2023 19:00</t>
  </si>
  <si>
    <t>23.12.2023 20:14</t>
  </si>
  <si>
    <t>КЛ 6 кВ фид РП 58 сек 1 - ТП 208 сек 1 - ТП 729</t>
  </si>
  <si>
    <t xml:space="preserve">д Ясенево
д Новощапово
</t>
  </si>
  <si>
    <t>23.12.2023 20:10</t>
  </si>
  <si>
    <t>23.12.2023 20:50</t>
  </si>
  <si>
    <t>Устранеие неполннофазного режима сети 0.4 кВ</t>
  </si>
  <si>
    <t>23.12.2023 20:59</t>
  </si>
  <si>
    <t>29.12.2023 13:31</t>
  </si>
  <si>
    <t>Повреждение в сети абонента С-З РЭС ОЭК</t>
  </si>
  <si>
    <t>23.12.2023 22:09</t>
  </si>
  <si>
    <t>24.12.2023 01:51</t>
  </si>
  <si>
    <t>24.12.2023 01:50</t>
  </si>
  <si>
    <t>КЛ 6 кВ фид РП 55 сек 2 - ТП 414 сек 2</t>
  </si>
  <si>
    <t>КЛ 6 кВ фид РП 55 сек 1 - ТП 414 сек 1</t>
  </si>
  <si>
    <t xml:space="preserve">выясняется, время восстановления будет определено по результатам осмотра,длина КЛ - 0,17 км, резерва - нет, телефон водителя РИСЭ по запросу. Питающая ПС 110 кВ Клин фид.18129, время доезда 15 мин.
</t>
  </si>
  <si>
    <t>23.12.2023 23:22</t>
  </si>
  <si>
    <t>24.12.2023 01:20</t>
  </si>
  <si>
    <t xml:space="preserve">д Никульское
д Жостово
п Жостово
</t>
  </si>
  <si>
    <t>23.12.2023 22:35</t>
  </si>
  <si>
    <t>23.12.2023 23:59</t>
  </si>
  <si>
    <t xml:space="preserve">   Выясняется, длина ВЛ…4,5.       км, количество кабельных вставок…6 шт          , резерв есть частичный,  РИСЭ запрошены у информатора .  Питающая ПС 110 кВ  Поварово ,  фид.  7101             </t>
  </si>
  <si>
    <t xml:space="preserve">д Бухарово
д Кочугино
д Литвиново
д Хоругвино
д Стародальня
д Холмы
д Бунтеиха
д Безверхово
д Покров
д Ложки
</t>
  </si>
  <si>
    <t>24.12.2023 01:11</t>
  </si>
  <si>
    <t>24.12.2023 01:41</t>
  </si>
  <si>
    <t>ВЛ 0,4 кВ фид. 1 КТП 1407 п. Алабушево</t>
  </si>
  <si>
    <t xml:space="preserve">Устранение аварийного дефекта на ВЛ 0.4 кВ ф. №1 </t>
  </si>
  <si>
    <t>24.12.2023 01:49</t>
  </si>
  <si>
    <t>24.12.2023 03:20</t>
  </si>
  <si>
    <t>устранение аварийногодефекта на ВПР-843</t>
  </si>
  <si>
    <t xml:space="preserve">д Починки
д Осинки
д Яркино
д Бородино
</t>
  </si>
  <si>
    <t>24.12.2023 05:39</t>
  </si>
  <si>
    <t>24.12.2023 06:21</t>
  </si>
  <si>
    <t>Выясняется, количество кабельных вставок 1, резерв есть, . Питающая ПС 110 кВ Поварово, фид. 71404</t>
  </si>
  <si>
    <t xml:space="preserve">п Радищево
д Липуниха
д Берсеневка
д Радумля
п Шишовка
д Дурыкино
</t>
  </si>
  <si>
    <t>24.12.2023 08:57</t>
  </si>
  <si>
    <t>24.12.2023 09:56</t>
  </si>
  <si>
    <t>Повреждение в сети абонента СНТ "Природа" тел.+7(965)153-77-79 (прямой абонент)</t>
  </si>
  <si>
    <t>24.12.2023 08:55</t>
  </si>
  <si>
    <t>24.12.2023 09:49</t>
  </si>
  <si>
    <t xml:space="preserve">мкр Павельцево
мкр Хлебниково
мкр Шереметьевский
</t>
  </si>
  <si>
    <t>24.12.2023 09:00</t>
  </si>
  <si>
    <t>24.12.2023 10:10</t>
  </si>
  <si>
    <t xml:space="preserve">
 Отыскание и устранение неполнофазного режима в  сети 10 кВ.
</t>
  </si>
  <si>
    <t xml:space="preserve">п Шишовка
дп Поварово
д Липуниха
п Радищево
д Берсеневка
</t>
  </si>
  <si>
    <t>24.12.2023 08:50</t>
  </si>
  <si>
    <t>24.12.2023 10:35</t>
  </si>
  <si>
    <t>КВЛ 10 кВ лин. 549 РП 213</t>
  </si>
  <si>
    <t xml:space="preserve">д Тешилово
д Жучки
д Васьково
д Уголки
</t>
  </si>
  <si>
    <t>24.12.2023 10:30</t>
  </si>
  <si>
    <t>24.12.2023 10:55</t>
  </si>
  <si>
    <t>24.12.2023 10:41</t>
  </si>
  <si>
    <t>24.12.2023 12:41</t>
  </si>
  <si>
    <t>КВЛ 10 кВ лин. 551 ЦРП 19</t>
  </si>
  <si>
    <t>Отыскание и устранение ОЗЗ лин.551</t>
  </si>
  <si>
    <t xml:space="preserve">д Устинки
д Васьково
д Уголки
д Кузьминки
д Жучки
</t>
  </si>
  <si>
    <t>24.12.2023 09:25</t>
  </si>
  <si>
    <t>24.12.2023 12:56</t>
  </si>
  <si>
    <t>Повреждение в сети абонента АО "МОСОБЛЭНЕРГО", Пушкинское ПО тел.+7(495)993-54-45 (прямой абонент)</t>
  </si>
  <si>
    <t>24.12.2023 11:07</t>
  </si>
  <si>
    <t>24.12.2023 11:49</t>
  </si>
  <si>
    <t>24.12.2023 11:40</t>
  </si>
  <si>
    <t>ВЛ 6 кВ лин. 846 ТП 174</t>
  </si>
  <si>
    <t>устранение аварийного дефекта- отыскание неполнофазного режима</t>
  </si>
  <si>
    <t xml:space="preserve">дп Ашукино
с Софрино
с Рахманово
</t>
  </si>
  <si>
    <t>24.12.2023 11:35</t>
  </si>
  <si>
    <t>24.12.2023 12:27</t>
  </si>
  <si>
    <t xml:space="preserve">
 Отыскание и устранение неполнофазного режима в  сети 10 кВ.  Опора  № 62 восстаеовление наконечника провода . 
</t>
  </si>
  <si>
    <t xml:space="preserve">п Шишовка
д Берсеневка
д Липуниха
</t>
  </si>
  <si>
    <t>24.12.2023 11:51</t>
  </si>
  <si>
    <t>26.12.2023 17:23</t>
  </si>
  <si>
    <t>ПС 35 кВ Горлово №296</t>
  </si>
  <si>
    <t>Повреждение в сети абонента. Списков абонента нет.</t>
  </si>
  <si>
    <t>24.12.2023 11:59</t>
  </si>
  <si>
    <t>Повреждение в сети абонента. СНТ "Таратино" +7(963)775-50-79 (прямой абонент)</t>
  </si>
  <si>
    <t>24.12.2023 12:36</t>
  </si>
  <si>
    <t>24.12.2023 14:31</t>
  </si>
  <si>
    <t>ВЛ 0,4 кВ фид посёлок ЗТП 319 рп Запрудня</t>
  </si>
  <si>
    <t>Причина выясняется, питающий центр ПС 35кВ Запрудня №461 фид.8</t>
  </si>
  <si>
    <t xml:space="preserve">ул Первомайская
</t>
  </si>
  <si>
    <t>24.12.2023 12:43</t>
  </si>
  <si>
    <t>24.12.2023 14:03</t>
  </si>
  <si>
    <t xml:space="preserve"> устранение аварийного дефекта Восстановление провода</t>
  </si>
  <si>
    <t xml:space="preserve">ул Красноармейская
ул Краснофлотская
</t>
  </si>
  <si>
    <t>24.12.2023 14:20</t>
  </si>
  <si>
    <t>24.12.2023 16:50</t>
  </si>
  <si>
    <t>Повреждение в сети абонента АО ЦНИИ специального машиностроения (АО ЦНИИСМ) +7(910)431-15-75 (прямой абонент)</t>
  </si>
  <si>
    <t>24.12.2023 14:52</t>
  </si>
  <si>
    <t>24.12.2023 16:51</t>
  </si>
  <si>
    <t>Повреждение каб.фид.212</t>
  </si>
  <si>
    <t xml:space="preserve">г Хотьково
д Мутовки
д Быково
</t>
  </si>
  <si>
    <t>24.12.2023 15:23</t>
  </si>
  <si>
    <t>24.12.2023 15:45</t>
  </si>
  <si>
    <t xml:space="preserve">   Выясняется, длина ВЛ…0,2.       км, количество кабельных вставок…1 шт          , резерва нет  Питающая ПС 220 кВ  Радищево ,  фид.  431.               </t>
  </si>
  <si>
    <t>24.12.2023 14:58</t>
  </si>
  <si>
    <t>24.12.2023 16:54</t>
  </si>
  <si>
    <t>28.12.2023 17:00</t>
  </si>
  <si>
    <t>КЛ 10 кВ фид 313 ПС 110 кВ Хотьково №197</t>
  </si>
  <si>
    <t>24.12.2023 10:27</t>
  </si>
  <si>
    <t>24.12.2023 16:14</t>
  </si>
  <si>
    <t xml:space="preserve">Отыскание и устранение ОЗЗ </t>
  </si>
  <si>
    <t xml:space="preserve">д Зубцово
снт Ждановский
д Еремино
д Охотино
д Спасс-Торбеево
</t>
  </si>
  <si>
    <t>24.12.2023 17:26</t>
  </si>
  <si>
    <t>24.12.2023 19:01</t>
  </si>
  <si>
    <t>Устранение аварийного дефекта неполнофазный режим в сети</t>
  </si>
  <si>
    <t xml:space="preserve">пер 2-й Ревякинский
пер Ревякинский
ул Борок
проезд Опорный
д Кончинино
д Малые Дубровки
ул Старо-Рогачевская
д Сысоево
д Елизаветино
д Спиридово
ул Набережная реки Старая Яхрома
пер Ново-Рогачевский
д Савелово
п Горшково
</t>
  </si>
  <si>
    <t>24.12.2023 18:26</t>
  </si>
  <si>
    <t>28.12.2023 16:00</t>
  </si>
  <si>
    <t>Устранение ОЗЗ фид.315 ПС-197 Хотьково</t>
  </si>
  <si>
    <t>24.12.2023 19:46</t>
  </si>
  <si>
    <t>24.12.2023 20:36</t>
  </si>
  <si>
    <t>ВЛ 10 кВ фид 40 ПС 35 кВ Торгашино №545</t>
  </si>
  <si>
    <t>Устранение аварийного дефекта. Работа на ВЛ. Снятие шлейфов оп.33, выделение поврежденного участка с неполнофазным режимом</t>
  </si>
  <si>
    <t xml:space="preserve">д Ново
д Петрушино
д Селково
</t>
  </si>
  <si>
    <t>24.12.2023 20:17</t>
  </si>
  <si>
    <t>24.12.2023 21:17</t>
  </si>
  <si>
    <t>ВЛ 0,4 кВ фид.3 КТП 263 г. Хотьково</t>
  </si>
  <si>
    <t>Устранение аварийного дефекта, работа на ВЛ восстановление обрыва провода в пролётах оп.34-37</t>
  </si>
  <si>
    <t xml:space="preserve">ул Зои Космодемьянской
ул Громовой
ул Кошевого
ул Молодогвардейская
</t>
  </si>
  <si>
    <t>24.12.2023 23:12</t>
  </si>
  <si>
    <t>24.12.2023 23:59</t>
  </si>
  <si>
    <t>18.01.2024 11:30</t>
  </si>
  <si>
    <t>КВЛ 10 кВ фид 44 ПС 35 кВ Торгашино №545</t>
  </si>
  <si>
    <t>Устранение аварийного дефекта. Выделение участка КВЛ 10 кВ фид.44 с неполнофазным режимом</t>
  </si>
  <si>
    <t>24.12.2023 22:05</t>
  </si>
  <si>
    <t>24.12.2023 23:54</t>
  </si>
  <si>
    <t>24.12.2023 23:56</t>
  </si>
  <si>
    <t>ВЛ-10кВ ЦРП20/900-РП900</t>
  </si>
  <si>
    <t xml:space="preserve">снт Бородино
снт Ховрино-1
д Бородино
д Ховрино
снт Ховрино-2
</t>
  </si>
  <si>
    <t>25.12.2023 00:56</t>
  </si>
  <si>
    <t>25.12.2023 09:54</t>
  </si>
  <si>
    <t>25.12.2023 10:52</t>
  </si>
  <si>
    <t>КВЛ 6 кВ фид 521 ПС 110 кВ Лешково №672</t>
  </si>
  <si>
    <t>Выясняется .Резерв есть по фид.514 с ПС 110 кВ 672 Лешково.СЗО нет .5 кабельных вставок.время доезда бригады 30 мин</t>
  </si>
  <si>
    <t xml:space="preserve">п Заречный
д Голыгино
с Воздвиженское
д Шелково
</t>
  </si>
  <si>
    <t>25.12.2023 10:07</t>
  </si>
  <si>
    <t>25.12.2023 11:37</t>
  </si>
  <si>
    <t>Работы производит абонент СНТ "Дружба" заявка №248 от 21.12.23 для безопасности выполнения работ по ремонту шлейфов Ф10 на портале ПС 229 "Темпы" и повышения надежности электроснабжения потребителей отключить МВ Ф10/229 "Темпы"
Ответственный за производство работ председатель СНТ "Дружба" М.Ю. Косихин
тел. 8-916-955-38-04</t>
  </si>
  <si>
    <t xml:space="preserve">снт Северное сияние
снт Родник
снт Дружба
снт Дружба-2
</t>
  </si>
  <si>
    <t>25.12.2023 10:01</t>
  </si>
  <si>
    <t>25.12.2023 12:01</t>
  </si>
  <si>
    <t>ВЛ6кВ оп 43-45 монтаж доп опоры выполнение ТУ С-8 23-302-128677(935991)</t>
  </si>
  <si>
    <t xml:space="preserve">ул Промышленная
с Орудьево
пер Промышленный
д Шелепино
</t>
  </si>
  <si>
    <t>25.12.2023 10:40</t>
  </si>
  <si>
    <t>25.12.2023 12:38</t>
  </si>
  <si>
    <t>Устранение аварийного дефекта(  КТП 157 ремонт ВР, замена вводного руб)</t>
  </si>
  <si>
    <t xml:space="preserve">тер объединение Раздолье
тер объединение Полесье
тер объединения Вишенка
тер объединение Аметист
</t>
  </si>
  <si>
    <t>25.12.2023 10:38</t>
  </si>
  <si>
    <t>25.12.2023 11:27</t>
  </si>
  <si>
    <t>ВЛ 0,4 кВ фид. 1 МТП 926 п. Росхмель</t>
  </si>
  <si>
    <t xml:space="preserve">мкр Росхмель
</t>
  </si>
  <si>
    <t>25.12.2023 11:04</t>
  </si>
  <si>
    <t>25.12.2023 12:59</t>
  </si>
  <si>
    <t xml:space="preserve">д Голыгино
п Заречный
с Воздвиженское
д Шелково
</t>
  </si>
  <si>
    <t>25.12.2023 12:02</t>
  </si>
  <si>
    <t>25.12.2023 13:18</t>
  </si>
  <si>
    <t>заявка абонента по  письму ООО "электросервис" реконструкция линии</t>
  </si>
  <si>
    <t>25.12.2023 11:30</t>
  </si>
  <si>
    <t>25.12.2023 11:59</t>
  </si>
  <si>
    <t>КВЛ 10 кВ фид ТП 328 - ТП 300 отп на ТП 264</t>
  </si>
  <si>
    <t>Вл 6кВ ТП-300-ТП-328 снятие перемычек на опоре №32 (для устранения аварийного дефекта)</t>
  </si>
  <si>
    <t>25.12.2023 12:08</t>
  </si>
  <si>
    <t>25.12.2023 13:08</t>
  </si>
  <si>
    <t>ЗТП 6 кВ №302 дер.Корешово.</t>
  </si>
  <si>
    <t>Производство работ по ТП №302 договора С8-
22-302-73105(115234) от 08 апреля 2022 г подключение потребителя в РУ-0.4кВ</t>
  </si>
  <si>
    <t xml:space="preserve">д Коришево
</t>
  </si>
  <si>
    <t>25.12.2023 12:32</t>
  </si>
  <si>
    <t>25.12.2023 20:08</t>
  </si>
  <si>
    <t>По программе повышения надежности: реконструкция ВЛ-10 кВ</t>
  </si>
  <si>
    <t xml:space="preserve">д Общественник
д Горетовка
рп Андреевка
д Баранцево
д Бакеево
</t>
  </si>
  <si>
    <t>25.12.2023 13:11</t>
  </si>
  <si>
    <t>25.12.2023 13:29</t>
  </si>
  <si>
    <t>Работы производит абонент, заявка №75634, отпайка от оп №26 на КТП 6 кВ №1514 ИП Бурнашкин А.И. тел. 8-903-960-51-78, письмо б/н от 25.12.2023, устранение аварийного дефекта ЛР 183</t>
  </si>
  <si>
    <t xml:space="preserve">д Желябино
д Козино
д Нефедьево
</t>
  </si>
  <si>
    <t>25.12.2023 13:22</t>
  </si>
  <si>
    <t>25.12.2023 14:01</t>
  </si>
  <si>
    <t>ВЛ 0,4 кВ КТП408/деревня- д. Шулепниково</t>
  </si>
  <si>
    <t>устранение аварийного дефекта коммутационного провода в Ру 0,4  ТП-408 ф деревня</t>
  </si>
  <si>
    <t xml:space="preserve">д Шулепниково
</t>
  </si>
  <si>
    <t>25.12.2023 14:46</t>
  </si>
  <si>
    <t>25.12.2023 16:21</t>
  </si>
  <si>
    <t>КТП-15 РУ-0,4 кВ замена рубильников 0,4 кВ на автоматические выключатели.</t>
  </si>
  <si>
    <t xml:space="preserve">д Новоалександрово
п Новоалександрово
</t>
  </si>
  <si>
    <t>25.12.2023 15:30</t>
  </si>
  <si>
    <t>25.12.2023 16:04</t>
  </si>
  <si>
    <t>ТП 42 РУ-0,4кВ установка тех учета</t>
  </si>
  <si>
    <t xml:space="preserve">д Лифаново
</t>
  </si>
  <si>
    <t>25.12.2023 15:50</t>
  </si>
  <si>
    <t>25.12.2023 16:18</t>
  </si>
  <si>
    <t>Восстановление перемычек на опоре №32</t>
  </si>
  <si>
    <t>25.12.2023 16:10</t>
  </si>
  <si>
    <t>25.12.2023 16:56</t>
  </si>
  <si>
    <t>КТП 10 кВ №161 д. Михеево-Сухарево</t>
  </si>
  <si>
    <t>ТП 161  РУ-0,4кВ установка тех учета</t>
  </si>
  <si>
    <t xml:space="preserve">д Михеево-Сухарево
</t>
  </si>
  <si>
    <t>25.12.2023 16:20</t>
  </si>
  <si>
    <t>25.12.2023 17:35</t>
  </si>
  <si>
    <t>КВЛ 6 кВ ЦРП 7 сек 1 - ТП 204 сек 1</t>
  </si>
  <si>
    <t>Устранение аварийного дефекта  - замена изолятора на опоре №9</t>
  </si>
  <si>
    <t>25.12.2023 15:12</t>
  </si>
  <si>
    <t>25.12.2023 16:50</t>
  </si>
  <si>
    <t>ВЛ 0,4 кВ от КТП №1367 с. Василево</t>
  </si>
  <si>
    <t xml:space="preserve">ревизия оборудования ТП-1367 выкидка по 0,4 кВ </t>
  </si>
  <si>
    <t xml:space="preserve">д Василево
</t>
  </si>
  <si>
    <t>25.12.2023 17:05</t>
  </si>
  <si>
    <t>25.12.2023 18:04</t>
  </si>
  <si>
    <t>ВЛ 0,4 кВ от МТП №3117 д. Ольявидово</t>
  </si>
  <si>
    <t>устранение аварийного дефекта ( установка тех. учета)</t>
  </si>
  <si>
    <t xml:space="preserve">д Ольявидово
</t>
  </si>
  <si>
    <t>25.12.2023 17:31</t>
  </si>
  <si>
    <t>25.12.2023 18:07</t>
  </si>
  <si>
    <t>ЗТП 6 кВ №350 д. Староподолино</t>
  </si>
  <si>
    <t>25.12.2023 20:30</t>
  </si>
  <si>
    <t>25.12.2023 20:52</t>
  </si>
  <si>
    <t>сборка норм. схемы</t>
  </si>
  <si>
    <t xml:space="preserve">д Бакеево
д Общественник
</t>
  </si>
  <si>
    <t>25.12.2023 20:34</t>
  </si>
  <si>
    <t>25.12.2023 21:49</t>
  </si>
  <si>
    <t xml:space="preserve">д Лифаново
д Носково
п Кузнецово
д Кузнецово
д Михеево-Сухарево
д Ковригино
с Тимоново
д Акулово
</t>
  </si>
  <si>
    <t>25.12.2023 19:40</t>
  </si>
  <si>
    <t>25.12.2023 21:18</t>
  </si>
  <si>
    <t>КТП 10 кВ №594 п. Поварово</t>
  </si>
  <si>
    <t>Заправка  РИСЭ ,замена  аккумулятора установки   механиком МКС.</t>
  </si>
  <si>
    <t>25.12.2023 22:50</t>
  </si>
  <si>
    <t>25.12.2023 23:19</t>
  </si>
  <si>
    <t>СТП 10кВ №4133 д.Баранцево</t>
  </si>
  <si>
    <t>Отбалчивание РИСЭ , сборка нормальной схемы.</t>
  </si>
  <si>
    <t xml:space="preserve">д Баранцево
</t>
  </si>
  <si>
    <t>25.12.2023 23:02</t>
  </si>
  <si>
    <t>25.12.2023 23:22</t>
  </si>
  <si>
    <t>КТП 10кВ №1136 д. Горетовка ф.438205</t>
  </si>
  <si>
    <t>26.12.2023 08:10</t>
  </si>
  <si>
    <t>26.12.2023 12:16</t>
  </si>
  <si>
    <t>Выясняется, длина ВЛ 31.6 км, количество каб. вставок 3, резерв есть, телефон водителя РИСЭ 8-903-292-74-47</t>
  </si>
  <si>
    <t xml:space="preserve">д Айбутово
д Большое Семёновское
д Разорёно-Семёновское
с Николо-Кропотки
д Головачево
д Лозынино
д Прусово
д Измайлово
</t>
  </si>
  <si>
    <t>26.12.2023 11:17</t>
  </si>
  <si>
    <t>26.12.2023 13:17</t>
  </si>
  <si>
    <t>26.12.2023 11:35</t>
  </si>
  <si>
    <t>26.12.2023 12:07</t>
  </si>
  <si>
    <t>проверка ВК и защит БТ 1010</t>
  </si>
  <si>
    <t xml:space="preserve">д Перепечино
с Чашниково
</t>
  </si>
  <si>
    <t>26.12.2023 11:50</t>
  </si>
  <si>
    <t>26.12.2023 13:46</t>
  </si>
  <si>
    <t>Работы производит абонент, заявка №75141, АО "Мособлэнерго" заявка б/н от 21.12.23 для безопасности выполнения работ по ремонт ВЛР КРУН 9 СНТ Зорька и повышения надежности электроснабжения потребителей отключить МВ Ф8/229 "Темпы"
Ответственный за производство работ начальник Талдомского участка С-Посадского ф-ла АО "Мособлэнерго" П.А. Фролов
тел.8-916-709-31-21</t>
  </si>
  <si>
    <t xml:space="preserve">д Юдино
д Высочки
д Кузнецово
д Кузнецово
д Волдынь
снт Рассвет-Волдынь
д Крияново
снт Стрелка
д Филиппово
снт Радуга (Филиппово)
д Утенино
снт Берег
с Великий Двор
д Арефьево
д Ольховик
снт Мечта (Ольховик)
д Стариково
снт Былина
снт Зорька-1
снт Семья
снт Роща
д Наговицино
д Жуково
д Гусёнки
д Гусёнки
д Высочки
снт Ветеран (Волдынь)
снт Волдынь
д Кутачи
д Зятьково
д Новотроица
д Устье-Стрелка
снт Мечта (Филиппово)
снт Филиппово
д Куймино
д Кривец
д Веретьево
снт Надежда (Веретьево)
д Бережок
снт Ольховик
снт Ольховик-2
с Стариково
д Иванцево
снт Клен
снт Волгарь
снт Навигатор
снт Зорька
снт Космос
</t>
  </si>
  <si>
    <t>26.12.2023 12:32</t>
  </si>
  <si>
    <t>26.12.2023 12:55</t>
  </si>
  <si>
    <t>отключение абонента по заявке МЭС</t>
  </si>
  <si>
    <t>26.12.2023 12:29</t>
  </si>
  <si>
    <t>26.12.2023 13:48</t>
  </si>
  <si>
    <t>Устранение аварийного дефекта, Замена поврежденного изолятора на опоре №117</t>
  </si>
  <si>
    <t xml:space="preserve">д Кореньки
д Тиликтино
</t>
  </si>
  <si>
    <t>26.12.2023 12:40</t>
  </si>
  <si>
    <t>26.12.2023 14:39</t>
  </si>
  <si>
    <t>Работа на ВЛ. Расчистка трассы ВЛ от ДКР в пролетах опор №40-48</t>
  </si>
  <si>
    <t xml:space="preserve">д Еремино
д Спасс-Торбеево
д Охотино
д Зубцово
</t>
  </si>
  <si>
    <t>26.12.2023 12:53</t>
  </si>
  <si>
    <t>26.12.2023 14:05</t>
  </si>
  <si>
    <t>Устранение аварийного дефекта. ВЛ-0,4кВ от ТП-152 ф."село" -опиловка ДКР.</t>
  </si>
  <si>
    <t>26.12.2023 13:25</t>
  </si>
  <si>
    <t>26.12.2023 15:00</t>
  </si>
  <si>
    <t>Устранение аварийного дефекта.Восстановление шлейфа лин.549 в РП-213</t>
  </si>
  <si>
    <t xml:space="preserve">д Жучки
д Уголки
д Васьково
</t>
  </si>
  <si>
    <t>26.12.2023 13:18</t>
  </si>
  <si>
    <t>26.12.2023 15:17</t>
  </si>
  <si>
    <t>Монтаж АСП</t>
  </si>
  <si>
    <t xml:space="preserve">д Рекино-Кресты
д Дубинино
</t>
  </si>
  <si>
    <t>26.12.2023 09:44</t>
  </si>
  <si>
    <t>26.12.2023 13:04</t>
  </si>
  <si>
    <t>Устранение аварийного дефекта, устранение аварийного нагрева подвижного контакта ВЛР КТП 143</t>
  </si>
  <si>
    <t xml:space="preserve">д Лебзино
д Воргаш
д Ябдино
д Людятино
д Сляднево
с Великий Двор
снт Зодчий-1
снт Зодчий - 2
снт Щит
</t>
  </si>
  <si>
    <t>26.12.2023 14:14</t>
  </si>
  <si>
    <t>26.12.2023 16:13</t>
  </si>
  <si>
    <t>Устранение аварийного дефекта. Ремонт шлейфов ОП19-20, ОП30-31.</t>
  </si>
  <si>
    <t xml:space="preserve">д Нерощино
д Гришино
п Новое Гришино
д Коверьянки
д Сбоево
д Сычевки
д Андрейково
п Андрейково
д Новинки
</t>
  </si>
  <si>
    <t>26.12.2023 13:31</t>
  </si>
  <si>
    <t>26.12.2023 15:25</t>
  </si>
  <si>
    <t>29.12.2023 13:25</t>
  </si>
  <si>
    <t xml:space="preserve">для устранения дефекта  неполнофазного режима </t>
  </si>
  <si>
    <t>26.12.2023 16:40</t>
  </si>
  <si>
    <t xml:space="preserve">Выясняется,,Длина КВЛ-4,5  км,количество кабельных вставок- 4  шт.,Резерв есть, РИСЭ запрощено у информатора Питающая п\ст -220 кВ №840 Омега;              пит. фид 840807.
</t>
  </si>
  <si>
    <t xml:space="preserve">д Голиково
д Юрлово
д Жаворонки
</t>
  </si>
  <si>
    <t>26.12.2023 15:37</t>
  </si>
  <si>
    <t>КТП 10 кВ №1530 д.Степаньково</t>
  </si>
  <si>
    <t xml:space="preserve">тер. ДНП Аквамарин
</t>
  </si>
  <si>
    <t>26.12.2023 14:51</t>
  </si>
  <si>
    <t>26.12.2023 16:04</t>
  </si>
  <si>
    <t>ВЛ 0,4 кВ ТП 501/ф.2- г.Яхрома</t>
  </si>
  <si>
    <t>ТП-501 РУ-0,4кВ установка тех учета</t>
  </si>
  <si>
    <t>26.12.2023 14:46</t>
  </si>
  <si>
    <t>26.12.2023 15:38</t>
  </si>
  <si>
    <t>Замена изолятора ШФ-21г ( слетел с крепления ) ЛР№17 оп.56</t>
  </si>
  <si>
    <t xml:space="preserve">д Юдино
д Манюхино
д Ульянково
</t>
  </si>
  <si>
    <t>26.12.2023 14:55</t>
  </si>
  <si>
    <t>26.12.2023 16:06</t>
  </si>
  <si>
    <t>устранение аварийного дефекта, замена изолятора на оп №40</t>
  </si>
  <si>
    <t xml:space="preserve">ул 60 лет Комсомола
д Борозда
д Белозерки
д Давыдково
п кирпичного завода
</t>
  </si>
  <si>
    <t>26.12.2023 14:54</t>
  </si>
  <si>
    <t>26.12.2023 15:34</t>
  </si>
  <si>
    <t>ВЛ 0,4 кВ фид ул.Новая КТП 513</t>
  </si>
  <si>
    <t>устранение аварийного дефекта замена АВ</t>
  </si>
  <si>
    <t>26.12.2023 17:15</t>
  </si>
  <si>
    <t>26.12.2023 17:00</t>
  </si>
  <si>
    <t>26.12.2023 18:03</t>
  </si>
  <si>
    <t>Устранение аварийного нагрева</t>
  </si>
  <si>
    <t>26.12.2023 17:07</t>
  </si>
  <si>
    <t>26.12.2023 18:18</t>
  </si>
  <si>
    <t>Установка ТУ</t>
  </si>
  <si>
    <t>26.12.2023 17:25</t>
  </si>
  <si>
    <t>26.12.2023 18:43</t>
  </si>
  <si>
    <t>Устранение аварийного дефекта. Устранение и отыскание ОЗ</t>
  </si>
  <si>
    <t>26.12.2023 20:24</t>
  </si>
  <si>
    <t>26.12.2023 21:43</t>
  </si>
  <si>
    <t>05.01.2024 23:58</t>
  </si>
  <si>
    <t xml:space="preserve">Выясняется, длина ВЛ 6 кВ 4,8 км, , резерв есть , время доезда бригады 50 мин,  питающая ПС 110 кВ Павшино, фид. 8207 
</t>
  </si>
  <si>
    <t>26.12.2023 20:42</t>
  </si>
  <si>
    <t>27.12.2023 00:02</t>
  </si>
  <si>
    <t>Переподключение неисправной  РИСЭ-700 кВа МКС на РИСЭ-700 кВа ЗЭС</t>
  </si>
  <si>
    <t>26.12.2023 21:12</t>
  </si>
  <si>
    <t>26.12.2023 21:23</t>
  </si>
  <si>
    <t>ЗТП 10 кВ №242 д. Корост</t>
  </si>
  <si>
    <t>оперативные переключения для сборки нормальной схемы</t>
  </si>
  <si>
    <t xml:space="preserve">д Корост
</t>
  </si>
  <si>
    <t>26.12.2023 21:01</t>
  </si>
  <si>
    <t>26.12.2023 21:54</t>
  </si>
  <si>
    <t>26.12.2023 23:24</t>
  </si>
  <si>
    <t>26.12.2023 23:27</t>
  </si>
  <si>
    <t>27.12.2023 00:14</t>
  </si>
  <si>
    <t>КТП 10 кВ №924 ДПК Анютины глазки-1</t>
  </si>
  <si>
    <t xml:space="preserve">тер. ДПК Анютины глазки
</t>
  </si>
  <si>
    <t>27.12.2023 00:57</t>
  </si>
  <si>
    <t>27.12.2023 04:44</t>
  </si>
  <si>
    <t>3 ч.47 м.</t>
  </si>
  <si>
    <t>Присоединение вновь смонтированной ячейки к КРУН 3 сек 6 кВ подрядной организацией ООО "МЭТЗ-Энерго".</t>
  </si>
  <si>
    <t xml:space="preserve">д Фоминское
д Драчево
д Сухарево
п Торфоболото
д Лысково
д Хлябово
п Трудовая
д Большая Черная
д Ларево
п Борец
</t>
  </si>
  <si>
    <t>27.12.2023 07:23</t>
  </si>
  <si>
    <t>27.12.2023 08:17</t>
  </si>
  <si>
    <t>30.12.2023 00:57</t>
  </si>
  <si>
    <t>КВЛ 6 кВ ПС15/811-ЦРП42 Пирогово</t>
  </si>
  <si>
    <t>Причина выясняется. Количество кабельных  вставок 4 шт. Резерв есть. Питающая ПС-Роса фид. 811 А+Б</t>
  </si>
  <si>
    <t xml:space="preserve">д Подрезово
</t>
  </si>
  <si>
    <t>27.12.2023 10:45</t>
  </si>
  <si>
    <t>27.12.2023 11:05</t>
  </si>
  <si>
    <t>МТП 6 кВ №1393 д. Борки</t>
  </si>
  <si>
    <t>Повышение качества ЭЭ - регулировка ПБВ.</t>
  </si>
  <si>
    <t xml:space="preserve">д Борки
</t>
  </si>
  <si>
    <t>27.12.2023 11:21</t>
  </si>
  <si>
    <t>27.12.2023 13:16</t>
  </si>
  <si>
    <t>По программе повышения надежности : включение нового оборудования</t>
  </si>
  <si>
    <t xml:space="preserve">д Сверчково
д Селищево
д Якиманское
</t>
  </si>
  <si>
    <t>27.12.2023 12:21</t>
  </si>
  <si>
    <t>27.12.2023 13:39</t>
  </si>
  <si>
    <t>КТП 6 кВ №1713 д.Хлыниха</t>
  </si>
  <si>
    <t xml:space="preserve">д Хлыниха
</t>
  </si>
  <si>
    <t>27.12.2023 11:48</t>
  </si>
  <si>
    <t>27.12.2023 13:32</t>
  </si>
  <si>
    <t>27.12.2023 19:25</t>
  </si>
  <si>
    <t>Выясняется, количество кабельных вставо-2 шт, резерв есть-частичный, Питающая ПС 110 кВ  Поварово ,  резерв  фид.7101</t>
  </si>
  <si>
    <t xml:space="preserve">д Шелепаново
д Никифорово
д Литвиново
д Хоругвино
п Майдарово
</t>
  </si>
  <si>
    <t>27.12.2023 11:45</t>
  </si>
  <si>
    <t>27.12.2023 13:23</t>
  </si>
  <si>
    <t>ВЛ 0,4 кВ РП 126 д. Селехово</t>
  </si>
  <si>
    <t>Замена силового тр-ра Т-2 20 кВА на тр-р 40 кВА</t>
  </si>
  <si>
    <t xml:space="preserve">д Селихово
</t>
  </si>
  <si>
    <t>27.12.2023 11:55</t>
  </si>
  <si>
    <t>27.12.2023 13:48</t>
  </si>
  <si>
    <t>Допуск ПО ТУ С8-21-302-42224(500289), установка доп  опор</t>
  </si>
  <si>
    <t xml:space="preserve">д Плетенево
д Пыхино
д Думино
д Бешенково
д Горбово
с Жестылево
д Святогорово
с Якоть
</t>
  </si>
  <si>
    <t>27.12.2023 12:42</t>
  </si>
  <si>
    <t>27.12.2023 14:26</t>
  </si>
  <si>
    <t>Устранение аварийного дефекта, замена аварийного изолятора на опоре №40</t>
  </si>
  <si>
    <t>27.12.2023 13:31</t>
  </si>
  <si>
    <t>27.12.2023 15:23</t>
  </si>
  <si>
    <t>устранение аварийного дефекта. ремонт ЛР 2659</t>
  </si>
  <si>
    <t xml:space="preserve">д Космынка
д Клусово
д Кульпино
д Глухово
с Глухово
д Пешково
д Матвейково
д Алабуха
с Семеновское
</t>
  </si>
  <si>
    <t>27.12.2023 13:25</t>
  </si>
  <si>
    <t>27.12.2023 15:21</t>
  </si>
  <si>
    <t xml:space="preserve">. ВЛ-6 кВ ф.Л773 отп на ктп 82 восстановить провод на оп 45
2. ВЛ-6 кВ ф.Л773 восстановить провод на оп 55 и4
</t>
  </si>
  <si>
    <t>27.12.2023 15:31</t>
  </si>
  <si>
    <t>27.12.2023 14:27</t>
  </si>
  <si>
    <t>27.12.2023 15:00</t>
  </si>
  <si>
    <t>ВЛ 0,4 кВ фид д.Кононово КТП 1125</t>
  </si>
  <si>
    <t xml:space="preserve">д Кононово
</t>
  </si>
  <si>
    <t>27.12.2023 14:32</t>
  </si>
  <si>
    <t>27.12.2023 15:41</t>
  </si>
  <si>
    <t>КЛ 6 кВ ПС116/фид 11639-ЦРП7/3</t>
  </si>
  <si>
    <t xml:space="preserve">ЦРП-7  демонтаж шинного моста между 3 и 4 секцией.
</t>
  </si>
  <si>
    <t xml:space="preserve">д Рекино-Кресты
д Талаево
г Солнечногорск
д Дубинино
</t>
  </si>
  <si>
    <t>27.12.2023 15:29</t>
  </si>
  <si>
    <t>27.12.2023 17:16</t>
  </si>
  <si>
    <t>КЛ 6 кВ фид 18128А ПС 110 кВ Клин №181</t>
  </si>
  <si>
    <t xml:space="preserve">ул Победы
</t>
  </si>
  <si>
    <t>27.12.2023 15:32</t>
  </si>
  <si>
    <t>27.12.2023 17:30</t>
  </si>
  <si>
    <t>27.12.2023 15:57</t>
  </si>
  <si>
    <t>27.12.2023 16:32</t>
  </si>
  <si>
    <t>ЦРП-9 Ф.Геофизика отболтить кабель на оп.1</t>
  </si>
  <si>
    <t xml:space="preserve">п Поваровка
дп Поварово
д Новинки
д Задорино
д Белавино
</t>
  </si>
  <si>
    <t>27.12.2023 16:37</t>
  </si>
  <si>
    <t>27.12.2023 16:58</t>
  </si>
  <si>
    <t>Оперативные переключения для сбора схемы нормального режима.</t>
  </si>
  <si>
    <t xml:space="preserve">д Жестоки
</t>
  </si>
  <si>
    <t>27.12.2023 16:02</t>
  </si>
  <si>
    <t>27.12.2023 16:30</t>
  </si>
  <si>
    <t xml:space="preserve">д Шуколово
д Новлянки
д Григорково
д Боброво
д Дьяково
д Парамоново
п Горки
с Горки
д Горки
д Гаврилково
</t>
  </si>
  <si>
    <t>27.12.2023 18:53</t>
  </si>
  <si>
    <t>РП 10 кВ №121 п.Андреевка</t>
  </si>
  <si>
    <t>Ошиновка новой ячейки</t>
  </si>
  <si>
    <t xml:space="preserve">д Голубое
</t>
  </si>
  <si>
    <t>27.12.2023 19:10</t>
  </si>
  <si>
    <t>27.12.2023 17:29</t>
  </si>
  <si>
    <t>24.12.2023 11:54</t>
  </si>
  <si>
    <t>24.12.2023 13:30</t>
  </si>
  <si>
    <t>27.12.2023 15:25</t>
  </si>
  <si>
    <t xml:space="preserve">снт Лесное
с Петрово-Дальнее
</t>
  </si>
  <si>
    <t>27.12.2023 22:09</t>
  </si>
  <si>
    <t>27.12.2023 23:37</t>
  </si>
  <si>
    <t>27.12.2023 23:36</t>
  </si>
  <si>
    <t>28.12.2023 00:16</t>
  </si>
  <si>
    <t>ВЛ 0,4 кВ фид Нечетная сторона ТП 420</t>
  </si>
  <si>
    <t>28.12.2023 01:35</t>
  </si>
  <si>
    <t>27.12.2023 23:40</t>
  </si>
  <si>
    <t>28.12.2023 04:15</t>
  </si>
  <si>
    <t>4 ч.35 м.</t>
  </si>
  <si>
    <t>Выясняется, длина КВЛ-4,3 км, количество кабельных вставок -1 шт., Резерва нет( ф. 7101 поврежден ),   РИСЭ  запрошены у информатора, Питающая п\ст 71  Поварово ,пит,фид.7107 СЗО-2  Котельная. ВЗУ</t>
  </si>
  <si>
    <t>28.12.2023 03:41</t>
  </si>
  <si>
    <t>29.12.2023 01:17</t>
  </si>
  <si>
    <t>28.12.2023 10:40</t>
  </si>
  <si>
    <t>28.12.2023 12:28</t>
  </si>
  <si>
    <t>ВЛ 0,4 кВ фид. 1 КТП 575 д. Луговая</t>
  </si>
  <si>
    <t>Производство работ по ТП Выполнение ТУ № C-22-00-724542\103 замена АВ фид 2</t>
  </si>
  <si>
    <t xml:space="preserve">д Луговая
</t>
  </si>
  <si>
    <t>28.12.2023 11:22</t>
  </si>
  <si>
    <t>28.12.2023 13:21</t>
  </si>
  <si>
    <t>Монтаж шлейфов.</t>
  </si>
  <si>
    <t xml:space="preserve">тер. СНТ Знаменское
тер. СНТ Нептун-1
д Марьина Гора
д Кстинино
с Тишково
д Степаньково
тер. ДПК Китежградъ
тер. СНТ Берендеи
</t>
  </si>
  <si>
    <t>28.12.2023 11:07</t>
  </si>
  <si>
    <t>28.12.2023 12:30</t>
  </si>
  <si>
    <t>ВЛ 0,4 кВ КТП 1181 д. Дурыкино</t>
  </si>
  <si>
    <t>Устранение аварийного дефекта. Восстановить оборванный провод в пр. опор №16-17</t>
  </si>
  <si>
    <t>28.12.2023 11:34</t>
  </si>
  <si>
    <t>28.12.2023 12:42</t>
  </si>
  <si>
    <t>КТП 10 кВ №1141 СНТ "Бобры"</t>
  </si>
  <si>
    <t xml:space="preserve">тер объединения Бобры
</t>
  </si>
  <si>
    <t>28.12.2023 11:47</t>
  </si>
  <si>
    <t>28.12.2023 13:30</t>
  </si>
  <si>
    <t>Устранение аварийного дефекта на ВЛ 10 Кв</t>
  </si>
  <si>
    <t>28.12.2023 12:21</t>
  </si>
  <si>
    <t>28.12.2023 12:45</t>
  </si>
  <si>
    <t>Устранение жалобы абонентов.Перевод ПБВ на Т-1 КТП-0354</t>
  </si>
  <si>
    <t>28.12.2023 11:20</t>
  </si>
  <si>
    <t>28.12.2023 12:19</t>
  </si>
  <si>
    <t>ВЛ 0,4 кВ КТП747/деревня 2- д. Никольско</t>
  </si>
  <si>
    <t>Устранение аварийного дефекта ВЛ-0.4кВ от КТП-747 монтаж ввода КТП - оп.1</t>
  </si>
  <si>
    <t xml:space="preserve">д Никольское
п Никольское
</t>
  </si>
  <si>
    <t>28.12.2023 12:14</t>
  </si>
  <si>
    <t>28.12.2023 13:24</t>
  </si>
  <si>
    <t>Устранение аварийного дефекта. Работа на ВЛ. Соединение шлейфовых перемычек на оп.33, восстановление нормальной схемы</t>
  </si>
  <si>
    <t xml:space="preserve">д Селково
д Ново
д Петрушино
</t>
  </si>
  <si>
    <t>28.12.2023 12:07</t>
  </si>
  <si>
    <t>28.12.2023 13:40</t>
  </si>
  <si>
    <t>ВЛ 6 кВ  фид.6 ПС 691 выполнение ТУ установка опор</t>
  </si>
  <si>
    <t xml:space="preserve">д Лавровки
д Труневки
д Трощейково
д Сергейково
п Горки
п Лавровки
</t>
  </si>
  <si>
    <t>28.12.2023 13:33</t>
  </si>
  <si>
    <t>28.12.2023 14:44</t>
  </si>
  <si>
    <t>Устранение аварийного дефекта, Тп-402 РУ-0.4кВ сек 2 демонтаж перекидного рубильника</t>
  </si>
  <si>
    <t xml:space="preserve">ул Восточная
ул Свобода
ул Полевая
ул Привокзальная
</t>
  </si>
  <si>
    <t>28.12.2023 13:42</t>
  </si>
  <si>
    <t>28.12.2023 14:15</t>
  </si>
  <si>
    <t>КВЛ 6 кВ фид 61 ПС 35 кВ Торбеево №816</t>
  </si>
  <si>
    <t>Устранение аварийного дефекта, снятие дерева с проводов ВЛ в пролетах опор №69-70</t>
  </si>
  <si>
    <t xml:space="preserve">д Слабнево
д Березняки
д Бобошино
</t>
  </si>
  <si>
    <t>28.12.2023 14:00</t>
  </si>
  <si>
    <t>28.12.2023 15:56</t>
  </si>
  <si>
    <t xml:space="preserve">Устранение аварийного дефекта.Греется нож на ЛР-1 оп№29 ВЛ 6 кВ л.852 </t>
  </si>
  <si>
    <t xml:space="preserve">д Красная Горка
д Еремино
д Семкино
</t>
  </si>
  <si>
    <t>28.12.2023 14:27</t>
  </si>
  <si>
    <t>28.12.2023 15:58</t>
  </si>
  <si>
    <t>ВЛ 0,4 кВ фид. 1 МТП 1946 д. Карпово</t>
  </si>
  <si>
    <t>28.12.2023 14:33</t>
  </si>
  <si>
    <t>28.12.2023 17:42</t>
  </si>
  <si>
    <t>КЛ 10 кВ ПС20/фид 2008-РП121/1</t>
  </si>
  <si>
    <t>Выясняется. Длина КЛ 5.7 км. одна кабельная вставка, ПС-110 кВ "Алабушево", ф. 2008.</t>
  </si>
  <si>
    <t>28.12.2023 15:11</t>
  </si>
  <si>
    <t>28.12.2023 16:56</t>
  </si>
  <si>
    <t>ошиновать 3 провода на оп 55 для включения КТП-3829</t>
  </si>
  <si>
    <t xml:space="preserve">д Бережки
д Исаково
д Курилово
</t>
  </si>
  <si>
    <t>28.12.2023 14:30</t>
  </si>
  <si>
    <t>ПС 35 кВ Ченцы №315</t>
  </si>
  <si>
    <t>28.12.2023 15:01</t>
  </si>
  <si>
    <t>28.12.2023 21:43</t>
  </si>
  <si>
    <t>6 ч.42 м.</t>
  </si>
  <si>
    <t>Устранение аварийного дефекта на ЦРП-9 РУ-10 кВ 2 секции яч. фид. ФОК, фид. ТП-594</t>
  </si>
  <si>
    <t xml:space="preserve">д Михайловка
д Ростовцево
д Белавино
тер. СНТ Тебеньки-1
д Дудкино
п Березки
д Марьино
д Лыткино
дп Поварово
д Задорино
</t>
  </si>
  <si>
    <t>28.12.2023 14:35</t>
  </si>
  <si>
    <t>28.12.2023 16:12</t>
  </si>
  <si>
    <t>ВЛ 0,4 кВ КТП491/село- с. Пешково</t>
  </si>
  <si>
    <t>Устранение аварийного дефекта, КТП-491 замена силового трансформатора</t>
  </si>
  <si>
    <t xml:space="preserve">д Пешково
</t>
  </si>
  <si>
    <t>28.12.2023 14:17</t>
  </si>
  <si>
    <t>28.12.2023 15:26</t>
  </si>
  <si>
    <t>Устранение аварийного дефекта, Повреждение ВЛ оп№25 восстановление шлейфов</t>
  </si>
  <si>
    <t xml:space="preserve">д Ахтырка
ул Молодогвардейская
ул Лизы Чайкиной
ул Лазо
ул Олега Кошевого
ул Матросова
ул Зои Космодемьянской
</t>
  </si>
  <si>
    <t>28.12.2023 15:59</t>
  </si>
  <si>
    <t>28.12.2023 22:15</t>
  </si>
  <si>
    <t>6 ч.16 м.</t>
  </si>
  <si>
    <t>замена опор и провода в пролетах опор №47-50
восстановить провода на опоре №24 отпайка на КТП-1103</t>
  </si>
  <si>
    <t xml:space="preserve">д Бакеево
д Общественник
д Баранцево
д Горетовка
д Жилино
</t>
  </si>
  <si>
    <t>28.12.2023 14:50</t>
  </si>
  <si>
    <t xml:space="preserve">Распоряжение 6033р
Работы по ТП. Ввод нового оборудования МТП-1002 от опоры №74 ВЛ-6 кВ Лин.585
</t>
  </si>
  <si>
    <t>28.12.2023 16:38</t>
  </si>
  <si>
    <t>28.12.2023 18:07</t>
  </si>
  <si>
    <t>ВЛ 0,4 кВ фид. 3 КТП 23 д.Ерёмино</t>
  </si>
  <si>
    <t xml:space="preserve">поврежден АВ фид.3 </t>
  </si>
  <si>
    <t>28.12.2023 20:35</t>
  </si>
  <si>
    <t>28.12.2023 22:27</t>
  </si>
  <si>
    <t xml:space="preserve">Выясняется, длина ВЛ  17,2км, количество кабельных вставок 2, резерва нет, телефон водителя РИСЭ 
Количество ТП-5/2
СНТ Дружба 1,2.
</t>
  </si>
  <si>
    <t xml:space="preserve">снт Дружба
снт Дружба-2
</t>
  </si>
  <si>
    <t>29.12.2023 10:54</t>
  </si>
  <si>
    <t>29.12.2023 12:24</t>
  </si>
  <si>
    <t>Устранение аварийного дефекта( МТП 57А  замена трансформатора)</t>
  </si>
  <si>
    <t xml:space="preserve">с Вороново
</t>
  </si>
  <si>
    <t>29.12.2023 11:16</t>
  </si>
  <si>
    <t>29.12.2023 13:15</t>
  </si>
  <si>
    <t>АСП 66 Ру 10 кВ Замена ПК 10 кВ на шины.2 раза в указанный период времени на 1 час</t>
  </si>
  <si>
    <t>29.12.2023 12:15</t>
  </si>
  <si>
    <t>29.12.2023 12:22</t>
  </si>
  <si>
    <t>оперативные переключения для разгрузки фид 64705</t>
  </si>
  <si>
    <t xml:space="preserve">д Егорьевское
тер. ДПК Алешкино-2
тер. ДПК Алешкино
тер. СНТ Альпийские луга
тер. Оздоровительный лагерь Ласточка
</t>
  </si>
  <si>
    <t>29.12.2023 11:55</t>
  </si>
  <si>
    <t>29.12.2023 13:06</t>
  </si>
  <si>
    <t>ВЛ 0,4 кВ фид деревня КТП 6 д Ширятино</t>
  </si>
  <si>
    <t>аботы производит абонент АО "Мособлэнерго" заявка б/н от 27.12.23 для безопасности выполнения работ по опиловке угрожающих деревьев и повышения надежности электроснабжения потребителей отключить н/в руб-к "деревня" КТП 6д. Ширятино</t>
  </si>
  <si>
    <t xml:space="preserve">д Ширятино
</t>
  </si>
  <si>
    <t>29.12.2023 13:28</t>
  </si>
  <si>
    <t>29.12.2023 13:48</t>
  </si>
  <si>
    <t>ВЛ 0,4 кВ фид 1 КТП 539</t>
  </si>
  <si>
    <t>29.12.2023 13:33</t>
  </si>
  <si>
    <t>29.12.2023 14:37</t>
  </si>
  <si>
    <t>ВЛ 0,4 кВ фид. 1 КТП 786 д. Климово</t>
  </si>
  <si>
    <t xml:space="preserve">Замена  тр-ра 160 кВа на  250 кВа </t>
  </si>
  <si>
    <t>29.12.2023 13:13</t>
  </si>
  <si>
    <t>29.12.2023 14:24</t>
  </si>
  <si>
    <t>18.01.2024 16:02</t>
  </si>
  <si>
    <t>КЛ 6 кВ ЦРП11/902Б-ТП1214</t>
  </si>
  <si>
    <t>Выясняется. количество кабельных вставок 3 шт. Резерв есть. питающая ПС-Хлебниково, фид. 17 Б1+Б2.</t>
  </si>
  <si>
    <t>29.12.2023 14:00</t>
  </si>
  <si>
    <t>29.12.2023 14:41</t>
  </si>
  <si>
    <t>Производство работ по ТП ТУ С8-21-302-43907(716204) ВЛ 10 кВ фид. 9 ПС 600 установка доп опор</t>
  </si>
  <si>
    <t xml:space="preserve">д Ермолино
п опытного хоз-ва "Ермолино"
ул Карьер 41-й км
ул Лесная
ул Садовая
ул Рябиновая
ул Карьерная
ул Железнодорожная
ул Ключевая
ул Кольцевая
ул Центральная
ул Строителей
ул Шоссейная
</t>
  </si>
  <si>
    <t>29.12.2023 15:03</t>
  </si>
  <si>
    <t>29.12.2023 16:05</t>
  </si>
  <si>
    <t xml:space="preserve">Устранение аварийного дефекта( ВЛ 10  кВ  фид 3 ПС 332 на ЛР 52 </t>
  </si>
  <si>
    <t xml:space="preserve">д Слободищево
д Саввино
д Колотилово
</t>
  </si>
  <si>
    <t>29.12.2023 14:49</t>
  </si>
  <si>
    <t>29.12.2023 16:20</t>
  </si>
  <si>
    <t>Устранение аварийного дефекта на ВЛ</t>
  </si>
  <si>
    <t xml:space="preserve">п Жуково
д Бережки
д Савельево
д Пешки
д Гончары
</t>
  </si>
  <si>
    <t>29.12.2023 14:15</t>
  </si>
  <si>
    <t>29.12.2023 15:30</t>
  </si>
  <si>
    <t>устранение аварийного дефекта, замена н/в руб</t>
  </si>
  <si>
    <t>29.12.2023 15:47</t>
  </si>
  <si>
    <t>Замена силового тр-ра</t>
  </si>
  <si>
    <t>29.12.2023 15:53</t>
  </si>
  <si>
    <t>29.12.2023 17:50</t>
  </si>
  <si>
    <t xml:space="preserve">Устранение аварийного дефекта на КЛ 10 кВ </t>
  </si>
  <si>
    <t xml:space="preserve">рп Андреевка
д Жилино
тер. СНТ Горетовка
д Бакеево
д Баранцево
</t>
  </si>
  <si>
    <t>29.12.2023 19:15</t>
  </si>
  <si>
    <t>30.12.2023 00:30</t>
  </si>
  <si>
    <t>5 ч.15 м.</t>
  </si>
  <si>
    <t>29.12.2023 20:00</t>
  </si>
  <si>
    <t>29.12.2023 20:42</t>
  </si>
  <si>
    <t xml:space="preserve">Подъем и ошиновка нового кабеля оп.46 с РП-138 </t>
  </si>
  <si>
    <t>29.12.2023 19:55</t>
  </si>
  <si>
    <t>16.01.2024 18:24</t>
  </si>
  <si>
    <t>КЛ 10 кВ ПС688/105-ЦРП104/688105 А+Б</t>
  </si>
  <si>
    <t>Повреждение КЛ 10 кВ фид. 688105 А+Б</t>
  </si>
  <si>
    <t>29.12.2023 22:48</t>
  </si>
  <si>
    <t>29.12.2023 23:07</t>
  </si>
  <si>
    <t>29.12.2023 23:23</t>
  </si>
  <si>
    <t xml:space="preserve">Выясняется, Резерв есть , РИСЭ запрошено у информатора                                     ,Питающая п\ст;  220 кВ №140 Радищево,пит. фид. 140103 </t>
  </si>
  <si>
    <t>30.12.2023 01:54</t>
  </si>
  <si>
    <t>30.12.2023 06:39</t>
  </si>
  <si>
    <t>ВЛ 35 кВ Ченцы - Торгашино I цепь</t>
  </si>
  <si>
    <t>30.12.2023 01:45</t>
  </si>
  <si>
    <t>30.12.2023 03:40</t>
  </si>
  <si>
    <t>30.12.2023 05:26</t>
  </si>
  <si>
    <t xml:space="preserve">д Селково
д Петрушино
д Федорцово
д Переславичи
д Скорынино
д Торгашино
с Заболотье
д Веригино
</t>
  </si>
  <si>
    <t>30.12.2023 04:23</t>
  </si>
  <si>
    <t>30.12.2023 04:59</t>
  </si>
  <si>
    <t>КВЛ 10 кВ фид 61204 - РП 62 сек 2 ПС 110 кВ Круг №612</t>
  </si>
  <si>
    <t xml:space="preserve">выясняется, время восстановления будет определено по результатам осмотра, длина КВЛ - 2,5 км, количество кабельных вставок - 1, резерв - есть, РИСЭ - 8- . Питающая ПС Круг  Время доезда 30
</t>
  </si>
  <si>
    <t>30.12.2023 03:45</t>
  </si>
  <si>
    <t>30.12.2023 05:03</t>
  </si>
  <si>
    <t>Неполнофазный режим сети</t>
  </si>
  <si>
    <t xml:space="preserve">д Удино
д Поповка
п Поповка
д Каменка
д Медведково
д Шихово
д Комаровка
д Федотово
</t>
  </si>
  <si>
    <t>30.12.2023 03:59</t>
  </si>
  <si>
    <t>30.12.2023 05:50</t>
  </si>
  <si>
    <t>КВЛ 10 кВ фид 42 ПС 35 кВ Торгашино №545</t>
  </si>
  <si>
    <t xml:space="preserve">Отыскания однофазн замыкания </t>
  </si>
  <si>
    <t xml:space="preserve">д Торгашино
д Бор
</t>
  </si>
  <si>
    <t>30.12.2023 04:15</t>
  </si>
  <si>
    <t>30.12.2023 05:01</t>
  </si>
  <si>
    <t>ВЛ 10 кВ фид 43 ПС 35 кВ Торгашино №545</t>
  </si>
  <si>
    <t xml:space="preserve">Отыскания однофазное замыкания </t>
  </si>
  <si>
    <t xml:space="preserve">д Торгашино
</t>
  </si>
  <si>
    <t>30.12.2023 05:19</t>
  </si>
  <si>
    <t>30.12.2023 05:41</t>
  </si>
  <si>
    <t>КВЛ-10 кВ ф. Кочугино замена ПРВТ на ЛР-1389.</t>
  </si>
  <si>
    <t xml:space="preserve">д Кочугино
д Литвиново
д Бухарово
д Стародальня
д Покров
д Хоругвино
д Холмы
д Бунтеиха
д Безверхово
</t>
  </si>
  <si>
    <t>30.12.2023 06:10</t>
  </si>
  <si>
    <t>30.12.2023 07:10</t>
  </si>
  <si>
    <t>переключения по определению ОЗ</t>
  </si>
  <si>
    <t xml:space="preserve">д Ваганово
д Ассаурово
д Хлыбы
д Ерыково
</t>
  </si>
  <si>
    <t>30.12.2023 07:00</t>
  </si>
  <si>
    <t>30.12.2023 08:53</t>
  </si>
  <si>
    <t xml:space="preserve">Неполнофазное включения </t>
  </si>
  <si>
    <t xml:space="preserve">д Опарино
д Селиваново
</t>
  </si>
  <si>
    <t>30.12.2023 08:45</t>
  </si>
  <si>
    <t>30.12.2023 09:58</t>
  </si>
  <si>
    <t>30.12.2023 08:15</t>
  </si>
  <si>
    <t xml:space="preserve">д Новогрязново
д Грибки
</t>
  </si>
  <si>
    <t>30.12.2023 09:23</t>
  </si>
  <si>
    <t>30.12.2023 10:17</t>
  </si>
  <si>
    <t>Устранение аварийного дефекта. ВЛ-6кВ Ф.1 ПС 691 за ЛР-45 оп.11 восстановление слетевшей вязки.</t>
  </si>
  <si>
    <t xml:space="preserve">тер объединение Плоцкий луг
</t>
  </si>
  <si>
    <t>30.12.2023 10:13</t>
  </si>
  <si>
    <t>30.12.2023 10:52</t>
  </si>
  <si>
    <t>Устранение аварийного дефекта на опоре 8 отпайка на КТП-426</t>
  </si>
  <si>
    <t xml:space="preserve">ул 2-я Гражданская
ул Огородная
снт Прибрежный
ул Советская
ул 2-ая Советская
ул Северная
ул Горького
ул 1-я Гражданская
ул Некрасова
ул Маяковского
ул Ленина
ул Школьная
д Коришево
с Новоникольское
д Васино
д Танино
д Глинки
снт Виктория
снт Прогресс
ул Молодежная
ул Новая
пер Школьный
ул Пушкина
ул Полевая
д Тарусово
снт Флора
ул Тургенева
</t>
  </si>
  <si>
    <t>30.12.2023 11:34</t>
  </si>
  <si>
    <t>30.12.2023 12:25</t>
  </si>
  <si>
    <t>Устранение аварийного дефекта. Ф.3 ПС 207  ВЛ-6кВ оп.53-54 восстановление оборванного провода.</t>
  </si>
  <si>
    <t xml:space="preserve">д Дядьково
д Княжево
д Очево
д Жуковка
д Быково
</t>
  </si>
  <si>
    <t>30.12.2023 11:25</t>
  </si>
  <si>
    <t>30.12.2023 12:00</t>
  </si>
  <si>
    <t>ВЛ 35 кВ Смена - Сватково</t>
  </si>
  <si>
    <t>выясняются, ПС 110 кВ Смена:ТКЗ: ТОР-100, двухфазное замыкание А-В, расстояние 4,9 км от ПС 110 кВ Смена. Длина ВЛ 8,7 км (СЭС).ПС 35 кВ Сватково: АО от ЗМН МВ ВЛ 35 кВ Смена – Сватково. АВР 35 кВ успешно.</t>
  </si>
  <si>
    <t>30.12.2023 12:05</t>
  </si>
  <si>
    <t>30.12.2023 12:48</t>
  </si>
  <si>
    <t xml:space="preserve">Устранение аварийного дефекта. Ф.6 ПС 207 - переключения по отысканию ОЗЗ </t>
  </si>
  <si>
    <t xml:space="preserve">с Орудьево
д Непейно
</t>
  </si>
  <si>
    <t>выясняются. ТКЗ: ТОР-100, двухфазное замыкание А-В, расстояние 4,9 км от ПС 110 кВ Смена. Длина ВЛ 8,7 км (СЭС).</t>
  </si>
  <si>
    <t>30.12.2023 12:11</t>
  </si>
  <si>
    <t>30.12.2023 12:46</t>
  </si>
  <si>
    <t xml:space="preserve">Фазировка КЛ-10 кВ </t>
  </si>
  <si>
    <t>30.12.2023 11:58</t>
  </si>
  <si>
    <t>30.12.2023 12:42</t>
  </si>
  <si>
    <t>30.12.2023 13:37</t>
  </si>
  <si>
    <t>ВЛ 0,4 кВ фид 3 КТП 794</t>
  </si>
  <si>
    <t>Неисправность АВ фид № 3 от КТП-794 -  Питающая ПС 35 кВ Бабайки фид. 44301</t>
  </si>
  <si>
    <t xml:space="preserve">п Шевляково
</t>
  </si>
  <si>
    <t>30.12.2023 13:00</t>
  </si>
  <si>
    <t>Выясняется, длина ВЛ 1,0 км, кабельных вставок 0, резерва нет. Питающая ПС-474 "Парус" фид.619</t>
  </si>
  <si>
    <t>30.12.2023 13:30</t>
  </si>
  <si>
    <t>30.12.2023 14:50</t>
  </si>
  <si>
    <t>ВЛ 0,4 кВ фид. 1 КТП 2813 д. Загорье 2</t>
  </si>
  <si>
    <t xml:space="preserve">Выясняется, длина ВЛ- 0,5 км,количество кабельных вставок-0 шт., Резерв нет .Питающая п\ст  Радищево  ,пит. фид.140108 . </t>
  </si>
  <si>
    <t>30.12.2023 14:55</t>
  </si>
  <si>
    <t>Дефект АВ 0,4 кВ фид.1, оплавление изоляции отходящих проводов.</t>
  </si>
  <si>
    <t>30.12.2023 15:58</t>
  </si>
  <si>
    <t>ТП-2059 РУ-0.4 кВ устранение аварийного нагрева, на АВ-0.4 кВ фид. 1</t>
  </si>
  <si>
    <t>30.12.2023 15:21</t>
  </si>
  <si>
    <t>30.12.2023 16:35</t>
  </si>
  <si>
    <t xml:space="preserve">Поднять и ошиновать кабель оп 46 </t>
  </si>
  <si>
    <t>30.12.2023 15:43</t>
  </si>
  <si>
    <t>30.12.2023 16:17</t>
  </si>
  <si>
    <t>Устранение аварийного дефекта. ВЛ-6кВ Ф.6/ ПС 207 за КРН-189 оп.14- восстановление слетевшей вязки.</t>
  </si>
  <si>
    <t xml:space="preserve">тер объединение Литейщик
тер объединения Меридиан
тер объединение Камелия
тер объединения Восход
тер объединение МИЭМ-2
тер объединение Механизатор
тер объединение Романтик
тер объединение Проходчик
тер объединение Салют-2
</t>
  </si>
  <si>
    <t>30.12.2023 20:52</t>
  </si>
  <si>
    <t>30.12.2023 21:03</t>
  </si>
  <si>
    <t>ВЛ 0,4 кВ КТП197/село- с. Орудьево</t>
  </si>
  <si>
    <t>Оперативные переключения,</t>
  </si>
  <si>
    <t>30.12.2023 22:55</t>
  </si>
  <si>
    <t>31.12.2023 01:38</t>
  </si>
  <si>
    <t>Устранение дефекта в яч. фид 37  ПС 35 КВ Лифаново, ( фид 1 для безопасности выполнения работ)</t>
  </si>
  <si>
    <t xml:space="preserve">д Сихнево
д Никитино
д Шабаново
д Кикино
д Старово
д Василево
</t>
  </si>
  <si>
    <t>31.12.2023 01:29</t>
  </si>
  <si>
    <t>31.12.2023 02:17</t>
  </si>
  <si>
    <t>устранение аварийного дефекта,устранение нагрева ОР</t>
  </si>
  <si>
    <t xml:space="preserve">д Опарино
</t>
  </si>
  <si>
    <t>31.12.2023 07:29</t>
  </si>
  <si>
    <t>31.12.2023 08:07</t>
  </si>
  <si>
    <t>Оперативные переключения.</t>
  </si>
  <si>
    <t xml:space="preserve">д Мостки
д Заовражье
д Федино
д Зеленино
д Захарьино
</t>
  </si>
  <si>
    <t>31.12.2023 08:34</t>
  </si>
  <si>
    <t>31.12.2023 09:11</t>
  </si>
  <si>
    <t>ВЛ 6 кВ фид 424 ПС 110 кВ Сватково №749</t>
  </si>
  <si>
    <t xml:space="preserve">с Сватково
с Бужаниново
</t>
  </si>
  <si>
    <t>31.12.2023 11:41</t>
  </si>
  <si>
    <t>31.12.2023 12:58</t>
  </si>
  <si>
    <t>Устранение аварийного дефекта. оп.262 замена изолятора, восстановление провода, поднятие провода в пяти пролетах.</t>
  </si>
  <si>
    <t xml:space="preserve">д Рыгино
д Заовражье
д Вельево
</t>
  </si>
  <si>
    <t>31.12.2023 11:40</t>
  </si>
  <si>
    <t>31.12.2023 12:20</t>
  </si>
  <si>
    <t>КЛ 10 кВ ПС71/7107 1-ЦРП10</t>
  </si>
  <si>
    <t>Выясняется,,Длина КВЛ-8,5    км,количество кабельных вставок-4   шт.,Резерв есть.Питающая п\ст;     71         ,пит. фид  7107.</t>
  </si>
  <si>
    <t xml:space="preserve">д Ложки
д Есипово
дп Поварово
д Липуниха
п Шишовка
</t>
  </si>
  <si>
    <t>31.12.2023 12:02</t>
  </si>
  <si>
    <t xml:space="preserve">Повреждение у абонента (Оборонэнерго) </t>
  </si>
  <si>
    <t>31.12.2023 12:00</t>
  </si>
  <si>
    <t>31.12.2023 11:30</t>
  </si>
  <si>
    <t>31.12.2023 12:19</t>
  </si>
  <si>
    <t>Выясняется,,Длина КВЛ- 4,6    км,количество кабельных вставок- 2  шт.,Резерв есть ,  РИСЭ запрошены у информатора                                 ,Питающая п\ст;              ,пит. фид.</t>
  </si>
  <si>
    <t xml:space="preserve">п Пешки
д Терехово
д Есипово
</t>
  </si>
  <si>
    <t>31.12.2023 14:20</t>
  </si>
  <si>
    <t>31.12.2023 15:20</t>
  </si>
  <si>
    <t>31.12.2023 17:38</t>
  </si>
  <si>
    <t>31.12.2023 18:35</t>
  </si>
  <si>
    <t>МТП 10 кВ №84 Троицкое</t>
  </si>
  <si>
    <t xml:space="preserve">Устранение аварийного дефекта: замена общего руб-ка 400 А </t>
  </si>
  <si>
    <t xml:space="preserve">д Троицкое
</t>
  </si>
  <si>
    <t>31.12.2023 17:02</t>
  </si>
  <si>
    <t>31.12.2023 18:04</t>
  </si>
  <si>
    <t>31.12.2023 17:46</t>
  </si>
  <si>
    <t>31.12.2023 18:13</t>
  </si>
  <si>
    <t>ВЛ 0,4 кВ фид. 1 ТП 773 д. Елизарово</t>
  </si>
  <si>
    <t xml:space="preserve">д Елизарово
</t>
  </si>
  <si>
    <t>31.12.2023 18:39</t>
  </si>
  <si>
    <t>31.12.2023 19:15</t>
  </si>
  <si>
    <t>Устранение аварийного дефекта. Ремонт ВР на МТП-0313.</t>
  </si>
  <si>
    <t xml:space="preserve">д Рязанцы
д Киримово
д Шелково
д Лычево
д Зубцово
д Варавино
</t>
  </si>
  <si>
    <t>31.12.2023 18:12</t>
  </si>
  <si>
    <t>02.01.2024 18:09</t>
  </si>
  <si>
    <t>Повреждение у абонента (Объединенные энергетические компании)</t>
  </si>
  <si>
    <t>31.12.2023 18:38</t>
  </si>
  <si>
    <t>31.12.2023 19:10</t>
  </si>
  <si>
    <t>31.12.2023 19:49</t>
  </si>
  <si>
    <t>31.12.2023 20:39</t>
  </si>
  <si>
    <t xml:space="preserve"> Выясняется, длина КВЛ- 0,4 км,количество кабельных вставок-0 шт., Резерв нет ,запрошены и информаторо ,Питающая п\ст 110 кВ Поварово ,пит.  фид. 71607 </t>
  </si>
  <si>
    <t>31.12.2023 21:24</t>
  </si>
  <si>
    <t>31.12.2023 23:24</t>
  </si>
  <si>
    <t>ВЛ 0,4 кВ фид. 3 КТП 1893 д. Радумля</t>
  </si>
  <si>
    <t>Выясняется, длина КВЛ-0,5 км,количество кабельных вставок-0  шт., Резерв нет, Питающая п\ст 110 кВ Поварово  ,пит.  фид. 71404</t>
  </si>
  <si>
    <t>31.12.2023 22:03</t>
  </si>
  <si>
    <t>31.12.2023 22:19</t>
  </si>
  <si>
    <t>Подключение РИСЭ-700кВа  на ТП-182, разгрузка фид.1 ПС-325</t>
  </si>
  <si>
    <t>21.04.2024 13:36</t>
  </si>
  <si>
    <t>21.04.2024 16:20</t>
  </si>
  <si>
    <t>Вы\ясняется, Длина ВЛ 4,1 км, резерва нет. Питающая ПС-664 фид.745</t>
  </si>
  <si>
    <t>Повреждение КЛ</t>
  </si>
  <si>
    <t>Поиск и устранение неполнофазного режима</t>
  </si>
  <si>
    <t>Опиловка ДКР</t>
  </si>
  <si>
    <t>24.05.2024 16:02</t>
  </si>
  <si>
    <t>24.05.2024 16:45</t>
  </si>
  <si>
    <t>ВЛ-6кВ лин.648 оп.5 подключение вновь построенной мтп- 2201</t>
  </si>
  <si>
    <t>Восстановление провода</t>
  </si>
  <si>
    <t>13.06.2024 18:20</t>
  </si>
  <si>
    <t>13.06.2024 19:24</t>
  </si>
  <si>
    <t>поиск и устранение земли</t>
  </si>
  <si>
    <t>повреждение КЛ 10 кВ</t>
  </si>
  <si>
    <t>Устранение неполнофазного режима в сети 10 кВ</t>
  </si>
  <si>
    <t xml:space="preserve">Устранение аварийного дефекта, отыскание и устранение неполнофазного режима </t>
  </si>
  <si>
    <t>06.07.2024 09:50</t>
  </si>
  <si>
    <t>06.07.2024 10:16</t>
  </si>
  <si>
    <t>Причина выясняется</t>
  </si>
  <si>
    <t>повреждение у абонента</t>
  </si>
  <si>
    <t>24.07.2024 16:35</t>
  </si>
  <si>
    <t>24.07.2024 19:22</t>
  </si>
  <si>
    <t>01.08.2024 11:28</t>
  </si>
  <si>
    <t>01.08.2024 13:26</t>
  </si>
  <si>
    <t>ВЛ-6 кВ лин. 648 – перевод существующего провода СИП на вновь смонтированные опоры № 17, № 18.</t>
  </si>
  <si>
    <t>07.08.2024 11:12</t>
  </si>
  <si>
    <t>07.08.2024 11:48</t>
  </si>
  <si>
    <t xml:space="preserve">Восстановление Шлейфа на оп.76 </t>
  </si>
  <si>
    <t>д Брёхово</t>
  </si>
  <si>
    <t>г Яхрома</t>
  </si>
  <si>
    <t>д Круглино</t>
  </si>
  <si>
    <t>д Животино</t>
  </si>
  <si>
    <t>д Муханки</t>
  </si>
  <si>
    <t>п Муханки</t>
  </si>
  <si>
    <t>д Стреково</t>
  </si>
  <si>
    <t>с Жилино</t>
  </si>
  <si>
    <t>д Покров</t>
  </si>
  <si>
    <t>д Рузино</t>
  </si>
  <si>
    <t>рп Софрино</t>
  </si>
  <si>
    <t>с Софрино</t>
  </si>
  <si>
    <t>д Мураново</t>
  </si>
  <si>
    <t>д Данилово</t>
  </si>
  <si>
    <t>дп Ашукино</t>
  </si>
  <si>
    <t>д Клочково</t>
  </si>
  <si>
    <t>д Радумля</t>
  </si>
  <si>
    <t>д Витенево</t>
  </si>
  <si>
    <t>тер. СНТ Строитель</t>
  </si>
  <si>
    <t>тер. СНТ Калинка</t>
  </si>
  <si>
    <t>тер. СНТ Рассвет</t>
  </si>
  <si>
    <t>тер. СОТ Березка</t>
  </si>
  <si>
    <t>тер. СНТ Дружба</t>
  </si>
  <si>
    <t>д Сухарево</t>
  </si>
  <si>
    <t>д Крюково</t>
  </si>
  <si>
    <t>д Слободка</t>
  </si>
  <si>
    <t>д Березняки</t>
  </si>
  <si>
    <t>д Задорино</t>
  </si>
  <si>
    <t>д Юдино</t>
  </si>
  <si>
    <t>д Наговицино</t>
  </si>
  <si>
    <t>д Жуково</t>
  </si>
  <si>
    <t>д Гусёнки</t>
  </si>
  <si>
    <t>д Высочки</t>
  </si>
  <si>
    <t>д Кузнецово</t>
  </si>
  <si>
    <t>д Волдынь</t>
  </si>
  <si>
    <t>д Кутачи</t>
  </si>
  <si>
    <t>д Зятьково</t>
  </si>
  <si>
    <t>д Крияново</t>
  </si>
  <si>
    <t>д Новотроица</t>
  </si>
  <si>
    <t>д Устье-Стрелка</t>
  </si>
  <si>
    <t>д Филиппово</t>
  </si>
  <si>
    <t>тер. СНТ Мечта (Филиппово)</t>
  </si>
  <si>
    <t>тер. СНТ Радуга (Филиппово)</t>
  </si>
  <si>
    <t>тер. СНТ Филиппово</t>
  </si>
  <si>
    <t>д Куймино</t>
  </si>
  <si>
    <t>д Утенино</t>
  </si>
  <si>
    <t>д Кривец</t>
  </si>
  <si>
    <t>д Веретьево</t>
  </si>
  <si>
    <t>д Бережок</t>
  </si>
  <si>
    <t>тер. СНТ Берег</t>
  </si>
  <si>
    <t>д Арефьево</t>
  </si>
  <si>
    <t>тер. СНТ Космос</t>
  </si>
  <si>
    <t>тер. СНТ Семья</t>
  </si>
  <si>
    <t>тер. СНТ Роща</t>
  </si>
  <si>
    <t>д Назарово</t>
  </si>
  <si>
    <t>д Введенское</t>
  </si>
  <si>
    <t>д Останкино</t>
  </si>
  <si>
    <t>д Жилкино</t>
  </si>
  <si>
    <t>д Артёмово</t>
  </si>
  <si>
    <t>тер. СНТ Русь</t>
  </si>
  <si>
    <t>д Колосово</t>
  </si>
  <si>
    <t>д Назарьево</t>
  </si>
  <si>
    <t>д Бекетово</t>
  </si>
  <si>
    <t>д Масюгино</t>
  </si>
  <si>
    <t>д Горки</t>
  </si>
  <si>
    <t>д Макшеево</t>
  </si>
  <si>
    <t>д Шипулино</t>
  </si>
  <si>
    <t>д Тимонино</t>
  </si>
  <si>
    <t>д им. Дмитриева</t>
  </si>
  <si>
    <t>д Полушкино</t>
  </si>
  <si>
    <t>г Высоковск</t>
  </si>
  <si>
    <t>д Косово</t>
  </si>
  <si>
    <t>д Голышкино</t>
  </si>
  <si>
    <t>д Румяново</t>
  </si>
  <si>
    <t>д Владыкина гора</t>
  </si>
  <si>
    <t>д Спецово</t>
  </si>
  <si>
    <t>д Елгозино</t>
  </si>
  <si>
    <t>д Новиково</t>
  </si>
  <si>
    <t>д Городище</t>
  </si>
  <si>
    <t>д Мащерово</t>
  </si>
  <si>
    <t>д Алферьево</t>
  </si>
  <si>
    <t>д Болдыриха</t>
  </si>
  <si>
    <t>д Лукино</t>
  </si>
  <si>
    <t>д Дятлово</t>
  </si>
  <si>
    <t>кв-л Чайка</t>
  </si>
  <si>
    <t>д Решоткино</t>
  </si>
  <si>
    <t>д Веревское</t>
  </si>
  <si>
    <t>с Игнатово</t>
  </si>
  <si>
    <t>д Киндяково</t>
  </si>
  <si>
    <t>д Минеево</t>
  </si>
  <si>
    <t>д Повадино</t>
  </si>
  <si>
    <t>тер. ДНП Клинские дачи</t>
  </si>
  <si>
    <t>д Спасское</t>
  </si>
  <si>
    <t>д Нерощино</t>
  </si>
  <si>
    <t>д Сбоево</t>
  </si>
  <si>
    <t>д Коверьянки</t>
  </si>
  <si>
    <t>д Гришино</t>
  </si>
  <si>
    <t>п Андрейково</t>
  </si>
  <si>
    <t>д Андрейково</t>
  </si>
  <si>
    <t>д Новинки</t>
  </si>
  <si>
    <t>д Сычевки</t>
  </si>
  <si>
    <t>п Новое Гришино</t>
  </si>
  <si>
    <t>д Троицкое</t>
  </si>
  <si>
    <t>д Савельево</t>
  </si>
  <si>
    <t>д Толстяково</t>
  </si>
  <si>
    <t>д Насоново</t>
  </si>
  <si>
    <t>д Овсянниково</t>
  </si>
  <si>
    <t>п Овсянниково</t>
  </si>
  <si>
    <t>с Горки</t>
  </si>
  <si>
    <t>д Лопотово</t>
  </si>
  <si>
    <t>тер. СНТ Заречье</t>
  </si>
  <si>
    <t>д Акишево</t>
  </si>
  <si>
    <t>д Алексейково</t>
  </si>
  <si>
    <t>д Поседкино</t>
  </si>
  <si>
    <t>д Голенищево</t>
  </si>
  <si>
    <t>д Славино</t>
  </si>
  <si>
    <t>д Рождественно</t>
  </si>
  <si>
    <t>д Протасово</t>
  </si>
  <si>
    <t>д Муракино</t>
  </si>
  <si>
    <t>д Бяконтово</t>
  </si>
  <si>
    <t>д Новокарцево</t>
  </si>
  <si>
    <t>д Сохино</t>
  </si>
  <si>
    <t>д Малое Щапово</t>
  </si>
  <si>
    <t>д Соголево</t>
  </si>
  <si>
    <t>с Батюшково</t>
  </si>
  <si>
    <t>д Свистуха</t>
  </si>
  <si>
    <t>п Свистуха</t>
  </si>
  <si>
    <t>д Голявино</t>
  </si>
  <si>
    <t>д Кузяево</t>
  </si>
  <si>
    <t>п Кузяево</t>
  </si>
  <si>
    <t>д Благовещенское</t>
  </si>
  <si>
    <t>д Благовещенье</t>
  </si>
  <si>
    <t>д Никульское</t>
  </si>
  <si>
    <t>д Дубровки</t>
  </si>
  <si>
    <t>п Горки</t>
  </si>
  <si>
    <t>д Голиково</t>
  </si>
  <si>
    <t>д Подосинки</t>
  </si>
  <si>
    <t>п Подосинки</t>
  </si>
  <si>
    <t>д Еремино</t>
  </si>
  <si>
    <t>д Тендиково</t>
  </si>
  <si>
    <t>п Зелёный</t>
  </si>
  <si>
    <t>д Акатово</t>
  </si>
  <si>
    <t>д Новая</t>
  </si>
  <si>
    <t>с Подчерково</t>
  </si>
  <si>
    <t>п Радищево</t>
  </si>
  <si>
    <t>д Елизаветино</t>
  </si>
  <si>
    <t>д Вертково</t>
  </si>
  <si>
    <t>д Трехденево</t>
  </si>
  <si>
    <t>д Дурыкино</t>
  </si>
  <si>
    <t>д Вешки</t>
  </si>
  <si>
    <t>п Вешки</t>
  </si>
  <si>
    <t>д Афанасово</t>
  </si>
  <si>
    <t>д Капорки</t>
  </si>
  <si>
    <t>д Белавино</t>
  </si>
  <si>
    <t>д Растовцы</t>
  </si>
  <si>
    <t>д Глинки</t>
  </si>
  <si>
    <t>д Вотря</t>
  </si>
  <si>
    <t>д Тарусово</t>
  </si>
  <si>
    <t>д Троица-Вязники</t>
  </si>
  <si>
    <t>д Аймусово</t>
  </si>
  <si>
    <t>тер. СНТ Луч (Аймусово)</t>
  </si>
  <si>
    <t>д Никулки</t>
  </si>
  <si>
    <t>тер. СНТ Автоматика (Никулки)</t>
  </si>
  <si>
    <t>тер. СНТ Зодчий-1</t>
  </si>
  <si>
    <t>тер. СНТ Зодчий - 2</t>
  </si>
  <si>
    <t>тер. СНТ Оптимист</t>
  </si>
  <si>
    <t>тер. СНТ Сокольники</t>
  </si>
  <si>
    <t>тер. СНТ Отдых</t>
  </si>
  <si>
    <t>тер. СНТ Спектр</t>
  </si>
  <si>
    <t>тер. СНТ Менделеевец</t>
  </si>
  <si>
    <t>тер. СНТ Менделеевец-2</t>
  </si>
  <si>
    <t>тер. СНТ Агросад</t>
  </si>
  <si>
    <t>тер. СНТ Восход-1</t>
  </si>
  <si>
    <t>тер. СНТ Долгие пруды</t>
  </si>
  <si>
    <t>тер. СНТ Ивушка - 2</t>
  </si>
  <si>
    <t>д Ямуга</t>
  </si>
  <si>
    <t>п Луговой</t>
  </si>
  <si>
    <t>д Говейново</t>
  </si>
  <si>
    <t>д Лысково</t>
  </si>
  <si>
    <t>д Шолохово</t>
  </si>
  <si>
    <t>д Бортнево</t>
  </si>
  <si>
    <t>тер. СНТ Бортнево</t>
  </si>
  <si>
    <t>с Царево</t>
  </si>
  <si>
    <t>д Рекино-Кресты</t>
  </si>
  <si>
    <t>д Дубинино</t>
  </si>
  <si>
    <t>д Талаево</t>
  </si>
  <si>
    <t>д Носово</t>
  </si>
  <si>
    <t>д Тютьково</t>
  </si>
  <si>
    <t>д Малое Телешово</t>
  </si>
  <si>
    <t>д Глухово</t>
  </si>
  <si>
    <t>д Мисиново</t>
  </si>
  <si>
    <t>д Эскино</t>
  </si>
  <si>
    <t>д Ащерино</t>
  </si>
  <si>
    <t>д Малыгино</t>
  </si>
  <si>
    <t>с Турбичево</t>
  </si>
  <si>
    <t>п Костино</t>
  </si>
  <si>
    <t>с Костино</t>
  </si>
  <si>
    <t>д Пешково</t>
  </si>
  <si>
    <t>д Мотовилово</t>
  </si>
  <si>
    <t>д Костино</t>
  </si>
  <si>
    <t>с Глухово</t>
  </si>
  <si>
    <t>д Кульпино</t>
  </si>
  <si>
    <t>д Манюхино</t>
  </si>
  <si>
    <t>д Ульянково</t>
  </si>
  <si>
    <t>д Удино</t>
  </si>
  <si>
    <t>д Федотово</t>
  </si>
  <si>
    <t>д Поповка</t>
  </si>
  <si>
    <t>п Поповка</t>
  </si>
  <si>
    <t>д Медведково</t>
  </si>
  <si>
    <t>д Каменка</t>
  </si>
  <si>
    <t>д Шихово</t>
  </si>
  <si>
    <t>д Комаровка</t>
  </si>
  <si>
    <t>д Лыткино</t>
  </si>
  <si>
    <t>д Марьино</t>
  </si>
  <si>
    <t>тер. СНТ Тебеньки-1</t>
  </si>
  <si>
    <t>д Дудкино</t>
  </si>
  <si>
    <t>д Владимировка</t>
  </si>
  <si>
    <t>д Губино</t>
  </si>
  <si>
    <t>д Марьина Гора</t>
  </si>
  <si>
    <t>д Хоругвино</t>
  </si>
  <si>
    <t>д Шелепаново</t>
  </si>
  <si>
    <t>д Никифорово</t>
  </si>
  <si>
    <t>д Литвиново</t>
  </si>
  <si>
    <t>д Кривцово</t>
  </si>
  <si>
    <t>д Благодать</t>
  </si>
  <si>
    <t>д Хорьяково</t>
  </si>
  <si>
    <t>д Беклемишево</t>
  </si>
  <si>
    <t>д Ассаурово</t>
  </si>
  <si>
    <t>д Никулино</t>
  </si>
  <si>
    <t>д Кекишево</t>
  </si>
  <si>
    <t>д Сурмино</t>
  </si>
  <si>
    <t>с Озерецкое</t>
  </si>
  <si>
    <t>д Ширяево</t>
  </si>
  <si>
    <t>д Напругово</t>
  </si>
  <si>
    <t>д Опалево</t>
  </si>
  <si>
    <t>д Максимково</t>
  </si>
  <si>
    <t>д Саморядово</t>
  </si>
  <si>
    <t>д Малая Черная</t>
  </si>
  <si>
    <t>рп Некрасовский</t>
  </si>
  <si>
    <t>п Новонекрасовский</t>
  </si>
  <si>
    <t>сад СНТ Вертикаль</t>
  </si>
  <si>
    <t>сад СНТ Локомотив</t>
  </si>
  <si>
    <t>д Репихово</t>
  </si>
  <si>
    <t>п Репихово</t>
  </si>
  <si>
    <t>с Абрамцево</t>
  </si>
  <si>
    <t>д Абрамово</t>
  </si>
  <si>
    <t>д Покровское-Жуково</t>
  </si>
  <si>
    <t>д Степаньково</t>
  </si>
  <si>
    <t>д Шарино</t>
  </si>
  <si>
    <t>д Савино</t>
  </si>
  <si>
    <t>д Мышецкое</t>
  </si>
  <si>
    <t>д Замостье</t>
  </si>
  <si>
    <t>д Сковородино</t>
  </si>
  <si>
    <t>д Калошино</t>
  </si>
  <si>
    <t>д Лаврово</t>
  </si>
  <si>
    <t>рп Икша</t>
  </si>
  <si>
    <t>д Путятино</t>
  </si>
  <si>
    <t>д Слотино</t>
  </si>
  <si>
    <t>д Малинники</t>
  </si>
  <si>
    <t>д Марино</t>
  </si>
  <si>
    <t>д Беляниново</t>
  </si>
  <si>
    <t>п 4-й Участок</t>
  </si>
  <si>
    <t>п совхоза "Буденновец"</t>
  </si>
  <si>
    <t>с Внуково</t>
  </si>
  <si>
    <t>д Бородино</t>
  </si>
  <si>
    <t>п Бородино</t>
  </si>
  <si>
    <t>д Кунисниково</t>
  </si>
  <si>
    <t>с Вороново</t>
  </si>
  <si>
    <t>тер Квартал Факел</t>
  </si>
  <si>
    <t>тер Квартал Факел-1</t>
  </si>
  <si>
    <t>д Льялово</t>
  </si>
  <si>
    <t>д Кочугино</t>
  </si>
  <si>
    <t>д Бухарово</t>
  </si>
  <si>
    <t>д Стародальня</t>
  </si>
  <si>
    <t>д Холмы</t>
  </si>
  <si>
    <t>д Безверхово</t>
  </si>
  <si>
    <t>д Третьяково</t>
  </si>
  <si>
    <t>д Бурцево</t>
  </si>
  <si>
    <t>д Нушполы</t>
  </si>
  <si>
    <t>снт Агат</t>
  </si>
  <si>
    <t>снт Верба</t>
  </si>
  <si>
    <t>снт Красные всходы</t>
  </si>
  <si>
    <t>д Бардуково</t>
  </si>
  <si>
    <t>д Павловичи</t>
  </si>
  <si>
    <t>д Князчино</t>
  </si>
  <si>
    <t>снт Калинка (Бурцево)</t>
  </si>
  <si>
    <t>д Сосково</t>
  </si>
  <si>
    <t>снт Академия</t>
  </si>
  <si>
    <t>д Бунтеиха</t>
  </si>
  <si>
    <t>с Петрово-Дальнее</t>
  </si>
  <si>
    <t>д Бортниково</t>
  </si>
  <si>
    <t>д Титково</t>
  </si>
  <si>
    <t>с Захарово</t>
  </si>
  <si>
    <t>с Борщево</t>
  </si>
  <si>
    <t>д Жостово</t>
  </si>
  <si>
    <t>п Жостово</t>
  </si>
  <si>
    <t>д Клушино</t>
  </si>
  <si>
    <t>тер объединение Икша</t>
  </si>
  <si>
    <t>д Жестоки</t>
  </si>
  <si>
    <t>д Ульянки</t>
  </si>
  <si>
    <t>д Осташково</t>
  </si>
  <si>
    <t>д Горбово</t>
  </si>
  <si>
    <t>д Черная Грязь</t>
  </si>
  <si>
    <t>д Елино</t>
  </si>
  <si>
    <t>п Кузнецово</t>
  </si>
  <si>
    <t>д Поддубки</t>
  </si>
  <si>
    <t>д Чумичево</t>
  </si>
  <si>
    <t>д Лебзино</t>
  </si>
  <si>
    <t>д Людятино</t>
  </si>
  <si>
    <t>д Сляднево</t>
  </si>
  <si>
    <t>с Великий Двор</t>
  </si>
  <si>
    <t>снт Щит</t>
  </si>
  <si>
    <t>д Воргаш</t>
  </si>
  <si>
    <t>д Ябдино</t>
  </si>
  <si>
    <t>д Давыдково</t>
  </si>
  <si>
    <t>д Сумароково</t>
  </si>
  <si>
    <t>д Егорьевское</t>
  </si>
  <si>
    <t>д Тиликтино</t>
  </si>
  <si>
    <t>д Щекино</t>
  </si>
  <si>
    <t>д Хохлово</t>
  </si>
  <si>
    <t>д Скрепящево</t>
  </si>
  <si>
    <t>д Кореньки</t>
  </si>
  <si>
    <t>д Денисово</t>
  </si>
  <si>
    <t>д Поджигородово</t>
  </si>
  <si>
    <t>д Семенково</t>
  </si>
  <si>
    <t>д Осипово</t>
  </si>
  <si>
    <t>д Алексеевское</t>
  </si>
  <si>
    <t>д Акулово</t>
  </si>
  <si>
    <t>д Пятница</t>
  </si>
  <si>
    <t>д Шевлино</t>
  </si>
  <si>
    <t>д Никитское</t>
  </si>
  <si>
    <t>д Никольское</t>
  </si>
  <si>
    <t>мкр Шереметьевский</t>
  </si>
  <si>
    <t>д Красный Холм</t>
  </si>
  <si>
    <t>с Чашниково</t>
  </si>
  <si>
    <t>рп Менделеево</t>
  </si>
  <si>
    <t>д Курилово</t>
  </si>
  <si>
    <t>д Соколово</t>
  </si>
  <si>
    <t>д Трусово</t>
  </si>
  <si>
    <t>д Бережки</t>
  </si>
  <si>
    <t>д Исаково</t>
  </si>
  <si>
    <t>д Дедлово</t>
  </si>
  <si>
    <t>д Гончарово</t>
  </si>
  <si>
    <t>п опытного хоз-ва "Ермолино"</t>
  </si>
  <si>
    <t>д Ермолино</t>
  </si>
  <si>
    <t>д Спиридово</t>
  </si>
  <si>
    <t>д Кончинино</t>
  </si>
  <si>
    <t>д Малые Дубровки</t>
  </si>
  <si>
    <t>д Савелово</t>
  </si>
  <si>
    <t>п Горшково</t>
  </si>
  <si>
    <t>д Сысоево</t>
  </si>
  <si>
    <t>д Муравьево</t>
  </si>
  <si>
    <t>д Настасьино</t>
  </si>
  <si>
    <t>д Мелечкино</t>
  </si>
  <si>
    <t>д Мошницы</t>
  </si>
  <si>
    <t>п 2-я Смирновка</t>
  </si>
  <si>
    <t>д Дулепово</t>
  </si>
  <si>
    <t>д Базарово</t>
  </si>
  <si>
    <t>д Поповское</t>
  </si>
  <si>
    <t>с Андрианково</t>
  </si>
  <si>
    <t>д Раково</t>
  </si>
  <si>
    <t>с Тишково</t>
  </si>
  <si>
    <t>д Кстинино</t>
  </si>
  <si>
    <t>д Вертлино</t>
  </si>
  <si>
    <t>с Жестылево</t>
  </si>
  <si>
    <t>тер. Папертники-2</t>
  </si>
  <si>
    <t>д Красная Сторожка</t>
  </si>
  <si>
    <t>д Ложки</t>
  </si>
  <si>
    <t>тер. объединения Дмитроград</t>
  </si>
  <si>
    <t>д Благовещенка</t>
  </si>
  <si>
    <t>кв-л 1-й</t>
  </si>
  <si>
    <t>д Коськово</t>
  </si>
  <si>
    <t>д Екатериновка</t>
  </si>
  <si>
    <t>д Ларево</t>
  </si>
  <si>
    <t>п Борец</t>
  </si>
  <si>
    <t>п Торфоболото</t>
  </si>
  <si>
    <t>п Трудовая</t>
  </si>
  <si>
    <t>д Хлябово</t>
  </si>
  <si>
    <t>д Пешки</t>
  </si>
  <si>
    <t>д Есипово</t>
  </si>
  <si>
    <t>д Терехово</t>
  </si>
  <si>
    <t>д Высоково</t>
  </si>
  <si>
    <t>д Маринино</t>
  </si>
  <si>
    <t>мкр Павельцево</t>
  </si>
  <si>
    <t>д Лунево</t>
  </si>
  <si>
    <t>г Дмитров</t>
  </si>
  <si>
    <t>п Поваровка</t>
  </si>
  <si>
    <t>д Жуковка</t>
  </si>
  <si>
    <t>д Большаково</t>
  </si>
  <si>
    <t>д Федоровка</t>
  </si>
  <si>
    <t>д Новоселки</t>
  </si>
  <si>
    <t>дп Поварово</t>
  </si>
  <si>
    <t>тер. СНТ Надежда</t>
  </si>
  <si>
    <t>д Сергеевка</t>
  </si>
  <si>
    <t>д Грешнево</t>
  </si>
  <si>
    <t>д Сырково</t>
  </si>
  <si>
    <t>д Лугинино</t>
  </si>
  <si>
    <t>д Лигачево</t>
  </si>
  <si>
    <t>д Соково</t>
  </si>
  <si>
    <t>д Замятино</t>
  </si>
  <si>
    <t>д Герасимиха</t>
  </si>
  <si>
    <t>д Мартьянково</t>
  </si>
  <si>
    <t>тер. СНТ Мартьянково</t>
  </si>
  <si>
    <t>тер. СНТ Учитель</t>
  </si>
  <si>
    <t>д Володкино</t>
  </si>
  <si>
    <t>д Сидорково</t>
  </si>
  <si>
    <t>д Полуханово</t>
  </si>
  <si>
    <t>д Мисирево</t>
  </si>
  <si>
    <t>д Козино</t>
  </si>
  <si>
    <t>п Смирновка</t>
  </si>
  <si>
    <t>д Леонидово</t>
  </si>
  <si>
    <t>д Ивановское</t>
  </si>
  <si>
    <t>д Шадрино</t>
  </si>
  <si>
    <t>д Ваньково</t>
  </si>
  <si>
    <t>д Лавровки</t>
  </si>
  <si>
    <t>п Лавровки</t>
  </si>
  <si>
    <t>д Зараменье</t>
  </si>
  <si>
    <t>с Белый Раст</t>
  </si>
  <si>
    <t>п Никольское</t>
  </si>
  <si>
    <t>д Дмитровка</t>
  </si>
  <si>
    <t>д Рождествено</t>
  </si>
  <si>
    <t>д Иевлево</t>
  </si>
  <si>
    <t>д Воронцово</t>
  </si>
  <si>
    <t>с Деулино</t>
  </si>
  <si>
    <t>д Бубяково</t>
  </si>
  <si>
    <t>с Путилово</t>
  </si>
  <si>
    <t>д Тимошино</t>
  </si>
  <si>
    <t>д Першутино</t>
  </si>
  <si>
    <t>г Солнечногорск</t>
  </si>
  <si>
    <t>д Короськово</t>
  </si>
  <si>
    <t>г Хотьково</t>
  </si>
  <si>
    <t>д Снопово</t>
  </si>
  <si>
    <t>д Бакеево</t>
  </si>
  <si>
    <t>мкр Заветы Ильича</t>
  </si>
  <si>
    <t>д Бучево</t>
  </si>
  <si>
    <t>д Пенское</t>
  </si>
  <si>
    <t>д Ожигово</t>
  </si>
  <si>
    <t>д Самково</t>
  </si>
  <si>
    <t>д Павловское</t>
  </si>
  <si>
    <t>д Рождество-Вьюлки</t>
  </si>
  <si>
    <t>д Фоминское</t>
  </si>
  <si>
    <t>д Сенино</t>
  </si>
  <si>
    <t>д Костолыгино</t>
  </si>
  <si>
    <t>д Остров</t>
  </si>
  <si>
    <t>с Николо-Кропотки</t>
  </si>
  <si>
    <t>мкр Внуковский</t>
  </si>
  <si>
    <t>тер Квартал Внуковский</t>
  </si>
  <si>
    <t>тер объединения Роднички</t>
  </si>
  <si>
    <t>тер. ДПК Калина</t>
  </si>
  <si>
    <t>д Опарино</t>
  </si>
  <si>
    <t>д Селиваново</t>
  </si>
  <si>
    <t>д Загорье</t>
  </si>
  <si>
    <t>с Куликово</t>
  </si>
  <si>
    <t>д Юрлово</t>
  </si>
  <si>
    <t>снт Волдынь</t>
  </si>
  <si>
    <t>снт Рассвет-Волдынь</t>
  </si>
  <si>
    <t>снт Стрелка</t>
  </si>
  <si>
    <t>снт Ветеран (Волдынь)</t>
  </si>
  <si>
    <t>д Ахтырка</t>
  </si>
  <si>
    <t>д Сорокино</t>
  </si>
  <si>
    <t>д Горюшка</t>
  </si>
  <si>
    <t>д Вонякино</t>
  </si>
  <si>
    <t>д Мардарьево</t>
  </si>
  <si>
    <t>д Стегачево</t>
  </si>
  <si>
    <t>д Высокое</t>
  </si>
  <si>
    <t>д Скриплево</t>
  </si>
  <si>
    <t>д Думино</t>
  </si>
  <si>
    <t>д Пыхино</t>
  </si>
  <si>
    <t>д Святогорово</t>
  </si>
  <si>
    <t>с Якоть</t>
  </si>
  <si>
    <t>д Бешенково</t>
  </si>
  <si>
    <t>д Плетенево</t>
  </si>
  <si>
    <t>д Головково</t>
  </si>
  <si>
    <t>д Лаптево</t>
  </si>
  <si>
    <t>д Борисово</t>
  </si>
  <si>
    <t>д Юрьево</t>
  </si>
  <si>
    <t>д Карпово</t>
  </si>
  <si>
    <t>д Дятлино</t>
  </si>
  <si>
    <t>д Пулиха</t>
  </si>
  <si>
    <t>д Ревякино</t>
  </si>
  <si>
    <t>д Микишкино</t>
  </si>
  <si>
    <t>д Волдынское</t>
  </si>
  <si>
    <t>д Логиново</t>
  </si>
  <si>
    <t>д Колтышево</t>
  </si>
  <si>
    <t>д Соскино</t>
  </si>
  <si>
    <t>д Тимофеево</t>
  </si>
  <si>
    <t>д Татищево</t>
  </si>
  <si>
    <t>д Барское-Мелечкино</t>
  </si>
  <si>
    <t>д Горетовка</t>
  </si>
  <si>
    <t>д Парфенькино</t>
  </si>
  <si>
    <t>д Милухино</t>
  </si>
  <si>
    <t>д Ковылино</t>
  </si>
  <si>
    <t>д Аксениха</t>
  </si>
  <si>
    <t>с Нагорное</t>
  </si>
  <si>
    <t>с Ивановское</t>
  </si>
  <si>
    <t>д Тархово</t>
  </si>
  <si>
    <t>д Княгинино</t>
  </si>
  <si>
    <t>д Тарасово</t>
  </si>
  <si>
    <t>д Миронцево</t>
  </si>
  <si>
    <t>д Большие Дубравы</t>
  </si>
  <si>
    <t>д Малинки</t>
  </si>
  <si>
    <t>д Новая Шурма</t>
  </si>
  <si>
    <t>д Грибки</t>
  </si>
  <si>
    <t>с Виноградово</t>
  </si>
  <si>
    <t>д Новожелтиково</t>
  </si>
  <si>
    <t>п Раздолье</t>
  </si>
  <si>
    <t>д Воронино</t>
  </si>
  <si>
    <t>п Шевляково</t>
  </si>
  <si>
    <t>д Плюсково</t>
  </si>
  <si>
    <t>д Калинино</t>
  </si>
  <si>
    <t>п Зубово</t>
  </si>
  <si>
    <t>д Струбково</t>
  </si>
  <si>
    <t>д Борис-Глеб</t>
  </si>
  <si>
    <t>д Селифоново</t>
  </si>
  <si>
    <t>д Темново</t>
  </si>
  <si>
    <t>п ПМК-8</t>
  </si>
  <si>
    <t>д Липуниха</t>
  </si>
  <si>
    <t>п Шишовка</t>
  </si>
  <si>
    <t>д Берсеневка</t>
  </si>
  <si>
    <t>г Долгопрудный</t>
  </si>
  <si>
    <t>д Тимоново</t>
  </si>
  <si>
    <t>д Вельево</t>
  </si>
  <si>
    <t>д Ельцово</t>
  </si>
  <si>
    <t>тер. СНТ Школа-1</t>
  </si>
  <si>
    <t>д Кузнечково</t>
  </si>
  <si>
    <t>д Бакланово</t>
  </si>
  <si>
    <t>мкр Юбилейный</t>
  </si>
  <si>
    <t>п Ямуга</t>
  </si>
  <si>
    <t>д Новое</t>
  </si>
  <si>
    <t>д Караваево</t>
  </si>
  <si>
    <t>с Шеметово</t>
  </si>
  <si>
    <t>д Кустово</t>
  </si>
  <si>
    <t>д Аббакумово</t>
  </si>
  <si>
    <t>д Гончары</t>
  </si>
  <si>
    <t>тер. СНТ Заречье-5</t>
  </si>
  <si>
    <t>тер. СНТ Свет</t>
  </si>
  <si>
    <t>тер. СНТ Природа</t>
  </si>
  <si>
    <t>д Михайловское</t>
  </si>
  <si>
    <t>д Целеево</t>
  </si>
  <si>
    <t>рп Деденево</t>
  </si>
  <si>
    <t>д Вьюхово</t>
  </si>
  <si>
    <t>д Ворохобино</t>
  </si>
  <si>
    <t>д Доброволец</t>
  </si>
  <si>
    <t>снт Серебрянниково-ВИТА</t>
  </si>
  <si>
    <t>д Юркино</t>
  </si>
  <si>
    <t>снт Содружество</t>
  </si>
  <si>
    <t>снт Чистые пруды</t>
  </si>
  <si>
    <t>снт Садовод (Юркино)</t>
  </si>
  <si>
    <t>снт Восход (Талдом)</t>
  </si>
  <si>
    <t>снт Надежда (Талдом)</t>
  </si>
  <si>
    <t>д Серебренниково</t>
  </si>
  <si>
    <t>снт Тополек</t>
  </si>
  <si>
    <t>д Григорово</t>
  </si>
  <si>
    <t>д Большая Черная</t>
  </si>
  <si>
    <t>д Подолино</t>
  </si>
  <si>
    <t>д Балабаново</t>
  </si>
  <si>
    <t>д Алешино</t>
  </si>
  <si>
    <t>д Хлопенево</t>
  </si>
  <si>
    <t>д Нагорное</t>
  </si>
  <si>
    <t>д Цернское</t>
  </si>
  <si>
    <t>п Нудоль</t>
  </si>
  <si>
    <t>д Рязанцы</t>
  </si>
  <si>
    <t>д Зубцово</t>
  </si>
  <si>
    <t>д Варавино</t>
  </si>
  <si>
    <t>д Лычево</t>
  </si>
  <si>
    <t>д Киримово</t>
  </si>
  <si>
    <t>д Шелково</t>
  </si>
  <si>
    <t>д Жилино</t>
  </si>
  <si>
    <t>с Воздвиженское</t>
  </si>
  <si>
    <t>с Радонеж</t>
  </si>
  <si>
    <t>д Лешково</t>
  </si>
  <si>
    <t>д Непейно</t>
  </si>
  <si>
    <t>тер. ДНП Пестово</t>
  </si>
  <si>
    <t>тер. ДПК Алешкино-2</t>
  </si>
  <si>
    <t>рп Решетниково</t>
  </si>
  <si>
    <t>д Григорково</t>
  </si>
  <si>
    <t>д Затула</t>
  </si>
  <si>
    <t>д Платунино</t>
  </si>
  <si>
    <t>мкр Рекинцо</t>
  </si>
  <si>
    <t>дп Семхоз</t>
  </si>
  <si>
    <t>д Филимоново</t>
  </si>
  <si>
    <t>д Машино</t>
  </si>
  <si>
    <t>д Гаврилково</t>
  </si>
  <si>
    <t>д Новоподушкино</t>
  </si>
  <si>
    <t>д Подушкино</t>
  </si>
  <si>
    <t>д Мутовки</t>
  </si>
  <si>
    <t>д Морозово</t>
  </si>
  <si>
    <t>д Быково</t>
  </si>
  <si>
    <t>р-н Солнечногорский</t>
  </si>
  <si>
    <t>с Марфино</t>
  </si>
  <si>
    <t>д Старо</t>
  </si>
  <si>
    <t>д Хорошилово</t>
  </si>
  <si>
    <t>д Гульнево</t>
  </si>
  <si>
    <t>д Подгорное</t>
  </si>
  <si>
    <t>д Нововоронино</t>
  </si>
  <si>
    <t>д Каменки</t>
  </si>
  <si>
    <t>д Рассадники</t>
  </si>
  <si>
    <t>д Абрамцево</t>
  </si>
  <si>
    <t>д Бунятино</t>
  </si>
  <si>
    <t>д Горицы</t>
  </si>
  <si>
    <t>с Ведерницы</t>
  </si>
  <si>
    <t>д Шульгино</t>
  </si>
  <si>
    <t>с Синьково</t>
  </si>
  <si>
    <t>п Поповское</t>
  </si>
  <si>
    <t>д Нестерово</t>
  </si>
  <si>
    <t>д Лишенино</t>
  </si>
  <si>
    <t>п Арбузово</t>
  </si>
  <si>
    <t>д Арбузово</t>
  </si>
  <si>
    <t>д Хвостово</t>
  </si>
  <si>
    <t>д Поярково</t>
  </si>
  <si>
    <t>д Ожогино</t>
  </si>
  <si>
    <t>д Коптелино</t>
  </si>
  <si>
    <t>с Левково</t>
  </si>
  <si>
    <t>д Аксаково</t>
  </si>
  <si>
    <t>п Доровское</t>
  </si>
  <si>
    <t>тер. СНТ Рассвет-1</t>
  </si>
  <si>
    <t>тер. СНТ Спутник-1</t>
  </si>
  <si>
    <t>тер. СНТ Искра</t>
  </si>
  <si>
    <t>тер. СНТ Берендеи</t>
  </si>
  <si>
    <t>тер. СНТ Доброе</t>
  </si>
  <si>
    <t>п Нагорное</t>
  </si>
  <si>
    <t>д Старое Село</t>
  </si>
  <si>
    <t>тер. СНТ Соболек</t>
  </si>
  <si>
    <t>д Спасс-Торбеево</t>
  </si>
  <si>
    <t>д Ясниково</t>
  </si>
  <si>
    <t>д Иваньково</t>
  </si>
  <si>
    <t>с Семеновское</t>
  </si>
  <si>
    <t>тер. СНТ Раково</t>
  </si>
  <si>
    <t>тер. СНТ Факел</t>
  </si>
  <si>
    <t>тер. СНТ Лесные поляны</t>
  </si>
  <si>
    <t>д Пустые Меленки</t>
  </si>
  <si>
    <t>д Синьково</t>
  </si>
  <si>
    <t>д Залесье</t>
  </si>
  <si>
    <t>д Трощейково</t>
  </si>
  <si>
    <t>г Краснозаводск</t>
  </si>
  <si>
    <t>п Чашниково АБС</t>
  </si>
  <si>
    <t>д Лифаново</t>
  </si>
  <si>
    <t>тер объединение ДЗФС-2</t>
  </si>
  <si>
    <t>д Фроловское</t>
  </si>
  <si>
    <t>д Головачево</t>
  </si>
  <si>
    <t>д Лозынино</t>
  </si>
  <si>
    <t>д Разорёно-Семёновское</t>
  </si>
  <si>
    <t>д Прусово</t>
  </si>
  <si>
    <t>д Семёновское</t>
  </si>
  <si>
    <t>д Измайлово</t>
  </si>
  <si>
    <t>с Бужаниново</t>
  </si>
  <si>
    <t>д Леоново</t>
  </si>
  <si>
    <t>рп Богородское</t>
  </si>
  <si>
    <t>д Антипино</t>
  </si>
  <si>
    <t>д Арханово</t>
  </si>
  <si>
    <t>д Слобода</t>
  </si>
  <si>
    <t>д Ясенево</t>
  </si>
  <si>
    <t>д Большое Щапово</t>
  </si>
  <si>
    <t>с Троицкое</t>
  </si>
  <si>
    <t>д Ростовцево</t>
  </si>
  <si>
    <t>д Васюково</t>
  </si>
  <si>
    <t>рп Ржавки</t>
  </si>
  <si>
    <t>д Лунёво</t>
  </si>
  <si>
    <t>с Закубежье</t>
  </si>
  <si>
    <t>д Редриковы Горы</t>
  </si>
  <si>
    <t>п Лесной</t>
  </si>
  <si>
    <t>д Комлево</t>
  </si>
  <si>
    <t>д Александрово</t>
  </si>
  <si>
    <t>д Шевериха</t>
  </si>
  <si>
    <t>д Таксино</t>
  </si>
  <si>
    <t>д Китенево</t>
  </si>
  <si>
    <t>д Свистуново</t>
  </si>
  <si>
    <t>д Чашниково</t>
  </si>
  <si>
    <t>п Майдарово</t>
  </si>
  <si>
    <t>тер. СНТ Лепешки</t>
  </si>
  <si>
    <t>д Чекмово</t>
  </si>
  <si>
    <t>тер. СНТ Чекмово-1</t>
  </si>
  <si>
    <t>д Лепешки</t>
  </si>
  <si>
    <t>д Шаблыкино</t>
  </si>
  <si>
    <t>д Рахманово</t>
  </si>
  <si>
    <t>п Доброе</t>
  </si>
  <si>
    <t>д Сергейково</t>
  </si>
  <si>
    <t>д Троице-Сельцо</t>
  </si>
  <si>
    <t>д Хлыбы</t>
  </si>
  <si>
    <t>д Ерыково</t>
  </si>
  <si>
    <t>д Ваганово</t>
  </si>
  <si>
    <t>д Долгиниха</t>
  </si>
  <si>
    <t>тер объединение Ромашка</t>
  </si>
  <si>
    <t>п Зверосовхоза</t>
  </si>
  <si>
    <t>п Поведники</t>
  </si>
  <si>
    <t>д Новоалександрово</t>
  </si>
  <si>
    <t>пгт Ситники</t>
  </si>
  <si>
    <t>д Григорьевское</t>
  </si>
  <si>
    <t>д Боблово</t>
  </si>
  <si>
    <t>д Мишнево</t>
  </si>
  <si>
    <t>д Попелково</t>
  </si>
  <si>
    <t>д Ананьино</t>
  </si>
  <si>
    <t>снт Радуга (Филиппово)</t>
  </si>
  <si>
    <t>снт Надежда (Веретьево)</t>
  </si>
  <si>
    <t>снт Мечта (Филиппово)</t>
  </si>
  <si>
    <t>снт Филиппово</t>
  </si>
  <si>
    <t>снт Берег</t>
  </si>
  <si>
    <t>снт Ольховик</t>
  </si>
  <si>
    <t>снт Ольховик-2</t>
  </si>
  <si>
    <t>д Стариково</t>
  </si>
  <si>
    <t>д Иванцево</t>
  </si>
  <si>
    <t>снт Семья</t>
  </si>
  <si>
    <t>снт Космос</t>
  </si>
  <si>
    <t>снт Волгарь</t>
  </si>
  <si>
    <t>д Ольховик</t>
  </si>
  <si>
    <t>снт Мечта (Ольховик)</t>
  </si>
  <si>
    <t>снт Роща</t>
  </si>
  <si>
    <t>д Митрополье</t>
  </si>
  <si>
    <t>тер. СНТ Спартак</t>
  </si>
  <si>
    <t>мкр Светлый</t>
  </si>
  <si>
    <t>д Кромино</t>
  </si>
  <si>
    <t>тер объединение Восход-Д</t>
  </si>
  <si>
    <t>снт Мечта</t>
  </si>
  <si>
    <t>д Павельцево</t>
  </si>
  <si>
    <t>снт СНТ Дружба</t>
  </si>
  <si>
    <t>д Чепчиха</t>
  </si>
  <si>
    <t>д Стреглово</t>
  </si>
  <si>
    <t>д Климово</t>
  </si>
  <si>
    <t>тер. СНТ Вязь-1</t>
  </si>
  <si>
    <t>мкр Подчерково</t>
  </si>
  <si>
    <t>д Белозерки</t>
  </si>
  <si>
    <t>п кирпичного завода</t>
  </si>
  <si>
    <t>д Борозда</t>
  </si>
  <si>
    <t>тер. СНТ Мечта</t>
  </si>
  <si>
    <t>с Сватково</t>
  </si>
  <si>
    <t>тер. СНТ Витязь-1</t>
  </si>
  <si>
    <t>тер. СНТ Нептун-1</t>
  </si>
  <si>
    <t>тер. СНТ Знаменское</t>
  </si>
  <si>
    <t>днп Китежградъ</t>
  </si>
  <si>
    <t>д Стрелино</t>
  </si>
  <si>
    <t>д Обухово</t>
  </si>
  <si>
    <t>д Турицино</t>
  </si>
  <si>
    <t>д Квашнино</t>
  </si>
  <si>
    <t>д Субботино</t>
  </si>
  <si>
    <t>снт Спасское</t>
  </si>
  <si>
    <t>д Борносово</t>
  </si>
  <si>
    <t>д Мышенки</t>
  </si>
  <si>
    <t>д Попадьино</t>
  </si>
  <si>
    <t>с Ольгово</t>
  </si>
  <si>
    <t>д Векшино</t>
  </si>
  <si>
    <t>с Федоскино</t>
  </si>
  <si>
    <t>д Задний двор</t>
  </si>
  <si>
    <t>д Новосельцево</t>
  </si>
  <si>
    <t>д Папертники</t>
  </si>
  <si>
    <t>п Леспаркхоза Клязьминский</t>
  </si>
  <si>
    <t>д Малеевка</t>
  </si>
  <si>
    <t>д Николаевка</t>
  </si>
  <si>
    <t>д Княжево</t>
  </si>
  <si>
    <t>с Ильинское</t>
  </si>
  <si>
    <t>д Шустино</t>
  </si>
  <si>
    <t>с Селинское</t>
  </si>
  <si>
    <t>тер объединение Ярово</t>
  </si>
  <si>
    <t>тер Объединение Светлячок</t>
  </si>
  <si>
    <t>д Глебездово</t>
  </si>
  <si>
    <t>д Бабкино</t>
  </si>
  <si>
    <t>д Федоровское</t>
  </si>
  <si>
    <t>д Большое Прокошево</t>
  </si>
  <si>
    <t>д Притыкино</t>
  </si>
  <si>
    <t>д Домославка</t>
  </si>
  <si>
    <t>д Дядьково</t>
  </si>
  <si>
    <t>д Очево</t>
  </si>
  <si>
    <t>п Быково</t>
  </si>
  <si>
    <t>снт Рассвет-2</t>
  </si>
  <si>
    <t>тер. ДПК Вишневый сад 2</t>
  </si>
  <si>
    <t>мкр Росхмель</t>
  </si>
  <si>
    <t>д Ситники</t>
  </si>
  <si>
    <t>снт Марьинка</t>
  </si>
  <si>
    <t>с Спас-Заулок</t>
  </si>
  <si>
    <t>д Судниково</t>
  </si>
  <si>
    <t>д Маслово</t>
  </si>
  <si>
    <t>д Меленки</t>
  </si>
  <si>
    <t>д Малые Снопы</t>
  </si>
  <si>
    <t>д Коньково</t>
  </si>
  <si>
    <t>д Лупаново</t>
  </si>
  <si>
    <t>снт Дубна (Большое Страшево)</t>
  </si>
  <si>
    <t>д Малое Страшево</t>
  </si>
  <si>
    <t>д Большое Страшево</t>
  </si>
  <si>
    <t>д Пановка</t>
  </si>
  <si>
    <t>снт Рябинка-2</t>
  </si>
  <si>
    <t>снт Рябинка (Большое Страшево)</t>
  </si>
  <si>
    <t>снт Ракита</t>
  </si>
  <si>
    <t>снт Здоровье</t>
  </si>
  <si>
    <t>с Богородское</t>
  </si>
  <si>
    <t>п Филимоново</t>
  </si>
  <si>
    <t>д Бабаиха</t>
  </si>
  <si>
    <t>д Рыбаки</t>
  </si>
  <si>
    <t>д Агафониха</t>
  </si>
  <si>
    <t>с Новоникольское</t>
  </si>
  <si>
    <t>д Танино</t>
  </si>
  <si>
    <t>рп Запрудня</t>
  </si>
  <si>
    <t>тер объединения Березка-1</t>
  </si>
  <si>
    <t>тер объединения Восточное</t>
  </si>
  <si>
    <t>тер объединение Овражки</t>
  </si>
  <si>
    <t>тер объединение Теряево</t>
  </si>
  <si>
    <t>тер. СНТ Ромашка-Софрино</t>
  </si>
  <si>
    <t>д Клусово</t>
  </si>
  <si>
    <t>п Птицефабрики</t>
  </si>
  <si>
    <t>д Семкино</t>
  </si>
  <si>
    <t>д Черноземово</t>
  </si>
  <si>
    <t>д Старово</t>
  </si>
  <si>
    <t>тер. СНТ Горенки</t>
  </si>
  <si>
    <t>д Подоистрово</t>
  </si>
  <si>
    <t>снт Прикунье</t>
  </si>
  <si>
    <t>снт Надежда</t>
  </si>
  <si>
    <t>снт Восход-1</t>
  </si>
  <si>
    <t>д Хметьево</t>
  </si>
  <si>
    <t>д Ординово</t>
  </si>
  <si>
    <t>д Михалево</t>
  </si>
  <si>
    <t>д Якшино</t>
  </si>
  <si>
    <t>д Марфино</t>
  </si>
  <si>
    <t>д Данилиха</t>
  </si>
  <si>
    <t>сад Дюна СНТ</t>
  </si>
  <si>
    <t>тер объединение Дюна</t>
  </si>
  <si>
    <t>тер. Объединения Сурмино-3</t>
  </si>
  <si>
    <t>снт Новые горки на Дмитровке</t>
  </si>
  <si>
    <t>снт Птицевод-2</t>
  </si>
  <si>
    <t>д Болкашино</t>
  </si>
  <si>
    <t>мкр им Владимира Махалина</t>
  </si>
  <si>
    <t>д Селевкино</t>
  </si>
  <si>
    <t>д Селявино</t>
  </si>
  <si>
    <t>д Зимогорье</t>
  </si>
  <si>
    <t>д Антоново</t>
  </si>
  <si>
    <t>д Жаворонки</t>
  </si>
  <si>
    <t>д Тараканово</t>
  </si>
  <si>
    <t>д Крапивино</t>
  </si>
  <si>
    <t>с Спас-Угол</t>
  </si>
  <si>
    <t>с Новинки</t>
  </si>
  <si>
    <t>тер объединения Овражки</t>
  </si>
  <si>
    <t>тер объединения Теряево</t>
  </si>
  <si>
    <t>д Новожёлтиково</t>
  </si>
  <si>
    <t>д Старожёлтиково</t>
  </si>
  <si>
    <t>п Мостовик</t>
  </si>
  <si>
    <t>д Чёрная Грязь</t>
  </si>
  <si>
    <t>д Скородумки</t>
  </si>
  <si>
    <t>д Горки Киевские</t>
  </si>
  <si>
    <t>тер СНТ Горки-Л</t>
  </si>
  <si>
    <t>д Михайловка</t>
  </si>
  <si>
    <t>п Берёзки</t>
  </si>
  <si>
    <t>д Подвязново</t>
  </si>
  <si>
    <t>д Парфёново</t>
  </si>
  <si>
    <t>д Ваулино</t>
  </si>
  <si>
    <t>п совхоза "Останкино"</t>
  </si>
  <si>
    <t>с Рахманово</t>
  </si>
  <si>
    <t>тер объединение Иванцево</t>
  </si>
  <si>
    <t>д Семёнково</t>
  </si>
  <si>
    <t>д Редькино</t>
  </si>
  <si>
    <t>д Перепечино</t>
  </si>
  <si>
    <t>г Лобня</t>
  </si>
  <si>
    <t>д Глазово</t>
  </si>
  <si>
    <t>д Полежайки</t>
  </si>
  <si>
    <t>п Пешки</t>
  </si>
  <si>
    <t>д Борихино</t>
  </si>
  <si>
    <t>д Пупцево</t>
  </si>
  <si>
    <t>д Богаиха</t>
  </si>
  <si>
    <t>д Захарово</t>
  </si>
  <si>
    <t>д Сметанино</t>
  </si>
  <si>
    <t>д Аксенки</t>
  </si>
  <si>
    <t>д Фомкино</t>
  </si>
  <si>
    <t>д Ивошино</t>
  </si>
  <si>
    <t>тер. СНТ Квант</t>
  </si>
  <si>
    <t>д Варварино</t>
  </si>
  <si>
    <t>д Шуколово</t>
  </si>
  <si>
    <t>ст Трудовая</t>
  </si>
  <si>
    <t>д Аладьино</t>
  </si>
  <si>
    <t>д Демьяново</t>
  </si>
  <si>
    <t>д Костюнино</t>
  </si>
  <si>
    <t>снт Майдарово</t>
  </si>
  <si>
    <t>д Капустино</t>
  </si>
  <si>
    <t>д Красная Горка</t>
  </si>
  <si>
    <t>д Надеждино</t>
  </si>
  <si>
    <t>п Участок N 7</t>
  </si>
  <si>
    <t>д Якиманское</t>
  </si>
  <si>
    <t>д Сазонки</t>
  </si>
  <si>
    <t>п Подсобное Хозяйство Санатория им. Артема</t>
  </si>
  <si>
    <t>д Фролово</t>
  </si>
  <si>
    <t>с Квашёнки</t>
  </si>
  <si>
    <t>д Зверково</t>
  </si>
  <si>
    <t>рп Андреевка</t>
  </si>
  <si>
    <t>с Орудьево</t>
  </si>
  <si>
    <t>п Орудьевского т/б предприятия</t>
  </si>
  <si>
    <t>д Новый Стан</t>
  </si>
  <si>
    <t>тер. СНТ Калистово</t>
  </si>
  <si>
    <t>снт Искровец</t>
  </si>
  <si>
    <t>д Голубое</t>
  </si>
  <si>
    <t>мкр Хлебниково</t>
  </si>
  <si>
    <t>снт Спектр</t>
  </si>
  <si>
    <t>снт Менделеевец</t>
  </si>
  <si>
    <t>снт Оптимист</t>
  </si>
  <si>
    <t>снт Автоматика (Никулки)</t>
  </si>
  <si>
    <t>снт Долгие пруды</t>
  </si>
  <si>
    <t>снт Сретенка</t>
  </si>
  <si>
    <t>снт Зодчий - 2</t>
  </si>
  <si>
    <t>снт Сокольники</t>
  </si>
  <si>
    <t>снт Отдых</t>
  </si>
  <si>
    <t>снт Агросад</t>
  </si>
  <si>
    <t>снт Ивушка - 2</t>
  </si>
  <si>
    <t>снт Луч (Аймусово)</t>
  </si>
  <si>
    <t>снт Ивушка (Бельское)</t>
  </si>
  <si>
    <t>с Борисово</t>
  </si>
  <si>
    <t>д Ярово</t>
  </si>
  <si>
    <t>д Митькино</t>
  </si>
  <si>
    <t>д Ближнево</t>
  </si>
  <si>
    <t>снт Кино</t>
  </si>
  <si>
    <t>снт Восход-2</t>
  </si>
  <si>
    <t>снт Рабочий</t>
  </si>
  <si>
    <t>д Общественник</t>
  </si>
  <si>
    <t>п Новосиньково</t>
  </si>
  <si>
    <t>д Лучинское</t>
  </si>
  <si>
    <t>сад Горки-Л СНТ</t>
  </si>
  <si>
    <t>д Шарапово</t>
  </si>
  <si>
    <t>д Алексеево</t>
  </si>
  <si>
    <t>д Шильцы</t>
  </si>
  <si>
    <t>с Ельдигино</t>
  </si>
  <si>
    <t>д Клюшниково</t>
  </si>
  <si>
    <t>с Подъячево</t>
  </si>
  <si>
    <t>д Ахтимнеево</t>
  </si>
  <si>
    <t>д Самотовино</t>
  </si>
  <si>
    <t>мкр. Северный</t>
  </si>
  <si>
    <t>мкр Татищево</t>
  </si>
  <si>
    <t>мкр Западный</t>
  </si>
  <si>
    <t>д Ивашево</t>
  </si>
  <si>
    <t>с Константиново</t>
  </si>
  <si>
    <t>д Курово</t>
  </si>
  <si>
    <t>д Аксёнки</t>
  </si>
  <si>
    <t>д Языково</t>
  </si>
  <si>
    <t>д Барканово</t>
  </si>
  <si>
    <t>д Шемякино</t>
  </si>
  <si>
    <t>д Талицы</t>
  </si>
  <si>
    <t>п Николо-Прозорово</t>
  </si>
  <si>
    <t>тер. СНТ Волдынь</t>
  </si>
  <si>
    <t>тер. СНТ Рассвет-Волдынь</t>
  </si>
  <si>
    <t>тер. СНТ Мечта (Ольховик)</t>
  </si>
  <si>
    <t>тер. СНТ Волгарь</t>
  </si>
  <si>
    <t>тер. СНТ Былина</t>
  </si>
  <si>
    <t>тер. СНТ Ольховик-2</t>
  </si>
  <si>
    <t>тер. СНТ Ветеран (Волдынь)</t>
  </si>
  <si>
    <t>тер. СНТ Клен</t>
  </si>
  <si>
    <t>тер. СНТ Зорька</t>
  </si>
  <si>
    <t>тер. СНТ Надежда (Веретьево)</t>
  </si>
  <si>
    <t>тер. СНТ Ольховик</t>
  </si>
  <si>
    <t>с Стариково</t>
  </si>
  <si>
    <t>д Костромино</t>
  </si>
  <si>
    <t>д Жигалово</t>
  </si>
  <si>
    <t>д Аким-Анна</t>
  </si>
  <si>
    <t>тер объединения Борьба</t>
  </si>
  <si>
    <t>тер. СНТ ЦМИС-2</t>
  </si>
  <si>
    <t>тер. СНТ Спасское</t>
  </si>
  <si>
    <t>д Банино</t>
  </si>
  <si>
    <t>тер объединения Яхрома</t>
  </si>
  <si>
    <t>д Глазачево</t>
  </si>
  <si>
    <t>д Насадкино</t>
  </si>
  <si>
    <t>п Фофаново</t>
  </si>
  <si>
    <t>д Фофаново</t>
  </si>
  <si>
    <t>тер объединения Энергия-3</t>
  </si>
  <si>
    <t>тер объединения Художественная вышивка</t>
  </si>
  <si>
    <t>тер объединения Печатник</t>
  </si>
  <si>
    <t>д Новогрязново</t>
  </si>
  <si>
    <t>д Прокшино</t>
  </si>
  <si>
    <t>д Левково</t>
  </si>
  <si>
    <t>д Бельское</t>
  </si>
  <si>
    <t>снт Подспорье</t>
  </si>
  <si>
    <t>тер. СНТ Лужок</t>
  </si>
  <si>
    <t>д Матвейково</t>
  </si>
  <si>
    <t>д Стегачёво</t>
  </si>
  <si>
    <t>д Луговая</t>
  </si>
  <si>
    <t>д Горенки</t>
  </si>
  <si>
    <t>мкр им А.Маркова</t>
  </si>
  <si>
    <t>д Шелепино</t>
  </si>
  <si>
    <t>с Покровское</t>
  </si>
  <si>
    <t>д Баранцево</t>
  </si>
  <si>
    <t>п Березки</t>
  </si>
  <si>
    <t>д Парфеново</t>
  </si>
  <si>
    <t>д Гальнево</t>
  </si>
  <si>
    <t>д Терпигорьево</t>
  </si>
  <si>
    <t>д Гагино</t>
  </si>
  <si>
    <t>д Истомино</t>
  </si>
  <si>
    <t>д Яковлево</t>
  </si>
  <si>
    <t>д Похлебайки</t>
  </si>
  <si>
    <t>п Редькино</t>
  </si>
  <si>
    <t>п Жуково</t>
  </si>
  <si>
    <t>д Кикино</t>
  </si>
  <si>
    <t>д Чеприно</t>
  </si>
  <si>
    <t>с Рогачево</t>
  </si>
  <si>
    <t>мкр Фирсановка</t>
  </si>
  <si>
    <t>тер объединение Плоцкий луг</t>
  </si>
  <si>
    <t>д Починки</t>
  </si>
  <si>
    <t>тер. СНТ Радумля</t>
  </si>
  <si>
    <t>тер объединения Авиатор</t>
  </si>
  <si>
    <t>тер объединения Восход-2</t>
  </si>
  <si>
    <t>тер. объединения Восход-Д</t>
  </si>
  <si>
    <t>тер объединения Восход-1</t>
  </si>
  <si>
    <t>д Тимошкино</t>
  </si>
  <si>
    <t>д Сафоново</t>
  </si>
  <si>
    <t>д Доронино</t>
  </si>
  <si>
    <t>д Овчино</t>
  </si>
  <si>
    <t>д Харламово</t>
  </si>
  <si>
    <t>тер. ДНТ Электросвет (Хлебниково)</t>
  </si>
  <si>
    <t>тер. СНТ Яр</t>
  </si>
  <si>
    <t>д Жучки</t>
  </si>
  <si>
    <t>д Вельмогово</t>
  </si>
  <si>
    <t>д Акатьево</t>
  </si>
  <si>
    <t>тер. объединения Гагат</t>
  </si>
  <si>
    <t>тер объединения Горки</t>
  </si>
  <si>
    <t>тер объединение Заречье</t>
  </si>
  <si>
    <t>тер. СНТ Зимогорье</t>
  </si>
  <si>
    <t>д Грибаново</t>
  </si>
  <si>
    <t>д Воробьёво</t>
  </si>
  <si>
    <t>д Бирево</t>
  </si>
  <si>
    <t>д Дурасово</t>
  </si>
  <si>
    <t>д Степанцево</t>
  </si>
  <si>
    <t>д Бортницы</t>
  </si>
  <si>
    <t>д Глухино</t>
  </si>
  <si>
    <t>д Рогачёво</t>
  </si>
  <si>
    <t>тер. СНТ Семеновское</t>
  </si>
  <si>
    <t>п Чайковского</t>
  </si>
  <si>
    <t>д Лигачёво</t>
  </si>
  <si>
    <t>д Середниково</t>
  </si>
  <si>
    <t>д Тихомирово</t>
  </si>
  <si>
    <t>д Яркино</t>
  </si>
  <si>
    <t>д Глебово</t>
  </si>
  <si>
    <t>д Ульянцево</t>
  </si>
  <si>
    <t>д Юрино</t>
  </si>
  <si>
    <t>д Береговское</t>
  </si>
  <si>
    <t>д Кошелёво</t>
  </si>
  <si>
    <t>д Костенево</t>
  </si>
  <si>
    <t>д Ельцыново</t>
  </si>
  <si>
    <t>д Буртаки</t>
  </si>
  <si>
    <t>снт Агрика</t>
  </si>
  <si>
    <t>д Кунилово</t>
  </si>
  <si>
    <t>д Есаулово</t>
  </si>
  <si>
    <t>д Лютиково</t>
  </si>
  <si>
    <t>тер объединение Костино</t>
  </si>
  <si>
    <t>д Взгляднево</t>
  </si>
  <si>
    <t>д Ляпино</t>
  </si>
  <si>
    <t>д Ботово</t>
  </si>
  <si>
    <t>д Волосово</t>
  </si>
  <si>
    <t>д Кадниково</t>
  </si>
  <si>
    <t>д Ногово</t>
  </si>
  <si>
    <t>д Васильевское-Соймоново</t>
  </si>
  <si>
    <t>д Маншино</t>
  </si>
  <si>
    <t>д Василёво</t>
  </si>
  <si>
    <t>тер. Ольговское лесничество</t>
  </si>
  <si>
    <t>д Веригино</t>
  </si>
  <si>
    <t>тер. СНТ Долина</t>
  </si>
  <si>
    <t>с Алабушево</t>
  </si>
  <si>
    <t>с Титовское</t>
  </si>
  <si>
    <t>д Борисцево</t>
  </si>
  <si>
    <t>д Геронтьево</t>
  </si>
  <si>
    <t>д Башлаево</t>
  </si>
  <si>
    <t>д Пузино</t>
  </si>
  <si>
    <t>д Житниково</t>
  </si>
  <si>
    <t>д Васильково</t>
  </si>
  <si>
    <t>д Хлыниха</t>
  </si>
  <si>
    <t>д Подорки</t>
  </si>
  <si>
    <t>д Погорелово</t>
  </si>
  <si>
    <t>д Румянцево</t>
  </si>
  <si>
    <t>д Подольниха</t>
  </si>
  <si>
    <t>д Ильино</t>
  </si>
  <si>
    <t>д Горки Сухаревские</t>
  </si>
  <si>
    <t>тер объединение Раменье</t>
  </si>
  <si>
    <t>тер. ДНТ Чистые пруды</t>
  </si>
  <si>
    <t>тер. СНТ Тебеньки</t>
  </si>
  <si>
    <t>с Дмитровское</t>
  </si>
  <si>
    <t>д Орлово</t>
  </si>
  <si>
    <t>д Атеевка</t>
  </si>
  <si>
    <t>д Борки</t>
  </si>
  <si>
    <t>снт Связист</t>
  </si>
  <si>
    <t>снт Актер</t>
  </si>
  <si>
    <t>д Посевьево</t>
  </si>
  <si>
    <t>д Сахарово</t>
  </si>
  <si>
    <t>снт Сахарово</t>
  </si>
  <si>
    <t>д Рогачево</t>
  </si>
  <si>
    <t>г Сергиев Посад</t>
  </si>
  <si>
    <t>д Шубино</t>
  </si>
  <si>
    <t>с Иудино</t>
  </si>
  <si>
    <t>мкр. Дедешино</t>
  </si>
  <si>
    <t>д Язвицы</t>
  </si>
  <si>
    <t>д Семенцево</t>
  </si>
  <si>
    <t>с Парфеново</t>
  </si>
  <si>
    <t>д Мехово</t>
  </si>
  <si>
    <t>мкр ПМК-21</t>
  </si>
  <si>
    <t>днп Данилово</t>
  </si>
  <si>
    <t>снт Природа-2</t>
  </si>
  <si>
    <t>д Пирогово</t>
  </si>
  <si>
    <t>рп Нахабино</t>
  </si>
  <si>
    <t>с Петровское</t>
  </si>
  <si>
    <t>д Дуброво</t>
  </si>
  <si>
    <t>д Крупенино</t>
  </si>
  <si>
    <t>д Подтеребово</t>
  </si>
  <si>
    <t>д Еросимово</t>
  </si>
  <si>
    <t>д Ватолино</t>
  </si>
  <si>
    <t>д Непейцино</t>
  </si>
  <si>
    <t>д Микляево</t>
  </si>
  <si>
    <t>мкр. Дедешино-6</t>
  </si>
  <si>
    <t>мкр. Дедешино-2</t>
  </si>
  <si>
    <t>мкр. Дедешино-4</t>
  </si>
  <si>
    <t>с Муханово</t>
  </si>
  <si>
    <t>п Зеленая Дубрава</t>
  </si>
  <si>
    <t>д Душищево</t>
  </si>
  <si>
    <t>кв-л Бусаловский</t>
  </si>
  <si>
    <t>с Барково</t>
  </si>
  <si>
    <t>тер. СНТ Ветеран</t>
  </si>
  <si>
    <t>тер. СНТ Север</t>
  </si>
  <si>
    <t>тер. СНТ Запад</t>
  </si>
  <si>
    <t>тер. СНТ Подкова</t>
  </si>
  <si>
    <t>сад СНТ Родник</t>
  </si>
  <si>
    <t>тер. СНТ Центр</t>
  </si>
  <si>
    <t>тер. СНТ Шанс</t>
  </si>
  <si>
    <t>сад СНТ Родничок</t>
  </si>
  <si>
    <t>сад СНТ Восток ГУП РМР</t>
  </si>
  <si>
    <t>сад СНТ Западное</t>
  </si>
  <si>
    <t>тер. СНТ Горетовка</t>
  </si>
  <si>
    <t>д Барово</t>
  </si>
  <si>
    <t>д Пустое Рождество</t>
  </si>
  <si>
    <t>снт Флора</t>
  </si>
  <si>
    <t>снт Прогресс</t>
  </si>
  <si>
    <t>д Васино</t>
  </si>
  <si>
    <t>д Коришево</t>
  </si>
  <si>
    <t>снт Виктория</t>
  </si>
  <si>
    <t>д Маклыгино</t>
  </si>
  <si>
    <t>д Кишкиниха</t>
  </si>
  <si>
    <t>д Смёнки</t>
  </si>
  <si>
    <t>снт Маклаково</t>
  </si>
  <si>
    <t>д Волкуша</t>
  </si>
  <si>
    <t>д Некрасово</t>
  </si>
  <si>
    <t>д Мякишево</t>
  </si>
  <si>
    <t>д Маклаково</t>
  </si>
  <si>
    <t>д Большое Ивановское</t>
  </si>
  <si>
    <t>д Походкино</t>
  </si>
  <si>
    <t>п Татищево</t>
  </si>
  <si>
    <t>д Заовражье</t>
  </si>
  <si>
    <t>д Ховрино</t>
  </si>
  <si>
    <t>тер. Поселок Дарьино Южное</t>
  </si>
  <si>
    <t>тер. Поселок Дарьино Северное</t>
  </si>
  <si>
    <t>д Мякинино</t>
  </si>
  <si>
    <t>д Ивашково</t>
  </si>
  <si>
    <t>тер. ДПК Анютины глазки - 2</t>
  </si>
  <si>
    <t>д Тетерино</t>
  </si>
  <si>
    <t>д Отрада</t>
  </si>
  <si>
    <t>д Стрелково</t>
  </si>
  <si>
    <t>д Радованье</t>
  </si>
  <si>
    <t>д Лазарево</t>
  </si>
  <si>
    <t>д Фёдоровка</t>
  </si>
  <si>
    <t>д Чиверево</t>
  </si>
  <si>
    <t>мкр Лесхоз</t>
  </si>
  <si>
    <t>тер объединения Перлит</t>
  </si>
  <si>
    <t>д Прикащецкое</t>
  </si>
  <si>
    <t>д Базыкино</t>
  </si>
  <si>
    <t>д Кисляково</t>
  </si>
  <si>
    <t>д Грачнево</t>
  </si>
  <si>
    <t>д Кулебякино</t>
  </si>
  <si>
    <t>д Кочергино</t>
  </si>
  <si>
    <t>д Аксеново</t>
  </si>
  <si>
    <t>тер. КП Святые Ключи</t>
  </si>
  <si>
    <t>тер. СНТ Рябинушка</t>
  </si>
  <si>
    <t>д Селевино</t>
  </si>
  <si>
    <t>д Березино</t>
  </si>
  <si>
    <t>д Троицино</t>
  </si>
  <si>
    <t>д Шахматово</t>
  </si>
  <si>
    <t>тер объединения Дубрава-1</t>
  </si>
  <si>
    <t>д Шапкино</t>
  </si>
  <si>
    <t>снт Ветеран (Григорово)</t>
  </si>
  <si>
    <t>п Верхнеклязьминского лесничества</t>
  </si>
  <si>
    <t>д Жизнеево</t>
  </si>
  <si>
    <t>д Ширятино</t>
  </si>
  <si>
    <t>д Лесоучастка</t>
  </si>
  <si>
    <t>д Брехово</t>
  </si>
  <si>
    <t>д Артемово</t>
  </si>
  <si>
    <t>снт Глазово</t>
  </si>
  <si>
    <t>снт Загорье</t>
  </si>
  <si>
    <t>д Василево</t>
  </si>
  <si>
    <t>снт Заречье</t>
  </si>
  <si>
    <t>тер. СНТ Воря-3</t>
  </si>
  <si>
    <t>тер. СНТ Термометрист</t>
  </si>
  <si>
    <t>тер. СНТ Слобода</t>
  </si>
  <si>
    <t>тер. КП Генеральский</t>
  </si>
  <si>
    <t>д Гафидово</t>
  </si>
  <si>
    <t>д Доршево</t>
  </si>
  <si>
    <t>д Петровка</t>
  </si>
  <si>
    <t>д Анненка</t>
  </si>
  <si>
    <t>д Бутырки</t>
  </si>
  <si>
    <t>д Крутцы</t>
  </si>
  <si>
    <t>тер. Пушкино Лайф</t>
  </si>
  <si>
    <t>тер. СНТ Ветеран-Северный</t>
  </si>
  <si>
    <t>тер. СНТ Чистые пруды</t>
  </si>
  <si>
    <t>тер. объединения Северная Поповка</t>
  </si>
  <si>
    <t>тер. Лесная подкова</t>
  </si>
  <si>
    <t>тер. СНТ Геолог</t>
  </si>
  <si>
    <t>снт Алёшино</t>
  </si>
  <si>
    <t>тер. СНТ Рамень</t>
  </si>
  <si>
    <t>мкр. Алешинские просторы</t>
  </si>
  <si>
    <t>тер. СНТ Бортнево-1</t>
  </si>
  <si>
    <t>д Алёшино</t>
  </si>
  <si>
    <t>мкр Молодежный</t>
  </si>
  <si>
    <t>тер. СНТ Ивушка (Бельское)</t>
  </si>
  <si>
    <t>тер. СНТ Сретенка</t>
  </si>
  <si>
    <t>д Уголки</t>
  </si>
  <si>
    <t>мкр Дуброво</t>
  </si>
  <si>
    <t>п Новоалександрово</t>
  </si>
  <si>
    <t>д Семенищево</t>
  </si>
  <si>
    <t>д Матвеево</t>
  </si>
  <si>
    <t>д Колбасино</t>
  </si>
  <si>
    <t>д Фёдоровское</t>
  </si>
  <si>
    <t>д Станки</t>
  </si>
  <si>
    <t>д Малиновец</t>
  </si>
  <si>
    <t>д Жеребцово</t>
  </si>
  <si>
    <t>д Храброво</t>
  </si>
  <si>
    <t>д Никитино</t>
  </si>
  <si>
    <t>д Парашино</t>
  </si>
  <si>
    <t>д Дьяконово</t>
  </si>
  <si>
    <t>д Волково</t>
  </si>
  <si>
    <t>д Бабахино</t>
  </si>
  <si>
    <t>д Большое Курапово</t>
  </si>
  <si>
    <t>д Игумново</t>
  </si>
  <si>
    <t>д Малое Курапово</t>
  </si>
  <si>
    <t>д Бакшеиха</t>
  </si>
  <si>
    <t>п совхоза "Марфино"</t>
  </si>
  <si>
    <t>п Пестово</t>
  </si>
  <si>
    <t>д Ярцево</t>
  </si>
  <si>
    <t>с Храброво</t>
  </si>
  <si>
    <t>д Русино</t>
  </si>
  <si>
    <t>д Спас-Коркодино</t>
  </si>
  <si>
    <t>д Андрианково</t>
  </si>
  <si>
    <t>сад СНТ Лесная дача</t>
  </si>
  <si>
    <t>сад СНТ Локомотив-4</t>
  </si>
  <si>
    <t>д Папивино</t>
  </si>
  <si>
    <t>снт Клен</t>
  </si>
  <si>
    <t>снт Зорька-1</t>
  </si>
  <si>
    <t>снт Былина</t>
  </si>
  <si>
    <t>снт Навигатор</t>
  </si>
  <si>
    <t>снт Зорька</t>
  </si>
  <si>
    <t>д Липино</t>
  </si>
  <si>
    <t>д Ступино</t>
  </si>
  <si>
    <t>п Исаково</t>
  </si>
  <si>
    <t>д Дутшево</t>
  </si>
  <si>
    <t>д Драчево</t>
  </si>
  <si>
    <t>п Федоровка</t>
  </si>
  <si>
    <t>д Тишино</t>
  </si>
  <si>
    <t>д Мишуково</t>
  </si>
  <si>
    <t>д Малое Ивановское</t>
  </si>
  <si>
    <t>д Спас-Каменка</t>
  </si>
  <si>
    <t>д Владычино</t>
  </si>
  <si>
    <t>д Болдино</t>
  </si>
  <si>
    <t>д Воробьево</t>
  </si>
  <si>
    <t>п Выголь</t>
  </si>
  <si>
    <t>д Мелихово</t>
  </si>
  <si>
    <t>с Пересветово</t>
  </si>
  <si>
    <t>мкр Подчерково-2</t>
  </si>
  <si>
    <t>д Теряево</t>
  </si>
  <si>
    <t>мкр Подчерково-3</t>
  </si>
  <si>
    <t>д Прудцы</t>
  </si>
  <si>
    <t>тер. СНТ Геодезия-9</t>
  </si>
  <si>
    <t>д Елизарово</t>
  </si>
  <si>
    <t>д Николо-Черкизово</t>
  </si>
  <si>
    <t>д Несвитаево</t>
  </si>
  <si>
    <t>снт Элепс</t>
  </si>
  <si>
    <t>д Погорелки</t>
  </si>
  <si>
    <t>д Митино</t>
  </si>
  <si>
    <t>д Суропцово</t>
  </si>
  <si>
    <t>д Хребтово</t>
  </si>
  <si>
    <t>д Дивово</t>
  </si>
  <si>
    <t>д Топорково</t>
  </si>
  <si>
    <t>снт Дубна</t>
  </si>
  <si>
    <t>сад СНТ Дружба к-в Энергетического института</t>
  </si>
  <si>
    <t>п Летчик-Испытатель</t>
  </si>
  <si>
    <t>с Братовщина</t>
  </si>
  <si>
    <t>с Васильевское</t>
  </si>
  <si>
    <t>д Старожелтиково</t>
  </si>
  <si>
    <t>д Пчелка</t>
  </si>
  <si>
    <t>д Покровка</t>
  </si>
  <si>
    <t>с Заболотье</t>
  </si>
  <si>
    <t>д Мостки</t>
  </si>
  <si>
    <t>д Гудино</t>
  </si>
  <si>
    <t>д Зеленино</t>
  </si>
  <si>
    <t>д Федино</t>
  </si>
  <si>
    <t>д Захарьино</t>
  </si>
  <si>
    <t>мкр. Дедёшино-3</t>
  </si>
  <si>
    <t>тер. СНТ Природа-2</t>
  </si>
  <si>
    <t>д Алабуха</t>
  </si>
  <si>
    <t>д Космынка</t>
  </si>
  <si>
    <t>тер объединения Зеленые дали</t>
  </si>
  <si>
    <t>д Кленково</t>
  </si>
  <si>
    <t>д Дубининское</t>
  </si>
  <si>
    <t>д Козицино</t>
  </si>
  <si>
    <t>д Калинкино</t>
  </si>
  <si>
    <t>д Пенкино</t>
  </si>
  <si>
    <t>д Пашино</t>
  </si>
  <si>
    <t>тер. СНТ Припущаево</t>
  </si>
  <si>
    <t>д Припущаево</t>
  </si>
  <si>
    <t>д Минино</t>
  </si>
  <si>
    <t>д Владыкино</t>
  </si>
  <si>
    <t>д Щеглово</t>
  </si>
  <si>
    <t>тер. СНТ Родничок</t>
  </si>
  <si>
    <t>тер. КП Комильфо</t>
  </si>
  <si>
    <t>д Муравьёво</t>
  </si>
  <si>
    <t>тер объединения Соколово</t>
  </si>
  <si>
    <t>тер. СНТ Стрелка</t>
  </si>
  <si>
    <t>тер. Машино-Дубки</t>
  </si>
  <si>
    <t>снт Преслегенно-1</t>
  </si>
  <si>
    <t>д Бедово</t>
  </si>
  <si>
    <t>тер Деденевское лесничество квартал 1</t>
  </si>
  <si>
    <t>д Пальчино</t>
  </si>
  <si>
    <t>с Дерюзино</t>
  </si>
  <si>
    <t>д Бобошино</t>
  </si>
  <si>
    <t>д Смена</t>
  </si>
  <si>
    <t>д Соснино</t>
  </si>
  <si>
    <t>тер объединение Татьяна</t>
  </si>
  <si>
    <t>д Приветино</t>
  </si>
  <si>
    <t>д Кушки</t>
  </si>
  <si>
    <t>снт Красная Пресня</t>
  </si>
  <si>
    <t>снт Кушки</t>
  </si>
  <si>
    <t>снт Строитель</t>
  </si>
  <si>
    <t>снт Взлет</t>
  </si>
  <si>
    <t>снт Озеро Надежды</t>
  </si>
  <si>
    <t>снт Волна</t>
  </si>
  <si>
    <t>снт Заря</t>
  </si>
  <si>
    <t>д Коростово</t>
  </si>
  <si>
    <t>д Махра</t>
  </si>
  <si>
    <t>п Зеленый</t>
  </si>
  <si>
    <t>п Коптелино</t>
  </si>
  <si>
    <t>гск Автомобилист</t>
  </si>
  <si>
    <t>п Орево</t>
  </si>
  <si>
    <t>кв-л Вашутино</t>
  </si>
  <si>
    <t>п Покровская Гора</t>
  </si>
  <si>
    <t>снт Крот</t>
  </si>
  <si>
    <t>снт Колледж</t>
  </si>
  <si>
    <t>снт Учитель</t>
  </si>
  <si>
    <t>снт Риаль</t>
  </si>
  <si>
    <t>д Пригары</t>
  </si>
  <si>
    <t>д Ольявидово</t>
  </si>
  <si>
    <t>д Торговцево</t>
  </si>
  <si>
    <t>мкр Заречье</t>
  </si>
  <si>
    <t>тер ЛПХ Рассвет</t>
  </si>
  <si>
    <t>снт Жучки</t>
  </si>
  <si>
    <t>снт Росинка</t>
  </si>
  <si>
    <t>д Дарьино</t>
  </si>
  <si>
    <t>д Петушки</t>
  </si>
  <si>
    <t>д Матюшино</t>
  </si>
  <si>
    <t>тер. СНТ Мираж</t>
  </si>
  <si>
    <t>тер. СНТ Северянин</t>
  </si>
  <si>
    <t>д Полутьево</t>
  </si>
  <si>
    <t>д Льгово</t>
  </si>
  <si>
    <t>д Озерское</t>
  </si>
  <si>
    <t>д Новая Хотча</t>
  </si>
  <si>
    <t>д Старая Хотча</t>
  </si>
  <si>
    <t>д Шабушево</t>
  </si>
  <si>
    <t>д Кузьминки</t>
  </si>
  <si>
    <t>д Устинки</t>
  </si>
  <si>
    <t>д Васьково</t>
  </si>
  <si>
    <t>п Туркмен</t>
  </si>
  <si>
    <t>д Копылово</t>
  </si>
  <si>
    <t>д Семчино</t>
  </si>
  <si>
    <t>д Воловниково</t>
  </si>
  <si>
    <t>снт Форум</t>
  </si>
  <si>
    <t>снт Геофизик</t>
  </si>
  <si>
    <t>снт Березки</t>
  </si>
  <si>
    <t>снт ЦСКА</t>
  </si>
  <si>
    <t>снт Норд</t>
  </si>
  <si>
    <t>снт Связист России</t>
  </si>
  <si>
    <t>д Телешово</t>
  </si>
  <si>
    <t>д Малое Насоново</t>
  </si>
  <si>
    <t>д Голяди</t>
  </si>
  <si>
    <t>д Голыгино</t>
  </si>
  <si>
    <t>п Заречный</t>
  </si>
  <si>
    <t>тер объединение Зверобой</t>
  </si>
  <si>
    <t>тер объединение Побережье</t>
  </si>
  <si>
    <t>тер объединение Фронтовик</t>
  </si>
  <si>
    <t>тер объединение Ветеран-3</t>
  </si>
  <si>
    <t>тер объединения Отдых</t>
  </si>
  <si>
    <t>сад СНТ Утро</t>
  </si>
  <si>
    <t>тер. СНТ Южное</t>
  </si>
  <si>
    <t>тер. СНТ Росинка</t>
  </si>
  <si>
    <t>тер. СНТ Бобры</t>
  </si>
  <si>
    <t>тер. СНТ Жигули</t>
  </si>
  <si>
    <t>снт Калинка (Бельское)</t>
  </si>
  <si>
    <t>снт Журавлик</t>
  </si>
  <si>
    <t>снт Журавушка</t>
  </si>
  <si>
    <t>снт Нарцисс</t>
  </si>
  <si>
    <t>снт Жемчужина</t>
  </si>
  <si>
    <t>снт Надежда (Бельское)</t>
  </si>
  <si>
    <t>снт Океан</t>
  </si>
  <si>
    <t>снт Березовая роща</t>
  </si>
  <si>
    <t>снт Радуга-2</t>
  </si>
  <si>
    <t>снт Дубрава (Бельское)</t>
  </si>
  <si>
    <t>снт Монолит</t>
  </si>
  <si>
    <t>снт Владыкино</t>
  </si>
  <si>
    <t>снт Рябинка (Бельское)</t>
  </si>
  <si>
    <t>снт Информатик</t>
  </si>
  <si>
    <t>снт Здоровье-1</t>
  </si>
  <si>
    <t>снт Автоматика (Попадьино)</t>
  </si>
  <si>
    <t>снт Бекерон</t>
  </si>
  <si>
    <t>снт Ромашка</t>
  </si>
  <si>
    <t>снт Радуга</t>
  </si>
  <si>
    <t>снт Надежда (Бобылино)</t>
  </si>
  <si>
    <t>снт Геркулес</t>
  </si>
  <si>
    <t>снт Бекерон - 2</t>
  </si>
  <si>
    <t>д Бобылино</t>
  </si>
  <si>
    <t>снт Лесное (Попадьино)</t>
  </si>
  <si>
    <t>д Щепино</t>
  </si>
  <si>
    <t>д Лотосово</t>
  </si>
  <si>
    <t>д Постниково</t>
  </si>
  <si>
    <t>д Носково</t>
  </si>
  <si>
    <t>д Михеево-Сухарево</t>
  </si>
  <si>
    <t>с Тимоново</t>
  </si>
  <si>
    <t>с Ильино</t>
  </si>
  <si>
    <t>д Ковригино</t>
  </si>
  <si>
    <t>с Новоселки</t>
  </si>
  <si>
    <t>мкр. Имени Калинина</t>
  </si>
  <si>
    <t>п Механизаторов</t>
  </si>
  <si>
    <t>п Художников</t>
  </si>
  <si>
    <t>д Петраково</t>
  </si>
  <si>
    <t>д Ново</t>
  </si>
  <si>
    <t>тер. СНТ Катюшки</t>
  </si>
  <si>
    <t>д Труневки</t>
  </si>
  <si>
    <t>тер объединение Мельчевка</t>
  </si>
  <si>
    <t>тер Объединение Репка</t>
  </si>
  <si>
    <t>снт Фиджи</t>
  </si>
  <si>
    <t>тер Квартал Северный</t>
  </si>
  <si>
    <t>д Игнатовка</t>
  </si>
  <si>
    <t>мкр. Планерная</t>
  </si>
  <si>
    <t>д Праслово</t>
  </si>
  <si>
    <t>д Золино</t>
  </si>
  <si>
    <t>д Опритово</t>
  </si>
  <si>
    <t>тер. СНТ Леонидовка</t>
  </si>
  <si>
    <t>тер. СНТ Кушки</t>
  </si>
  <si>
    <t>тер. СНТ Озеро Надежды</t>
  </si>
  <si>
    <t>тер. СНТ Заря</t>
  </si>
  <si>
    <t>тер. СНТ Машиностроитель</t>
  </si>
  <si>
    <t>кв-л Саврасово</t>
  </si>
  <si>
    <t>д Сырнево</t>
  </si>
  <si>
    <t>д Генутьево</t>
  </si>
  <si>
    <t>д Новое Сельцо</t>
  </si>
  <si>
    <t>д Слободищево</t>
  </si>
  <si>
    <t>д Колотилово</t>
  </si>
  <si>
    <t>д Саввино</t>
  </si>
  <si>
    <t>д Мартыново</t>
  </si>
  <si>
    <t>д Карцево</t>
  </si>
  <si>
    <t>д Гора</t>
  </si>
  <si>
    <t>с Царёво</t>
  </si>
  <si>
    <t>д Лепёшки</t>
  </si>
  <si>
    <t>д Аревское</t>
  </si>
  <si>
    <t>д Ивлево</t>
  </si>
  <si>
    <t>с Ивлево</t>
  </si>
  <si>
    <t>д Пруды</t>
  </si>
  <si>
    <t>д Зуево</t>
  </si>
  <si>
    <t>д Садовая</t>
  </si>
  <si>
    <t>тер. СНТ Зенит</t>
  </si>
  <si>
    <t>тер. СНТ Лесной ручей</t>
  </si>
  <si>
    <t>д Тефаново</t>
  </si>
  <si>
    <t>тер 4-й км автодор.Дмитров-Орудьево-Жуковка</t>
  </si>
  <si>
    <t>тер. СНТ Лесные Поляны-2</t>
  </si>
  <si>
    <t>тер. СНТ СН Заречье</t>
  </si>
  <si>
    <t>с Мишутино</t>
  </si>
  <si>
    <t>д Степаново</t>
  </si>
  <si>
    <t>д Филисово</t>
  </si>
  <si>
    <t>тер. объединения Яхрома Ривер</t>
  </si>
  <si>
    <t>д Аристово</t>
  </si>
  <si>
    <t>д Бестужево</t>
  </si>
  <si>
    <t>д Чайниково</t>
  </si>
  <si>
    <t>п Лесхоза</t>
  </si>
  <si>
    <t>тер объединения Гагат</t>
  </si>
  <si>
    <t>сад СНТ Нудоль</t>
  </si>
  <si>
    <t>д Коноплино</t>
  </si>
  <si>
    <t>д Маньково</t>
  </si>
  <si>
    <t>д Рубчиха</t>
  </si>
  <si>
    <t>д Садниково</t>
  </si>
  <si>
    <t>д Ченцы</t>
  </si>
  <si>
    <t>д Дмитровское</t>
  </si>
  <si>
    <t>д Селихово</t>
  </si>
  <si>
    <t>д Охотино</t>
  </si>
  <si>
    <t>мкр Новогорск</t>
  </si>
  <si>
    <t>д Орево</t>
  </si>
  <si>
    <t>п Куминово</t>
  </si>
  <si>
    <t>д Куминово</t>
  </si>
  <si>
    <t>тер. объединения Автомобилист</t>
  </si>
  <si>
    <t>д Некрасино</t>
  </si>
  <si>
    <t>д Корост</t>
  </si>
  <si>
    <t>д Дрочево</t>
  </si>
  <si>
    <t>д Пантелеево</t>
  </si>
  <si>
    <t>д Карачуново</t>
  </si>
  <si>
    <t>снт Сокольники-ГС</t>
  </si>
  <si>
    <t>снт Менделеевец-2</t>
  </si>
  <si>
    <t>тер Квартал Гранат</t>
  </si>
  <si>
    <t>д Сихнево</t>
  </si>
  <si>
    <t>п Василево</t>
  </si>
  <si>
    <t>д Шабаново</t>
  </si>
  <si>
    <t>мкр им Константина Аверьянова</t>
  </si>
  <si>
    <t>д Боброво</t>
  </si>
  <si>
    <t>п санатория "Мцыри"</t>
  </si>
  <si>
    <t>с Трехсвятское</t>
  </si>
  <si>
    <t>с Чернеево</t>
  </si>
  <si>
    <t>д Ольсово</t>
  </si>
  <si>
    <t>с Пустынь</t>
  </si>
  <si>
    <t>д Нижнево</t>
  </si>
  <si>
    <t>д Усть-Пристань</t>
  </si>
  <si>
    <t>д Соколовский Починок</t>
  </si>
  <si>
    <t>дп Зеленоградский</t>
  </si>
  <si>
    <t>д Мерзлово</t>
  </si>
  <si>
    <t>тер. СНТ Дубки</t>
  </si>
  <si>
    <t>д Малое Рогачево</t>
  </si>
  <si>
    <t>снт Родник</t>
  </si>
  <si>
    <t>д Малые Дубравы</t>
  </si>
  <si>
    <t>д Трёхселище</t>
  </si>
  <si>
    <t>тер. СНТ Берёзовая роща</t>
  </si>
  <si>
    <t>тер. СНТ Валдай</t>
  </si>
  <si>
    <t>тер. СНТ Рыгино-1</t>
  </si>
  <si>
    <t>тер. СНТ Рысь</t>
  </si>
  <si>
    <t>тер. СНТ Ветеран-2</t>
  </si>
  <si>
    <t>д Мисирёво</t>
  </si>
  <si>
    <t>п Мечниково</t>
  </si>
  <si>
    <t>д Кононово</t>
  </si>
  <si>
    <t>с Парфёново</t>
  </si>
  <si>
    <t>с Бобошино</t>
  </si>
  <si>
    <t>тер. Мехово-Лесное</t>
  </si>
  <si>
    <t>тер. Коттеджный поселок Рижские дачи</t>
  </si>
  <si>
    <t>тер. СНТ Софринский</t>
  </si>
  <si>
    <t>тер. СНТ Надежда-37</t>
  </si>
  <si>
    <t>тер. СНТ Калинка (Бурцево)</t>
  </si>
  <si>
    <t>тер. СНТ Агат</t>
  </si>
  <si>
    <t>тер. СНТ Поверитель</t>
  </si>
  <si>
    <t>кв-л Ивакино</t>
  </si>
  <si>
    <t>д Подмошье</t>
  </si>
  <si>
    <t>д Фелисово</t>
  </si>
  <si>
    <t>д Манихино</t>
  </si>
  <si>
    <t>тер объединения Исаково</t>
  </si>
  <si>
    <t>д Толстоухово</t>
  </si>
  <si>
    <t>д Селково</t>
  </si>
  <si>
    <t>д Мергусово</t>
  </si>
  <si>
    <t>д Запольское</t>
  </si>
  <si>
    <t>тер Озерецкое лесничество</t>
  </si>
  <si>
    <t>д Нефедьево</t>
  </si>
  <si>
    <t>д Желябино</t>
  </si>
  <si>
    <t>д Лихачево</t>
  </si>
  <si>
    <t>д Агинтово</t>
  </si>
  <si>
    <t>с Кучки</t>
  </si>
  <si>
    <t>д Парфенково</t>
  </si>
  <si>
    <t>д Кузьмино</t>
  </si>
  <si>
    <t>д Новощапово</t>
  </si>
  <si>
    <t>тер. СНТ Горизонт</t>
  </si>
  <si>
    <t>д Паршино</t>
  </si>
  <si>
    <t>г Химки</t>
  </si>
  <si>
    <t>тер объединения Березка-2</t>
  </si>
  <si>
    <t>тер объединение Строитель-4</t>
  </si>
  <si>
    <t>тер объединения Строитель</t>
  </si>
  <si>
    <t>тер Объединение Салют</t>
  </si>
  <si>
    <t>тер объединения Берендеевка</t>
  </si>
  <si>
    <t>тер объединения Лукоморье</t>
  </si>
  <si>
    <t>тер объединение Нефтяник</t>
  </si>
  <si>
    <t>тер объединение Фиалка</t>
  </si>
  <si>
    <t>тер. СНТ Вираж</t>
  </si>
  <si>
    <t>снт Дубки</t>
  </si>
  <si>
    <t>п Менжинец</t>
  </si>
  <si>
    <t>снт Золотая звезда</t>
  </si>
  <si>
    <t>д Титово</t>
  </si>
  <si>
    <t>снт Шильцы</t>
  </si>
  <si>
    <t>п опытного хозяйства центральной торфо-болотной опытной станции</t>
  </si>
  <si>
    <t>п Лоза</t>
  </si>
  <si>
    <t>тер. СНТ Родничок-1</t>
  </si>
  <si>
    <t>д Петрино</t>
  </si>
  <si>
    <t>снт Ивушка (Петрино)</t>
  </si>
  <si>
    <t>снт Луч (Петрино)</t>
  </si>
  <si>
    <t>снт Око</t>
  </si>
  <si>
    <t>д Вороново</t>
  </si>
  <si>
    <t>п фабрики Первое Мая</t>
  </si>
  <si>
    <t>д Шапилово</t>
  </si>
  <si>
    <t>д Власково</t>
  </si>
  <si>
    <t>тер объединение Астра</t>
  </si>
  <si>
    <t>тер объединение Горняк</t>
  </si>
  <si>
    <t>д Бирлово</t>
  </si>
  <si>
    <t>тер Объединение Родник</t>
  </si>
  <si>
    <t>тер. Объединение Ласточка-1</t>
  </si>
  <si>
    <t>д Осинки</t>
  </si>
  <si>
    <t>мкр ПЖСК Марьино-1</t>
  </si>
  <si>
    <t>снт Трудпоселок</t>
  </si>
  <si>
    <t>д Корытцево</t>
  </si>
  <si>
    <t>д Сотское</t>
  </si>
  <si>
    <t>снт Сотское</t>
  </si>
  <si>
    <t>д Старково</t>
  </si>
  <si>
    <t>д Головково-Марьино</t>
  </si>
  <si>
    <t>д Батулино</t>
  </si>
  <si>
    <t>снт Вербилки</t>
  </si>
  <si>
    <t>тер. ДНП Лесная подкова</t>
  </si>
  <si>
    <t>снт Вымпел</t>
  </si>
  <si>
    <t>с Ангелово</t>
  </si>
  <si>
    <t>тер объединение Тимошкино</t>
  </si>
  <si>
    <t>снт Сосновый</t>
  </si>
  <si>
    <t>снт Озон</t>
  </si>
  <si>
    <t>снт Лычево</t>
  </si>
  <si>
    <t>д Напольское</t>
  </si>
  <si>
    <t>с Хомяково</t>
  </si>
  <si>
    <t>д Мужево</t>
  </si>
  <si>
    <t>снт Лесные Угодья</t>
  </si>
  <si>
    <t>снт Лесное</t>
  </si>
  <si>
    <t>сад Опенок СНТ</t>
  </si>
  <si>
    <t>кв-л Клязьма</t>
  </si>
  <si>
    <t>д Сверчково</t>
  </si>
  <si>
    <t>д Селищево</t>
  </si>
  <si>
    <t>д Козлово</t>
  </si>
  <si>
    <t>п Лунево</t>
  </si>
  <si>
    <t>п Светлые Горы</t>
  </si>
  <si>
    <t>нп Ольговское лесн-во</t>
  </si>
  <si>
    <t>тер объединение Прогресс</t>
  </si>
  <si>
    <t>сад СНТ Строитель-1</t>
  </si>
  <si>
    <t>тер объединение МОНИКИ</t>
  </si>
  <si>
    <t>тер объединение Текстильщик</t>
  </si>
  <si>
    <t>тер объединение Каменный ручей</t>
  </si>
  <si>
    <t>тер объединения Гвоздика</t>
  </si>
  <si>
    <t>тер объединение Черемушки</t>
  </si>
  <si>
    <t>снт Мотор</t>
  </si>
  <si>
    <t>тер объединение Полянка-1</t>
  </si>
  <si>
    <t>снт Красная горка</t>
  </si>
  <si>
    <t>снт Лотос</t>
  </si>
  <si>
    <t>мкр ПЖСК Былина</t>
  </si>
  <si>
    <t>снт Авиатор</t>
  </si>
  <si>
    <t>п санатория "Тишково"</t>
  </si>
  <si>
    <t>д Рыгино</t>
  </si>
  <si>
    <t>тер. СНТ Энергетик</t>
  </si>
  <si>
    <t>п Отрадное</t>
  </si>
  <si>
    <t>п 3-й Участок</t>
  </si>
  <si>
    <t>снт Автомобилист</t>
  </si>
  <si>
    <t>снт Подолино</t>
  </si>
  <si>
    <t>НП</t>
  </si>
  <si>
    <t>18.08.2024 01:43</t>
  </si>
  <si>
    <t>18.08.2024 03:42</t>
  </si>
  <si>
    <t xml:space="preserve">Восстановление нормальной схемы </t>
  </si>
  <si>
    <t>Перераспределение нагрузки</t>
  </si>
  <si>
    <t>11.11.2024 10:24</t>
  </si>
  <si>
    <t>11.11.2024 11:17</t>
  </si>
  <si>
    <t>Устранение аварийного дефекта, замена неисправного главного рубильника 0,4кВ</t>
  </si>
  <si>
    <t>15.12.2024 12:07</t>
  </si>
  <si>
    <t>15.12.2024 10:35</t>
  </si>
  <si>
    <t>КТП 10 кВ №1285 Марфино</t>
  </si>
  <si>
    <t>Подключение РИСЭ МКС.</t>
  </si>
  <si>
    <t>Устранение неполнофазного режима .</t>
  </si>
  <si>
    <t>03.12.2024 09:52</t>
  </si>
  <si>
    <t>03.12.2024 10:26</t>
  </si>
  <si>
    <t xml:space="preserve">ТП-266 РУ-0.4 кВ произвести переоприсовку контактов еа АВ-0.4 кВ фид. 3 СИП 4х70 </t>
  </si>
  <si>
    <t>01.12.2024 16:50</t>
  </si>
  <si>
    <t>01.12.2024 18:11</t>
  </si>
  <si>
    <t>Повреждение в сети абонента.</t>
  </si>
  <si>
    <t>Диспетчерское наименование</t>
  </si>
  <si>
    <t>Вид технологического отключения</t>
  </si>
  <si>
    <t> Длитель</t>
  </si>
  <si>
    <t>Дата и время прекращения электроснабжения потребителей</t>
  </si>
  <si>
    <t>Дата и время восстановления электроснабжения потребителям</t>
  </si>
  <si>
    <t>Причина отключения</t>
  </si>
  <si>
    <t>Троицкий РЭС</t>
  </si>
  <si>
    <t>Московский РЭС</t>
  </si>
  <si>
    <t>Аварийное</t>
  </si>
  <si>
    <t>Неплановое</t>
  </si>
  <si>
    <t>Потребительское</t>
  </si>
  <si>
    <t>Плановое</t>
  </si>
  <si>
    <t>Неотложное</t>
  </si>
  <si>
    <t>ТП</t>
  </si>
  <si>
    <t>РП</t>
  </si>
  <si>
    <t>ТРП</t>
  </si>
  <si>
    <t>КВЛ</t>
  </si>
  <si>
    <t>ВЛ</t>
  </si>
  <si>
    <t>КЛ</t>
  </si>
  <si>
    <t>ПС</t>
  </si>
  <si>
    <t>КТП 1004 (СНТ "Елочка-Щапово") 250 кВА</t>
  </si>
  <si>
    <t>КТП 39 (к/с Березка) 400 кВА</t>
  </si>
  <si>
    <t>РП 28Н (п. Крекшино)</t>
  </si>
  <si>
    <t>КТП 455 (д. Молодцы, д. Старосырово)</t>
  </si>
  <si>
    <t>БМКТП 779 (д.Починки) 400 кВА</t>
  </si>
  <si>
    <t>БМКТП-485 д.Петрово 10кВ</t>
  </si>
  <si>
    <t>РТП 116 п. Первомайское</t>
  </si>
  <si>
    <t>КВЛ Ф.20 с ПС 59 Вороново</t>
  </si>
  <si>
    <t>КТП 743 (д. Анкудиново)</t>
  </si>
  <si>
    <t>КТП-640 д.Мешково.</t>
  </si>
  <si>
    <t>КТП 643 д. Нижнее Валуево</t>
  </si>
  <si>
    <t>ВЛ 0,4 кВ фид 1 КТП 779</t>
  </si>
  <si>
    <t>КЛ 0,4 кВ фид 1 КТП 1258</t>
  </si>
  <si>
    <t>КТП 605 (д. Фоминское)</t>
  </si>
  <si>
    <t>КВЛ 10 кВ фид.11 ПС-673</t>
  </si>
  <si>
    <t>КТП 221К (д. Красная горка)</t>
  </si>
  <si>
    <t>ПС 110 кВ Вороново №59</t>
  </si>
  <si>
    <t>ВЛ 10 кВ ПС59/15-КТП331</t>
  </si>
  <si>
    <t>КЛ 10 кВ ф.2 УЗТП-7 от ЛР-328 до ТП-668</t>
  </si>
  <si>
    <t>ВЛ 10 кВ фид. 11 ПС-673</t>
  </si>
  <si>
    <t>КЛ 10 кВ ф.3 с ПС-59 от ЛР-631 до ЛР-632</t>
  </si>
  <si>
    <t>КЛ 10 кВ ПС 59/11 - РП 1/320</t>
  </si>
  <si>
    <t>КТП 1482 (д. Акиньшино)</t>
  </si>
  <si>
    <t>КЛ 0,4 кВ от КТП-1503/2</t>
  </si>
  <si>
    <t>ПС 110 кВ Сырово № 617</t>
  </si>
  <si>
    <t>ВЛ 10 кВ КРУН 240/2 - КРУН 153/3 с отп на ПСС 105</t>
  </si>
  <si>
    <t>КЛ 0,4 кВ от КТП-1503/1</t>
  </si>
  <si>
    <t>КТП 490 (д. Саларьево)</t>
  </si>
  <si>
    <t>КЛ 10 кВ ф.7 РП-34 до оп.1</t>
  </si>
  <si>
    <t>КТП 1602Н</t>
  </si>
  <si>
    <t>КТП 1503Н (Подмосковные вечера)</t>
  </si>
  <si>
    <t>КЛ 0,4 кВ от КТП-1504</t>
  </si>
  <si>
    <t>КЛ 10 кВ РТП 55/2 - ТП 63/5</t>
  </si>
  <si>
    <t>ТП-1558 (аб) Зарница ТСН Капитолий</t>
  </si>
  <si>
    <t>КЛ 0,4 кВ от КТП-1504, Участок магистрали КЛ-0,4кВ (уч-ки КЛ) 1</t>
  </si>
  <si>
    <t>КТП 408К (д. Санино)</t>
  </si>
  <si>
    <t>КТП 1377н (д.Руднево) 250 кВА</t>
  </si>
  <si>
    <t>КВЛ 10 кВ фид 605 ПС 25</t>
  </si>
  <si>
    <t>ПС 220 кВ №377 Лесная</t>
  </si>
  <si>
    <t>КТП 258 (д. Покровское)</t>
  </si>
  <si>
    <t>КТП 27469 (д.Переделкино)</t>
  </si>
  <si>
    <t>КТП 1504Н (Подмосковные вечера)</t>
  </si>
  <si>
    <t>ВЛ 0,4 кВ фид 3 КТП 88</t>
  </si>
  <si>
    <t>ЗТП 945 (Водозабор пос.ЛМС) 2х400 кВА</t>
  </si>
  <si>
    <t>КТП 4404 (д.Расторопово)</t>
  </si>
  <si>
    <t>ВЛ 6 кВ ПС524/5-РП3</t>
  </si>
  <si>
    <t>КЛ 10 кВ ПС494/4-РТП36/8</t>
  </si>
  <si>
    <t>РТП 52 (г. Московкий)</t>
  </si>
  <si>
    <t>ПС 35 кВ Рязаново №138</t>
  </si>
  <si>
    <t>РП 63 (д. Рогозинино)</t>
  </si>
  <si>
    <t>РТП 36 (Д/О Остафьево)</t>
  </si>
  <si>
    <t>РТП 9 Коммунарка</t>
  </si>
  <si>
    <t>КТП 390 (д.Каракашево)</t>
  </si>
  <si>
    <t>МТП 1405 (д. Крекшино)</t>
  </si>
  <si>
    <t>КЛ 10 кВ ф.2 от РП-17 до оп.1</t>
  </si>
  <si>
    <t>КЛ 10 кВ ЦРП 4/11 - ТП 957/2</t>
  </si>
  <si>
    <t>КЛ 10 кВ РТП 24/7 (Аб) - ТП 2502/6</t>
  </si>
  <si>
    <t>ВЛ 0,4 кВ БМКТП-538 ф.2 д.Давыдово</t>
  </si>
  <si>
    <t>КВЛ 10 кВ ф.11 РП-21п - ТП1500п с отпайками</t>
  </si>
  <si>
    <t>КЛ-10кВ от ПС 843 ф-510 до РП-98 яч.4</t>
  </si>
  <si>
    <t>КТП 520 (д.Сосенки)</t>
  </si>
  <si>
    <t>КЛ 6 кВ ф.13 с РП-3 до оп.1</t>
  </si>
  <si>
    <t>ВЛ-10кВ Ф-22 ПС-781</t>
  </si>
  <si>
    <t>КТП-208 (к/с Таксатор) 10кВ</t>
  </si>
  <si>
    <t>ПС 110 кВ Кузнецово №371</t>
  </si>
  <si>
    <t>КТП 660 (д.Красная пахра) 160 кВА</t>
  </si>
  <si>
    <t>КВЛ 10 кВ фид 3 ПС 617</t>
  </si>
  <si>
    <t>КТП 1784 (г. Щербинка)</t>
  </si>
  <si>
    <t>КЛ 10 кВ фид 101 ПС 554 - РТП 86/7</t>
  </si>
  <si>
    <t>КТП 1658П (с/т Щербинка-2)</t>
  </si>
  <si>
    <t>ВЛ 0,4 кВ фид 1,2,3,4,5 КТП 743 (д. Круча)</t>
  </si>
  <si>
    <t>КТП 217 (х. Брёхово)</t>
  </si>
  <si>
    <t>КТП 691 (д.Юдановка) 400 кВА</t>
  </si>
  <si>
    <t>ВЛ 0,4 кВ фид 2 МТП 703 (д.Вороново)</t>
  </si>
  <si>
    <t>ВЛ 0,4 кВ фид 1,2,3,4,5 КТП 691</t>
  </si>
  <si>
    <t>ТП-1559 (аб) Зарница ТСН Капитолий</t>
  </si>
  <si>
    <t>ТП-1497 (аб) Зарница ТСН Капитолий</t>
  </si>
  <si>
    <t>КЛ-10кВ РП-98/8-КРУН-244</t>
  </si>
  <si>
    <t>ВЛ 10 кВ ПС575/50-ЛР29 д.Селятино</t>
  </si>
  <si>
    <t>КЛ 10 кВ РП-23/1 до оп.1</t>
  </si>
  <si>
    <t>КРУН 288</t>
  </si>
  <si>
    <t>ВЛ 10 кВ яч.8 ТП-1199 по фид.10 с ПС 426</t>
  </si>
  <si>
    <t>ВЛ 10 кВ ПС773/7-КТП926</t>
  </si>
  <si>
    <t>ТП 520 (Дмитрово)</t>
  </si>
  <si>
    <t>КЛ 6 кВ РП 21/11 - ТП 452/3</t>
  </si>
  <si>
    <t>КЛ 10 кВ ПС-687 Ф-11 ЦРП-4/12</t>
  </si>
  <si>
    <t>КТП 27535 (д.Переделкино)</t>
  </si>
  <si>
    <t>ПС 110 кВ Передельцы № 252</t>
  </si>
  <si>
    <t>ПС 110 кВ Троицкая №193</t>
  </si>
  <si>
    <t>КТП 88 (д.Подосинки) 250 кВА</t>
  </si>
  <si>
    <t>КТП 10 кВ № 1510 СНТ Мичуринец</t>
  </si>
  <si>
    <t>КТП 241 (п. Кирпичного завода)</t>
  </si>
  <si>
    <t>КВЛ 10 кВ ф. Первомайское-2 ПС 811 Первомайская</t>
  </si>
  <si>
    <t>КТП 551 (д.Акулово)</t>
  </si>
  <si>
    <t>КЛ 10 кВ фид 33 ПС 781 - РП 63/3</t>
  </si>
  <si>
    <t>ПС 110 кВ Лебедево №727</t>
  </si>
  <si>
    <t>КЛ-10кВ КРУН-122-КТП-517</t>
  </si>
  <si>
    <t>КТП 527 (д.Прокшино)</t>
  </si>
  <si>
    <t>КЛ 10кВ от ПС-377 ф.12 к РП-11 ф.11</t>
  </si>
  <si>
    <t>КТП 1658</t>
  </si>
  <si>
    <t>КТП 455 (д.Сахарово) 100 кВ</t>
  </si>
  <si>
    <t>ЗТП 6 кВ №440 Свиноферма п.Знамя Октября</t>
  </si>
  <si>
    <t>КТП 1246 (д.Конаково) 250 кВА</t>
  </si>
  <si>
    <t>КТП 2147 (ДНП Дачи писателей)</t>
  </si>
  <si>
    <t>КВЛ 10 кВ от КРУН 300 Ф 33 ПС 781</t>
  </si>
  <si>
    <t>ТП-1320 п.Щапово.</t>
  </si>
  <si>
    <t>КЛ-6кВ ПС-592 Ф-6-оп.1</t>
  </si>
  <si>
    <t>РТП 21К (ТП 434К) (п. Кокошкино)</t>
  </si>
  <si>
    <t>КРУН 9 фид. 16 ПС 426</t>
  </si>
  <si>
    <t>ЗТП 708 (д. Исаково, д.Новомихайловское) 400 кВА</t>
  </si>
  <si>
    <t>КЛ-6кВ ПС-596 Ф-4-оп.1</t>
  </si>
  <si>
    <t>КЛ-10кВ РП-28Н/20-КРУН-277</t>
  </si>
  <si>
    <t>КЛ-10кВ ПС-426/31-РП-108/7</t>
  </si>
  <si>
    <t>КТП 1022 (п.Армейский, СНТ "Металлург") 160 кВА</t>
  </si>
  <si>
    <t>БМКТП 958 (д.Подосинки) 400кВА</t>
  </si>
  <si>
    <t>КТП 207 (д. Власово)</t>
  </si>
  <si>
    <t>РП 20 кВ № 146 Николо-Хованское</t>
  </si>
  <si>
    <t>ВЛ-0,4кВ ф-2 КТП-455</t>
  </si>
  <si>
    <t>КТП 720 (д.Семенково) 400 кВА</t>
  </si>
  <si>
    <t>КТП 640 (д.Софьино) 40 кВ</t>
  </si>
  <si>
    <t>КЛ 10 кВ от ТП-1502 яч.1 до ТП-1501 яч.6</t>
  </si>
  <si>
    <t>РП 120</t>
  </si>
  <si>
    <t>ПС 35 кВ Знаменская 592</t>
  </si>
  <si>
    <t>ВЛ-10кВ Ф-812 ПС-25</t>
  </si>
  <si>
    <t>КЛ 10 кВ фид 811 ПС 25 - РП 150/4</t>
  </si>
  <si>
    <t>КТП-544 10кВ СНТ "ТОМ"</t>
  </si>
  <si>
    <t>КТП 1473 (д.Бабенки) 160 кВА</t>
  </si>
  <si>
    <t>КВЛ 6 кВ фид 3 ПС 592 - ЗТП 468/1</t>
  </si>
  <si>
    <t>КВЛ 10 кВ фид 14 РТП ВАРЗ (аб) - РП 22К/6</t>
  </si>
  <si>
    <t>КВЛ 10 кВ фид.13 с ПС-523</t>
  </si>
  <si>
    <t>КВЛ 10 кВ ПС 781 Леоново ф.22</t>
  </si>
  <si>
    <t>КТП 1485 (д. Акиньшино)</t>
  </si>
  <si>
    <t>БМКТП - 512 д.Исаково 10 кВ</t>
  </si>
  <si>
    <t>КЛ 10 кВ ПС252/31-РТП52/14</t>
  </si>
  <si>
    <t>МТП 563 (д.Маврино)</t>
  </si>
  <si>
    <t>КЛ 0,4 кВ фид 1 КТП 931</t>
  </si>
  <si>
    <t>РП-74 без ТМ</t>
  </si>
  <si>
    <t>ПС 110 кВ Былово №773</t>
  </si>
  <si>
    <t>КЛ 10 кВ фид 503 ПС 843 - РТП 86/6</t>
  </si>
  <si>
    <t>КВЛ 6 кВ ПС 277/3 - ЗТП 560 с отпайками</t>
  </si>
  <si>
    <t>КЛ 10 кВ от РП-111/4 до БКТП-1590/5</t>
  </si>
  <si>
    <t>ПС 110 кВ Щапово №706</t>
  </si>
  <si>
    <t>КЛ-10кВ РП-20/21-КРУН-124</t>
  </si>
  <si>
    <t>КЛ 10 кВ РТП 52 - ТП 35 2</t>
  </si>
  <si>
    <t>КТП 610 д. Кнутово.</t>
  </si>
  <si>
    <t>КТП 743 (д.Круча) 250 кВА</t>
  </si>
  <si>
    <t>КВЛ 6 кВ фид 12 РТП 10Н</t>
  </si>
  <si>
    <t>КЛ 10 кВ фид 60 ПС 781 - РТП 32Н/4</t>
  </si>
  <si>
    <t>ВЛ 0,4 кВ фид 2 КТП 531</t>
  </si>
  <si>
    <t>КВЛ 6 кВ фид 11 ПС 124 - ТП 1505Н (аб)</t>
  </si>
  <si>
    <t>КЛ 10 кВ ф.42 ПС-813 без ТМ</t>
  </si>
  <si>
    <t>КВЛ 6 кВ фид 8 ПС 592</t>
  </si>
  <si>
    <t>КЛ ф.16 с ПС 426 - КРУН 9/1</t>
  </si>
  <si>
    <t>РП 101 (Сосенки)</t>
  </si>
  <si>
    <t>КЛ 10 кВ ф.8 РП-13 оп.135 до ТП-1143</t>
  </si>
  <si>
    <t>КЛ 10 кВ ф.9 от ПС 727 до оп.1</t>
  </si>
  <si>
    <t>КЛ 10 кВ ф.10 ПС-727 от ЛР-220 до ЦРП-6</t>
  </si>
  <si>
    <t>ПС 110 кВ Леоново № 781</t>
  </si>
  <si>
    <t>РП 22 (д.Лапшинка)</t>
  </si>
  <si>
    <t>КВЛ 6 кВ ПС 524/3 - ТП 560 с отпайками</t>
  </si>
  <si>
    <t>БМКТП 541 (д.Зыбино) 250 кВА</t>
  </si>
  <si>
    <t>ПС 110 кВ Теплый Стан № 677</t>
  </si>
  <si>
    <t>КТП 452П (п. Новомосковский)</t>
  </si>
  <si>
    <t>КЛ 10 кВ Ф.19 ПС-813 без ТМ</t>
  </si>
  <si>
    <t>РТП 25</t>
  </si>
  <si>
    <t>КВЛ 6 кВ ТП 307/1 - ТП 309/7, ТП 309/8</t>
  </si>
  <si>
    <t>ВЛ 10 кВ ТП 945 - КРН 13</t>
  </si>
  <si>
    <t>КЛ 6 кВ РП-3/16 от оп.88 до ТП-580</t>
  </si>
  <si>
    <t>КТП 533 (д. Киселево) 160 кВА</t>
  </si>
  <si>
    <t>КТП 2108 (д.Ликова)</t>
  </si>
  <si>
    <t>РТП 21</t>
  </si>
  <si>
    <t>КЛ 10 кВ КРУН 67/5 - КРУН 236/1</t>
  </si>
  <si>
    <t>КЛ-10кВ РП-20/18-РП-28/27</t>
  </si>
  <si>
    <t>КТП-302 СНТ"Елочка".</t>
  </si>
  <si>
    <t>КЛ-6кВ РТП-10Н/19-оп.1(Участо  КЛ в ВЛ-6кВ Ф-19 РТП-10 Ф-14 ПС-193)</t>
  </si>
  <si>
    <t>ВЛ 0,4кВ КТП-569</t>
  </si>
  <si>
    <t>КЛ-6кВ Ф-4 ПС-596 оп.33-РТП-30П</t>
  </si>
  <si>
    <t>КВЛ 6 кВ Ф-4 ПС-592</t>
  </si>
  <si>
    <t>КЛ 10 кВ РП-156/3 - КРУН 283 (аб)</t>
  </si>
  <si>
    <t>РТП 86 (д. Румянцево)</t>
  </si>
  <si>
    <t>КЛ 10 кВ РП 97/14 - оп.1</t>
  </si>
  <si>
    <t>ВЛ 6 кВ ПС357/10-КТП795</t>
  </si>
  <si>
    <t>РП 14 АНТА д.Саларьево</t>
  </si>
  <si>
    <t>КТП-893 д.Лапшинка.</t>
  </si>
  <si>
    <t>КЛ 10 кВ ф.2 с РП-17 отп. на КТП-85</t>
  </si>
  <si>
    <t>РП 127</t>
  </si>
  <si>
    <t>ВЛ-10кВ Ф-36 ПС-687</t>
  </si>
  <si>
    <t>КВЛ 10 кВ ПС 687 фид 8 - КРУН 242/2</t>
  </si>
  <si>
    <t>КВЛ 10 кВ ПС 687 фид 36 - КРУН 30/2</t>
  </si>
  <si>
    <t>ВЛ 0,4 кВ фид 4 КТП 1851п</t>
  </si>
  <si>
    <t>КЛ 10 кВ ПС 687 фид 23 - КРУН 225/2</t>
  </si>
  <si>
    <t>БМКТП 531 (Кленово-2) 100 кВА</t>
  </si>
  <si>
    <t>КЛ 10 кВ фид. 6 с ПС-773 до ЛР-780</t>
  </si>
  <si>
    <t>КРУН 123</t>
  </si>
  <si>
    <t>РП 30 пос. Газопровод</t>
  </si>
  <si>
    <t>КВЛ 6 кВ ПС 110 кВ Красногорка № 596 фид 15 - РТП 30П/6</t>
  </si>
  <si>
    <t>КЛ 10 кВ фид 35 ПС 377 - РП 111/8</t>
  </si>
  <si>
    <t>ВЛ 10 кВ Ф-5 с ЗТП-193 до ЗТП-194 ПС-25</t>
  </si>
  <si>
    <t>КВЛ 10кВ от ТП-1179 яч.4 к ТП-3708 яч.3. (Аб).</t>
  </si>
  <si>
    <t>БМКТП 789 (д.Горнево) 250 кВА</t>
  </si>
  <si>
    <t>ТП 193 (п. Крекшино)</t>
  </si>
  <si>
    <t>КВЛ 10 кВ фид. 15 ПС 673</t>
  </si>
  <si>
    <t>КВЛ 10 кВ фид. 14 ПС 673</t>
  </si>
  <si>
    <t>РТП 2 (г. Московский)</t>
  </si>
  <si>
    <t>ПС 110 кВ Летово № 687</t>
  </si>
  <si>
    <t>ВЛ 0,4 кВ ф-2 ТП-116Н</t>
  </si>
  <si>
    <t>КЛ 10 кВ фид 309 с ПС 773 до РП 22</t>
  </si>
  <si>
    <t>ТП 502 (В/Ч)</t>
  </si>
  <si>
    <t>КВЛ 10 кВ КРУН 36/3 - КРУН 26/2</t>
  </si>
  <si>
    <t>МТП 611 (д.Покровское) 630 кВА</t>
  </si>
  <si>
    <t>ТП 944н (Энергогаз) 2х160 кВ</t>
  </si>
  <si>
    <t>ВЛ 10 кВ Л-16 с РП-28Н Ф-211 ПС-25</t>
  </si>
  <si>
    <t>КЛ 10 кВ ф.7 ПС 773 от оп.22 до ТП-166</t>
  </si>
  <si>
    <t>КЛ-10кВ РП-120/9-ЛР-215-оп.25</t>
  </si>
  <si>
    <t>РП 28</t>
  </si>
  <si>
    <t>КЛ-10кВ ПС-252 Ф-52-РП-102 яч.22</t>
  </si>
  <si>
    <t>КТП 417 Дудкино</t>
  </si>
  <si>
    <t>КЛ 10 кВ ф.5 РП-13 от оп.90 до КРН-29</t>
  </si>
  <si>
    <t>КТП 221 (д.Дубовка)</t>
  </si>
  <si>
    <t>КЛ 10 кВ ПС527/9 - РП-13</t>
  </si>
  <si>
    <t>КТП 763 (д.Ясенки) 250 кВА</t>
  </si>
  <si>
    <t>КТП 1433 (д. Яковлевское) 250 кВА</t>
  </si>
  <si>
    <t>ВЛ 0,4 кВ фид 1 БМКТП 718 (д.Голохвастово)</t>
  </si>
  <si>
    <t>КВЛ 10 кВ ПС 110 кВ Красногорка № 596 фид 27 - РТП 22/10</t>
  </si>
  <si>
    <t>КЛ-10кВ ТП-1049/3-ТП-1050/3</t>
  </si>
  <si>
    <t>КТП 369 (д.Кленово)</t>
  </si>
  <si>
    <t>ВЛ-10 кВ ф.1 с ПС-773</t>
  </si>
  <si>
    <t>КЛ-10кВ ПС-687 Ф-40-ЦРП-2 яч.4</t>
  </si>
  <si>
    <t>КТП 883 (КИЗ Покровское-2)</t>
  </si>
  <si>
    <t>КЛ 10 кВ РП 30/17 - КТП 3002 (Аб)</t>
  </si>
  <si>
    <t>КЛ 0,4 кВ от ТП-479 до д.8 ул.Дачная</t>
  </si>
  <si>
    <t>КВЛ 6 кВ фид 10 ПС 596</t>
  </si>
  <si>
    <t>ТП 450 (п. Кокошкино)</t>
  </si>
  <si>
    <t>КВЛ 10 кВ РТП 69/5 - ТП 403/3</t>
  </si>
  <si>
    <t>ВЛ 10 кВ ПС773 Ф.6/Ф.107-ТП687</t>
  </si>
  <si>
    <t>КВЛ 10 кВ ф.7 с ПС 727 - ЦРП 6</t>
  </si>
  <si>
    <t>КТП 467 (д.Ямонтово)</t>
  </si>
  <si>
    <t>КЛ-10кВ КРУН-123/4-ЛР-83</t>
  </si>
  <si>
    <t>КЛ 10 кВ ПС 110 кВ Встреча ф.405 А+Б - РП 35Н яч.6</t>
  </si>
  <si>
    <t>КЛ-10кВ от ПС 677 ф-113 до РП-16 яч.8</t>
  </si>
  <si>
    <t>КЛ 10 кВ ПС527/9-РП13</t>
  </si>
  <si>
    <t>КЛ-6кВ Ф-3 ПС-592 оп.42-ТП-458/3</t>
  </si>
  <si>
    <t>КТП 10 кВ №226 д.Бараново</t>
  </si>
  <si>
    <t>КЛ 10 кВ ф.2 от РП-23 оп.76 до ТП-948</t>
  </si>
  <si>
    <t>КТП 1344 (п. Новомосковский)</t>
  </si>
  <si>
    <t>КЛ 10 кВ фид 14 ПС 781 - РП 43/16</t>
  </si>
  <si>
    <t>КЛ 10 кВ КРУН 225/3 - ТП 2326/1</t>
  </si>
  <si>
    <t>ЗТП 126Н (Школа д.Яковлевское) 400+630 кВА</t>
  </si>
  <si>
    <t>ВЛ-10кВ Ф.13 с ПС-523 от АСП-4 до ТП-66к</t>
  </si>
  <si>
    <t>КТП 795 (д.Тетеринки) 400 кВА</t>
  </si>
  <si>
    <t>РП 135</t>
  </si>
  <si>
    <t>КВЛ 10 кВ ПС 59/3 - ТП 1142/6 с отпайками</t>
  </si>
  <si>
    <t>РП 73</t>
  </si>
  <si>
    <t>КЛ 10 кВ ПС 687/301 - РП 30/7</t>
  </si>
  <si>
    <t>КЛ 10 кВ фид 35 ПС 426</t>
  </si>
  <si>
    <t>КВЛ 10 кВ ф.17 ПС 426 - ТП 874 яч.5</t>
  </si>
  <si>
    <t>КЛ 10 кВ фид 20 ПС 617 - ТП 1784/1</t>
  </si>
  <si>
    <t>КЛ-6кВ Ф-4 ПС-592 оп.1-ТП-204/10</t>
  </si>
  <si>
    <t>КЛ 10 кВ ПС 687/401 - РП 30/8</t>
  </si>
  <si>
    <t>КЛ 10 кВ ПС 252/1А - РТП 90/4</t>
  </si>
  <si>
    <t>КЛ 10 кВ ПС706/10-ТП1217</t>
  </si>
  <si>
    <t>КВЛ 10 кВ КТП 4430/3 - 4421/1</t>
  </si>
  <si>
    <t>ВЛ-10кВ Л-7 ТП-4487 Ф-31 ПС-494</t>
  </si>
  <si>
    <t>КЛ 10 кВ РП 20/17 - КРУН 228</t>
  </si>
  <si>
    <t>КВЛ 10 кВ ПС 727/9 - РП 9 с отпайкой в ст. ТП 988</t>
  </si>
  <si>
    <t>ТП 194 (п. Крекшино)</t>
  </si>
  <si>
    <t>КВЛ 10 кВ ПС 377/20 - РП 35 с отпайками</t>
  </si>
  <si>
    <t>КЛ-10кВ РТП-9 яч.8-оп.61-КТП-474</t>
  </si>
  <si>
    <t>КЛ-10кВ ЦРП 2 яч.7 - ТП 21 (Аб.) яч.2</t>
  </si>
  <si>
    <t>КЛ-10кВ РТП-67/2-ТП-6701/1</t>
  </si>
  <si>
    <t>КЛ-10кВ ТП-6701/3-ТП-6707/1</t>
  </si>
  <si>
    <t>КЛ 10 кВ с ПС 727/18 до ТП 644</t>
  </si>
  <si>
    <t>ВЛ 10 кВ ПС727/10-РП35</t>
  </si>
  <si>
    <t>КВЛ ф.50 ПС 575 - КРН 154н с отпайками</t>
  </si>
  <si>
    <t>КВЛ 10 кВ фид 12 ПС 371 – РП 4Н</t>
  </si>
  <si>
    <t>КВЛ 10 кВ РП 120/12 - ТП 3707/12 (аб)</t>
  </si>
  <si>
    <t>КЛ-10кВ РП-120/9 оп.33/4-33/5</t>
  </si>
  <si>
    <t>КТП 3722  (д.Десна)</t>
  </si>
  <si>
    <t>КЛ 10 кВ фид 35 ПС 781 - РТП 31Н/12</t>
  </si>
  <si>
    <t>КЛ КРУН-277 - ТП-2810</t>
  </si>
  <si>
    <t>КЛ-10кВ ТП-2315/2-ТП-2332/4</t>
  </si>
  <si>
    <t>КЛ 10 кВ ф.7 с РП-8 до КТП-931</t>
  </si>
  <si>
    <t>ВЛ-10 кВ ф.4 с РП-4Н</t>
  </si>
  <si>
    <t>КЛ-10кВ ТП-2300/6-ТП-2325/2</t>
  </si>
  <si>
    <t>КЛ 10 кВ ТП 2300/5 - ТП 2332/3</t>
  </si>
  <si>
    <t>ВЛ 6 кВ Ф-9 с РТП-10Н Ф-14 ПС-193</t>
  </si>
  <si>
    <t>КЛ 10 кВ ф.4 ПС 59 оп.10 до ТП-409</t>
  </si>
  <si>
    <t>КЛ 6 кВ РТП 21К/9 - ТП 479/3</t>
  </si>
  <si>
    <t>ТП 30 (г. Московский)</t>
  </si>
  <si>
    <t>ЦРП 6 Красная Пахра</t>
  </si>
  <si>
    <t>КЛ 10 кВ ПС 727/23 - РП 32</t>
  </si>
  <si>
    <t>КЛ-10 кВ ф.9 с ПС-706 до РП-5п луч А</t>
  </si>
  <si>
    <t>КЛ-10кВ РТП-116/5-ЛР-449 (Участок  КЛ в ВЛ-10кВ Ф-11 ПС-673 )</t>
  </si>
  <si>
    <t>КВЛ 6 кВ ПС 524 ф.9 - КТП 796 с отпайками</t>
  </si>
  <si>
    <t>КВЛ 10 кВ фид. 2 ПС 673 -  ТП 253/2</t>
  </si>
  <si>
    <t>КТП 428 (д.Саларьево)</t>
  </si>
  <si>
    <t>КЛ 10 кВ ПС 677/315 - РП 140/6</t>
  </si>
  <si>
    <t>РТП 6 (Московский)</t>
  </si>
  <si>
    <t>КЛ 10 кВ РТП 42/9-опора1</t>
  </si>
  <si>
    <t>ВЛ 10 кВ ПС706/17-КТП1688</t>
  </si>
  <si>
    <t>КЛ 10 кВ фид 2 ПС 813</t>
  </si>
  <si>
    <t>ВЛ 10 кВ Л-13 с ТП-1037 Ф-211 ПС-25</t>
  </si>
  <si>
    <t>КЛ 10 кВ КРУН 11 яч 2 - КРУН 183</t>
  </si>
  <si>
    <t>КЛ 6 кВ фид 10 ПС 124 - РТП 21К/2</t>
  </si>
  <si>
    <t>КВЛ 10 кВ ПС 377/30 - РП 35 с отпайками</t>
  </si>
  <si>
    <t>КВЛ Ф.3 с ЦРП 6</t>
  </si>
  <si>
    <t>КЛ 10 кВ ф.5 с ПС-706 от ТП-1217 до оп.1</t>
  </si>
  <si>
    <t>КВЛ 6 кВ РП 3/12 - ТП 907 с отпайками</t>
  </si>
  <si>
    <t>КВЛ 10 кВ РП 13/8 - ТП 1137/2 с отпайками</t>
  </si>
  <si>
    <t>КЛ-10кВ ПС-859/205-ст.м.Ольховая</t>
  </si>
  <si>
    <t>КЛ 10 кВ фид 406 ПС 859 - РТП 48/11</t>
  </si>
  <si>
    <t>КЛ 10 кВ фид 106 ПС 859 - РТП 48/6</t>
  </si>
  <si>
    <t>КТП 4455 (д.Яковлево)</t>
  </si>
  <si>
    <t>КТП 139 (д.Троица, СНТ Ранет) 250 кВА</t>
  </si>
  <si>
    <t>КТП-1553 с.Сальково,Рогожкина Н.А. 6 кВ</t>
  </si>
  <si>
    <t>КВЛ 10 кВ КРУН 184 яч 3 - КТП 695</t>
  </si>
  <si>
    <t>КЛ-10 кВ ф.2 с ПС-706 до ЛР-1299</t>
  </si>
  <si>
    <t>КЛ 10 кВ ПС 426/2 - ТП 1194/6 (Аб)</t>
  </si>
  <si>
    <t>КЛ 10 кВ КРУН 70/3 - ТП 2315/3</t>
  </si>
  <si>
    <t>КЛ 10 кВ от ПС 677 "Теплый Стан" ф.44 до РП-101 яч.19</t>
  </si>
  <si>
    <t>КРУН 70</t>
  </si>
  <si>
    <t>КЛ 10 кВ ф.3 с ЦРП-6 до КТПк-1371</t>
  </si>
  <si>
    <t>ВЛ-10кВ Ф-12 ПС-426</t>
  </si>
  <si>
    <t>КВЛ 10 кВ РП 28/10 - КРУН 233/4</t>
  </si>
  <si>
    <t>КЛ-6кВ РТП-10Н/9-оп.1а  (Участок КЛ в ВЛ 6 кВ Ф-9 с РТП-10Н Ф-14 ПС-193)</t>
  </si>
  <si>
    <t>КВЛ Ф.10 с ПС-727</t>
  </si>
  <si>
    <t>КЛ 10 кВ ф.9 с ПС 706 до РП 5п</t>
  </si>
  <si>
    <t>КВЛ 10 кВ фид 106 ПС 25</t>
  </si>
  <si>
    <t>БМКТП 811 (д.Безобразово) 250 кВА</t>
  </si>
  <si>
    <t>КЛ 10 кВ фид 108 ПС 677</t>
  </si>
  <si>
    <t>ЗТП 378 (ж/п Знамя Октября)</t>
  </si>
  <si>
    <t>КВЛ 6 кВ фид 1 ПС 592</t>
  </si>
  <si>
    <t>КТП 2149 (д.Абабурово).</t>
  </si>
  <si>
    <t>КЛ 10 кВ ПС 377/12 - РП 11/11</t>
  </si>
  <si>
    <t>РТП-11</t>
  </si>
  <si>
    <t>ВЛ 10 кВ РП17/2-КТП34</t>
  </si>
  <si>
    <t>КТП 533 (д. Киселево) 250 кВА</t>
  </si>
  <si>
    <t>КЛ 10 кВ фид.203 с ПС 773 до РТП 39</t>
  </si>
  <si>
    <t>КЛ 10 кВ ф.2 с ПС 706 - РП 5п</t>
  </si>
  <si>
    <t>РП-5п 10кВ Куриловский АРЗ</t>
  </si>
  <si>
    <t>КЛ 10 кВ ПС252/34-РТП26/8</t>
  </si>
  <si>
    <t>РТП 5 (Рассказовка)</t>
  </si>
  <si>
    <t>ВЛ 110 кВ Ваулово - Лебедево с отпайками</t>
  </si>
  <si>
    <t>КТП 562 (д.Мешково) 250 кВА</t>
  </si>
  <si>
    <t>ЗТП 580 (д.Зыбино) 2х400 кВА</t>
  </si>
  <si>
    <t>КЛ-6кВ ПС-524/9 отЛР-509 до КРН-126_коп9</t>
  </si>
  <si>
    <t>КЛ-10кВ ПС-843 Ф-503-механизация</t>
  </si>
  <si>
    <t>РП 10 кВ №1 Безобразово</t>
  </si>
  <si>
    <t>КВЛ 10 кВ ТП 1199/8 - КРУН 160</t>
  </si>
  <si>
    <t>КЛ 10кВ от ПС-252 Ф-1 к РП-22 яч.11.</t>
  </si>
  <si>
    <t>КЛ-10кВ ПС-843/617-РП-29001/8</t>
  </si>
  <si>
    <t>КЛ 10 кВ ПС706/1-ТП1218</t>
  </si>
  <si>
    <t>ПС 110 кВ Десна № 494</t>
  </si>
  <si>
    <t>КЛ от РТП-42 яч.4 к ЛР-156.</t>
  </si>
  <si>
    <t>КТП 606 (д.Десна)</t>
  </si>
  <si>
    <t>КЛ 10 кВ ПС 494 Десна ф 4</t>
  </si>
  <si>
    <t>КТП 2119 (д.Абабурово)</t>
  </si>
  <si>
    <t>КЛ 10 кВ фид 6 ПС 371 – РТП 8</t>
  </si>
  <si>
    <t>КЛ 10 кВ ф.10 от ПС 727 ЛР-181 до ТП-790</t>
  </si>
  <si>
    <t>ТП 2815 (Станция санино)</t>
  </si>
  <si>
    <t>ВЛ-10кВ Ф-3 ПС-617</t>
  </si>
  <si>
    <t>КЛ 10 кВ ф.337 ПС 751 "Гавриково" - РП 145 яч.6</t>
  </si>
  <si>
    <t>КВЛ 10 КВ ЦРП 6 - КРН 189 с Отпайками</t>
  </si>
  <si>
    <t>КЛ 10 кВ РП 120 - КРУН 175</t>
  </si>
  <si>
    <t>РП 4Н (д. Кузнецово)</t>
  </si>
  <si>
    <t>КТП 1250 (д.Страдань) 400 кВА</t>
  </si>
  <si>
    <t>ВЛ 6 кВ ПС193/4-КТП854</t>
  </si>
  <si>
    <t>ТП 107 (Московский)</t>
  </si>
  <si>
    <t>КЛ 10 кВ КРУН 37/2 - РТП 69/4</t>
  </si>
  <si>
    <t>КЛ 10 кВ фид 615 ПС 843 - РП 60/12</t>
  </si>
  <si>
    <t>КЛ 10 кВ фид.115 ПС 677 Теплый стан</t>
  </si>
  <si>
    <t>КЛ 10 кВ РП 14/26 - ТП 1406 (аб)</t>
  </si>
  <si>
    <t>КВЛ 10 кВ фид 16 ПС706 - РП12</t>
  </si>
  <si>
    <t>КВЛ 10 кВ УЗТП 7(аб.) - ТП 630 "Плесково"</t>
  </si>
  <si>
    <t>КВЛ 10 кВ фид 30 с ПС 727</t>
  </si>
  <si>
    <t>КВЛ 10 кВ фид 4 РП 4н</t>
  </si>
  <si>
    <t>РП 43</t>
  </si>
  <si>
    <t>КТП 97Н (д. Яковлевское) 400 кВА</t>
  </si>
  <si>
    <t>КЛ 10 кВ фид.16 с ПС-59 ШР-1 до ЛР-798</t>
  </si>
  <si>
    <t>КЛ 10 кВ ПС 426/10 - ТП 1199/6 (Аб)</t>
  </si>
  <si>
    <t>БМКТП-416 д.Варварино.</t>
  </si>
  <si>
    <t>КЛ 10 кВ яч.14 РП-97</t>
  </si>
  <si>
    <t>КЛ 10 кВ РП5/7-ТП654</t>
  </si>
  <si>
    <t>КЛ 6 кВ фид 2 ПС 124 - РТП 21К/13</t>
  </si>
  <si>
    <t>КЛ-10кВ РП-97/7-ТП-9704/7</t>
  </si>
  <si>
    <t>КЛ 10 кВ ПС706/4-ТП1228</t>
  </si>
  <si>
    <t>КЛ 10 кВ ф.2 с ПС-773 отп. до КТП-39</t>
  </si>
  <si>
    <t>РП 32 Восток</t>
  </si>
  <si>
    <t>КВЛ 10 кВ ПС 727 ф.24 - ТП 1271 с отпайками</t>
  </si>
  <si>
    <t>КТП 521 (д.Сатино-Татарское) 250 кВА</t>
  </si>
  <si>
    <t>КЛ 10 кВ фид 15 ПС 110 кВ №252 "Передельцы" - РТП 89/7</t>
  </si>
  <si>
    <t>КЛ-10кВ Ф-19 ПС-426 оп.28-ТП-3708/3</t>
  </si>
  <si>
    <t>МТП 540 (д.Летово)</t>
  </si>
  <si>
    <t>ВЛ 0,4 кВ от КТП538, Ф1</t>
  </si>
  <si>
    <t>БМКТП 718 (д. Голохвастово) 250 кВА</t>
  </si>
  <si>
    <t>КЛ 20 кВ фид 456 ПС 859 - РП 130/28</t>
  </si>
  <si>
    <t>КТП 4400</t>
  </si>
  <si>
    <t>ТП 1272 (Школа-интернат Котельная с.Красное) 2х1000 кВА</t>
  </si>
  <si>
    <t>ВЛ 0,4 кВ фид 4 КТП 964</t>
  </si>
  <si>
    <t>КТП 309 (аб) СНТ Акулово 250 кВА</t>
  </si>
  <si>
    <t>КВЛ 6 кВ ТП 419/3 - КТП 473</t>
  </si>
  <si>
    <t>КВЛ 10 кВ РТП 9/9 - ТП 577/4</t>
  </si>
  <si>
    <t>КВЛ 10 кВ фид 9 РП 35 - ТП 585 с отпайками</t>
  </si>
  <si>
    <t>КЛ 10 кВ фид 302 ПС 110 кВ №687 "Летово" - РП 32/10</t>
  </si>
  <si>
    <t>КВЛ 10 кВ фид 3 ПС706 - РП 35 с отпайками</t>
  </si>
  <si>
    <t>КЛ 10 кВ ф.10 ПС-706 ТП-1217 до ТП-1320</t>
  </si>
  <si>
    <t>КЛ 10 кВ РТП 31Н яч.4 - КТП 719Н - КРУН 62</t>
  </si>
  <si>
    <t>КЛ 10 кВ фид 408 ПС 677 - РТП 19/7 (В/Ч)(аб)</t>
  </si>
  <si>
    <t>КВЛ 10 кВ ТП-1601 яч.1 яч.8</t>
  </si>
  <si>
    <t>КТП-623 д.Каменка 10кВ</t>
  </si>
  <si>
    <t>ВКЛ 6 кВ Ф-2 ПС-592</t>
  </si>
  <si>
    <t>КЛ 10 кВ ПС 426/6 - ТП 1195/5 (Аб)</t>
  </si>
  <si>
    <t>ВЛ-10 кВ ф.5 с ПС-706, АСП-292</t>
  </si>
  <si>
    <t>КВЛ 10 кВ ф.15 РП 5п - ТП 526п</t>
  </si>
  <si>
    <t>КВЛ 10 кВ ПС 575 фид 17 – ЛР 15 (д. Селятино)</t>
  </si>
  <si>
    <t>РП 35Н (д. Милюково)</t>
  </si>
  <si>
    <t>КТП 10 кВ № 1205 Летово</t>
  </si>
  <si>
    <t>КВЛ 10 кВ РП 13/14 - РП 18/6</t>
  </si>
  <si>
    <t>РП-23 Рогово 10 кВ</t>
  </si>
  <si>
    <t>КЛ 10 кВ ПС 426/5 - ТП 1201/2 (Аб)</t>
  </si>
  <si>
    <t>КЛ 10 кВ ПС 426/8 А - ТП 1202/1 (Аб)</t>
  </si>
  <si>
    <t>КЛ 10 кВ ПС 426/18 - КРУН 11/1</t>
  </si>
  <si>
    <t>КЛ 10 кВ ф.442 ПС 751 "Гавриково" - РП 145 яч.5</t>
  </si>
  <si>
    <t>ЗТП 948 (К/С Ильино) 2х630 кВА</t>
  </si>
  <si>
    <t>КЛ 10 кВ ПС 110 кВ Полет № 813 фид 602 - РП 8/18</t>
  </si>
  <si>
    <t>РП-41 д.Ватутинки 10кВ</t>
  </si>
  <si>
    <t>ПС 35 кВ Молчаново №524</t>
  </si>
  <si>
    <t>КЛ 10 кВ РП 75/2 - ТП 1535/1</t>
  </si>
  <si>
    <t>РП 21</t>
  </si>
  <si>
    <t>КЛ 10 кВ ф.9 с ПС 706 до РП 5п луч А</t>
  </si>
  <si>
    <t>КТП 799Н</t>
  </si>
  <si>
    <t>КТП 976 (д.Конаково) 250 кВА</t>
  </si>
  <si>
    <t>ЦРП 4 п. Коммунарка</t>
  </si>
  <si>
    <t>КВЛ Ф. 2 с РП 1/320 Безобразово</t>
  </si>
  <si>
    <t>РП 32</t>
  </si>
  <si>
    <t>РТП 22 Теплицы</t>
  </si>
  <si>
    <t>КЛ 10 кВ РТП 39/13 - оп.1</t>
  </si>
  <si>
    <t>КТП 1415 (д.Верховье)</t>
  </si>
  <si>
    <t>КВЛ 10 кВ ПС 773/2 - ТП 806/1 с отпайками</t>
  </si>
  <si>
    <t>КТП 1111 400 кВА (д.Кр.Пахра)</t>
  </si>
  <si>
    <t>ВЛ-10кВ Ф-28 ПС-596</t>
  </si>
  <si>
    <t>РТП 37 (Пансионат Ватутинки)</t>
  </si>
  <si>
    <t>РП 34 (Медок)</t>
  </si>
  <si>
    <t>КРУН 213 д. Зименки</t>
  </si>
  <si>
    <t>КТП 773 (ЖСК Клены) 630 кВА</t>
  </si>
  <si>
    <t>КВЛ 10 кВ РП 22К/3 - КТП 15К</t>
  </si>
  <si>
    <t>КЛ 10 кВ ТП 604/11 - КРУН 314/1</t>
  </si>
  <si>
    <t>ТП 806(новая ТП)</t>
  </si>
  <si>
    <t>КЛ-10кВ Ф-211 ПС-25 оп.29-оп.30</t>
  </si>
  <si>
    <t>КВЛ 6 кВ Ф-6 ПС-592</t>
  </si>
  <si>
    <t>ТП-1502 д.Рассказовка</t>
  </si>
  <si>
    <t>КВЛ 10 кВ РП 32 Ф.1 - КТП 1349 с Отпайками</t>
  </si>
  <si>
    <t>КВЛ 10 кВ фид 25 ПС 677</t>
  </si>
  <si>
    <t>КЛ 10 кВ КРУН-130 - РП-25 яч.18</t>
  </si>
  <si>
    <t>КЛ 10 кВ ПС-527/4 - РП-13</t>
  </si>
  <si>
    <t>ПС 35 кВ Емцово №276</t>
  </si>
  <si>
    <t>КЛ 10 кВ фид 5 РП 9 - КРН 110</t>
  </si>
  <si>
    <t>КЛ-10кВ РП-84 яч.10-ЛР-212-КРУН-153 яч.3</t>
  </si>
  <si>
    <t>КТП 1016 (д.Исаково, Жадан А.А) 100 кВА</t>
  </si>
  <si>
    <t>КТП 798Н</t>
  </si>
  <si>
    <t>РП 22К (Толстопальцево)</t>
  </si>
  <si>
    <t>КЛ 6 кВ ПС193 Ф-14-РТП-10Н/13</t>
  </si>
  <si>
    <t>КЛ-10кВ ТП-6708/1-ТП-6702/1</t>
  </si>
  <si>
    <t>РТП 40 пос. Коммунарка</t>
  </si>
  <si>
    <t>РП 132</t>
  </si>
  <si>
    <t>КЛ 10 кВ РТП 38/3 - ТП 835/4</t>
  </si>
  <si>
    <t>ВЛ РП-73 яч.19</t>
  </si>
  <si>
    <t>РТП 38 (п.Воскресенское)</t>
  </si>
  <si>
    <t>КЛ 10 кВ ЛР 66 - ТП 383/2</t>
  </si>
  <si>
    <t>КТП 1896</t>
  </si>
  <si>
    <t>КВЛ 10кВ от ф.14 ПС706 до ТП 1288</t>
  </si>
  <si>
    <t>КЛ 10 кВ ПС 727/17 - РП 10</t>
  </si>
  <si>
    <t>КРУН 24</t>
  </si>
  <si>
    <t>КЛ 10 кВ ПС 687/103 - РП 29/7</t>
  </si>
  <si>
    <t>КТП 524п (д.Курилово, ДРП) 160 кВА</t>
  </si>
  <si>
    <t>РП 84 (д. Румянцево)</t>
  </si>
  <si>
    <t>РП 97</t>
  </si>
  <si>
    <t>ВЛ-10кВ Л-3 КРУН 123 Ф-5 ПС 494</t>
  </si>
  <si>
    <t>КЛ 10 кВ ПС 687/9 - РТП 24/18 (Аб)</t>
  </si>
  <si>
    <t>КЛ 6 кВ ТП 453К/7 - ТП 472/4</t>
  </si>
  <si>
    <t>КЛ 6 кВ ТП 452/1 - ТП 451/7</t>
  </si>
  <si>
    <t>БМКТП 70 (ДСК Конверсия) 250 кВА</t>
  </si>
  <si>
    <t>КЛ 10 кВ ПС494/11-ЦРП3/5</t>
  </si>
  <si>
    <t>ЦРП 3 (с/з Воскресенское)</t>
  </si>
  <si>
    <t>КЛ 10 кВ  КТП 4416/3 - ТП 4480/8</t>
  </si>
  <si>
    <t>КТП 54 (аб) к/с Газовик 160 кВА</t>
  </si>
  <si>
    <t>КТП 662 (д.Десна)</t>
  </si>
  <si>
    <t>ТП 252 (д. Власово)</t>
  </si>
  <si>
    <t>КВЛ 10 кВ РП23/8-ТП1123</t>
  </si>
  <si>
    <t>КТП 1215Н (д.Белоусово) 100 кВА</t>
  </si>
  <si>
    <t>КРУН-54 без ТМ</t>
  </si>
  <si>
    <t>КТП-555 п.Рогово 10кВ</t>
  </si>
  <si>
    <t>КЛ 6 кВ фид 17 ПС 124 - РТП 21К/10</t>
  </si>
  <si>
    <t>КЛ 10 кВ фид 29 ПС 494 - РТП 38/23</t>
  </si>
  <si>
    <t>РТП 23 (Московский)</t>
  </si>
  <si>
    <t>КТП-250 ЖСПК"Садовый квартал" 10 кВ</t>
  </si>
  <si>
    <t>КТП 1310 (НПИЗ"Шеломова") 400 кВА</t>
  </si>
  <si>
    <t>КЛ 6 кВ ЗТП 480К/6 - ТП 453К/6</t>
  </si>
  <si>
    <t>КЛ 10 кВ ф.9 от ПС 727 оп.18 до РП-9</t>
  </si>
  <si>
    <t>КЛ 10 кВ ПС706/9-РП5/3</t>
  </si>
  <si>
    <t>КТП 1394 (к.Девятское)</t>
  </si>
  <si>
    <t>КЛ 10 кВ фид 208 ПС 843 - РТП 23/3</t>
  </si>
  <si>
    <t>РП-24 (Александровские пруды)</t>
  </si>
  <si>
    <t>КЛ 10 кВ ф.12 с ПС-546 до РП-21П</t>
  </si>
  <si>
    <t>КВЛ 10 кВ РП 16 яч.17 - КТП 1606 КТП 1607</t>
  </si>
  <si>
    <t>КЛ-10кВ ПС-843/107А-РП-103/10 Саларьево</t>
  </si>
  <si>
    <t>РП 125</t>
  </si>
  <si>
    <t>КЛ-10кВ РП-73/13-оп.2</t>
  </si>
  <si>
    <t>ВЛ 10 кВ Л-18 РТП-9 Ф-302 ПС-687</t>
  </si>
  <si>
    <t>КТП 762 д. Б. Покровское</t>
  </si>
  <si>
    <t>КЛ 10 кВ фид 1А ПС 371 - ТП 1021н</t>
  </si>
  <si>
    <t>КТП 494 (д.Ярцево, ж/д Клочковой) 25 кВА</t>
  </si>
  <si>
    <t>РТП 39 (Согласие 1)</t>
  </si>
  <si>
    <t>КТП 1198Н (аб) (ИЗ Аверин)</t>
  </si>
  <si>
    <t>РТП-40 Автобусный парк Красная пахра</t>
  </si>
  <si>
    <t>КЛ 10 кВ фид 31 ПС 494</t>
  </si>
  <si>
    <t>КТП 791 (д.Климовка) 250 кВА</t>
  </si>
  <si>
    <t>КЛ 10 кВ ПС 677/41 - РТП 33/2</t>
  </si>
  <si>
    <t>КЛ-10кВ Ф-211 ПС-25 оп.36-РП-28Н яч.13</t>
  </si>
  <si>
    <t>КВЛ 6 кВ фид 1 ПС 124 - ТП 1585</t>
  </si>
  <si>
    <t>КВЛ 10 кВ ПС 59/16 - РП 18 с отпайками</t>
  </si>
  <si>
    <t>КЛ 10 кВ фид 41 ПС 781 - РТП 31Н/7</t>
  </si>
  <si>
    <t>КВЛ 10 кВ ф.11 РП 5п - ТП 1372п(аб) с отпайками</t>
  </si>
  <si>
    <t>КВЛ 10 кВ фид 10 ПС 673</t>
  </si>
  <si>
    <t>КЛ 10кВ от ПС-252 Ф-54 к РП-22 Ф-12.</t>
  </si>
  <si>
    <t>КВЛ 6 кВ фид 27 ПС 193</t>
  </si>
  <si>
    <t>РП 131 (п.Коммунарка)</t>
  </si>
  <si>
    <t>ВЛ 10 кВ ТП99/1 Голохвас.-КТП117 Хут.-Гу</t>
  </si>
  <si>
    <t>КЛ 10 кВ РП12/6-ТП585</t>
  </si>
  <si>
    <t>КЛ 10 кВ РТП 32Н/1 - ТП 1115/8</t>
  </si>
  <si>
    <t>КЛ 10 кВ от ПС 677 " Теплый Стан" ф.312 до РП-101 яч.4</t>
  </si>
  <si>
    <t>КВЛ 10 кВ ПС 523 фид 10 - ТП 1310</t>
  </si>
  <si>
    <t>КЛ 10 кВ ПС 59/15 - ТП 1126</t>
  </si>
  <si>
    <t>РП 8 (п. Рассказовка)</t>
  </si>
  <si>
    <t>ТП 894</t>
  </si>
  <si>
    <t>КТП 4412 (д.Евсеево)</t>
  </si>
  <si>
    <t>КВЛ 6 кВ ПС 524/6 - ТП 923</t>
  </si>
  <si>
    <t>БМКТП 954 (д.Кузенево)</t>
  </si>
  <si>
    <t>БМКТП 703 (д.Вороново) 400 кВА</t>
  </si>
  <si>
    <t>РП 150</t>
  </si>
  <si>
    <t>ТП 451 (п. Кокошкино)</t>
  </si>
  <si>
    <t>КТП 434П (п. Новомосковский)</t>
  </si>
  <si>
    <t>КЛ 10 кВ РП-23/1 оп.37 до КТП-1149</t>
  </si>
  <si>
    <t>КВЛ 6 кВ КТП 482/3 - КТП 408К</t>
  </si>
  <si>
    <t>КЛ-10кВ РП-25 яч.14-оп.1</t>
  </si>
  <si>
    <t>КЛ 10 кВ ПС 523 ф.3 - РП-9к</t>
  </si>
  <si>
    <t>КТП 2308 (д.Сосенки)</t>
  </si>
  <si>
    <t>КВЛ 10 кВ РТП-9 яч.10</t>
  </si>
  <si>
    <t>КЛ 10 кВ ф.6 с ПС-773 от ТП-736 до оп.37</t>
  </si>
  <si>
    <t>КТП 309 (д.Уварово)</t>
  </si>
  <si>
    <t>КВЛ 6 кВ фид 8 ПС 139</t>
  </si>
  <si>
    <t>РП 20 (Антоновка)</t>
  </si>
  <si>
    <t>КТП-10кВ № 891 Лапшинка</t>
  </si>
  <si>
    <t>МТП -565 д.Коротыгино 10 кВ</t>
  </si>
  <si>
    <t>КЛ 10 кВ ПС59/1-ЗТП943/3</t>
  </si>
  <si>
    <t>ВЛ 10 кВ ТП 1138 с отпайками ЛР 324</t>
  </si>
  <si>
    <t>КЛ 10 кВ фид 2 ПС 687 - ТП 6809/1 (аб)</t>
  </si>
  <si>
    <t>КЛ 10 кВ ПС 727/26 - РП 32</t>
  </si>
  <si>
    <t>ВЛ 0,4 кВ фид 3 МТП 514</t>
  </si>
  <si>
    <t>КЛ 20 кВ ПС 870/206 - РП 163/10</t>
  </si>
  <si>
    <t>КВЛ 10 кВ КРУН 67/2 - КРУН 69/1 - КРУН 64/1</t>
  </si>
  <si>
    <t>КТП 965 (д.Косовка) 250 кВА</t>
  </si>
  <si>
    <t>КТП 695 (д.Сахарово) 100 кВА</t>
  </si>
  <si>
    <t>КЛ 10 кВ ЛР 116 - РТП 69/4</t>
  </si>
  <si>
    <t>РТП 10Н</t>
  </si>
  <si>
    <t>КВЛ 10 кВ РТП 42/13 - ЦРП 3/10</t>
  </si>
  <si>
    <t>РТП 31Н (к/п Империал)</t>
  </si>
  <si>
    <t>КЛ 10 кВ ПС59/12-РП1</t>
  </si>
  <si>
    <t>РП 3Н (Кузнецовский комплекс)</t>
  </si>
  <si>
    <t>КЛ 10 кВ КРУН 235/2 - КТП 503/1</t>
  </si>
  <si>
    <t>КЛ 10 кВ фид.8 с ПС 59 до РТП 39</t>
  </si>
  <si>
    <t>ВЛ 0,4 кВ фид 2 от ТП 436</t>
  </si>
  <si>
    <t>ВЛ 10 кВ Ф-19 ПС-760</t>
  </si>
  <si>
    <t>КЛ 10 кВ фид 503 ПС 813 - РП 82/3</t>
  </si>
  <si>
    <t>ТП 2023</t>
  </si>
  <si>
    <t>ВЛ 110 кВ Летово – Теплый Стан II цепь</t>
  </si>
  <si>
    <t>МТП 663 (д.Шахово)</t>
  </si>
  <si>
    <t>КЛ 10 кВ ПС706/11-ТП1262</t>
  </si>
  <si>
    <t>КТП 450П</t>
  </si>
  <si>
    <t>КЛ 10 кВ ПС727ф29-РП37</t>
  </si>
  <si>
    <t>КТП 505 (к/с КГБ)</t>
  </si>
  <si>
    <t>БМКТП 882 (пос. 45 км) 250 кВА</t>
  </si>
  <si>
    <t>ВЛ 10 кВ ТП 436Н/2 – ТП 510н</t>
  </si>
  <si>
    <t>КЛ 10 кВ ф.3 от ПС 773 оп.19 до ТП-408</t>
  </si>
  <si>
    <t>КТП 117н (д. хут.Гуляевы) 100 кВА</t>
  </si>
  <si>
    <t>КВЛ 6 кВ фид 2 ПС 138</t>
  </si>
  <si>
    <t>МТП 10 кВ № 2499 Мосрентген</t>
  </si>
  <si>
    <t>МТП 514 (д.Сальково) 250 кВА</t>
  </si>
  <si>
    <t>БМКТП 997 (с.Вороново) 100 кВА</t>
  </si>
  <si>
    <t>КЛ 10 кВ РП-16/24-ТП-1601/7</t>
  </si>
  <si>
    <t>ТП 576 пос. Коммунарка</t>
  </si>
  <si>
    <t>КТП-437 д.Бачурино.</t>
  </si>
  <si>
    <t>РТП 41 (Воскресенское)</t>
  </si>
  <si>
    <t>КЛ 10 кВ ф.21 ПС-727 от ЛР-9 до РП-35</t>
  </si>
  <si>
    <t>КЛ 10 кВ Ф. 406 ПС 677 РП 141/2</t>
  </si>
  <si>
    <t>КЛ 10 кВ ПС 687 фид 50 - РТП 41/5</t>
  </si>
  <si>
    <t>КЛ 10 кВ ПС 687/38 - РТП 24/2 (Аб)</t>
  </si>
  <si>
    <t>ВЛ 10 кВ ПС59/6-РП8</t>
  </si>
  <si>
    <t>КТП-27к п.Киевский 10 кВ</t>
  </si>
  <si>
    <t>ПС 35 кВ Кокошкино №124</t>
  </si>
  <si>
    <t>КВЛ 6 кВ фид 12 ПС 596</t>
  </si>
  <si>
    <t>КВЛ 10 кВ ПС 110 кВ Красногорка № 596 фид 28 - РТП 22/7</t>
  </si>
  <si>
    <t>РП-12 Известия.</t>
  </si>
  <si>
    <t>КЛ 10 кВ РТП 24/3 (Аб) - КТП 2401 (Аб)</t>
  </si>
  <si>
    <t>КЛ 10 кВ РТП 24/6 (Аб) - ТП 2707/5 (Аб)</t>
  </si>
  <si>
    <t>КЛ 6 кВ ПС 524/7 - РП 3</t>
  </si>
  <si>
    <t>КЛ 10 кВ ф.6 ПС-773 от ЛР-652 до ТП-736</t>
  </si>
  <si>
    <t>КТП-1446 д.Шарапово, КП Усадьба Шарапово</t>
  </si>
  <si>
    <t>КЛ 10 кВ КРУН 265 - ЦРП 3/11</t>
  </si>
  <si>
    <t>КЛ 10 кВ фид 17А ПС 371 - ТП 1021н</t>
  </si>
  <si>
    <t>ТП 4480 (МТФ Яковлево)</t>
  </si>
  <si>
    <t>КВЛ 10 кВ ПС706/17 - ТП527п с отпайками</t>
  </si>
  <si>
    <t>РТП 40 Автобусный парк</t>
  </si>
  <si>
    <t>КТП 1456 (К.Девятское)</t>
  </si>
  <si>
    <t>ПС 35 кВ Есино №277</t>
  </si>
  <si>
    <t>КВЛ 10 кВ фид 30 ПС 494 - РТП 36/18</t>
  </si>
  <si>
    <t>ВЛ 110 кВ Теплый Стан-Передельцы II цепь</t>
  </si>
  <si>
    <t>КТП 425 (Пыхчево)</t>
  </si>
  <si>
    <t>ТП 874 (АБЗ)</t>
  </si>
  <si>
    <t>РП 8 (д/о Вороново)</t>
  </si>
  <si>
    <t>КТП 359 (Ранет) 160 кВ</t>
  </si>
  <si>
    <t>КЛ 10 кВ ф.4 ПС 59 от ТП-941 до оп.1</t>
  </si>
  <si>
    <t>КЛ 10 кВ фид 5 ПС 494 - РТП 38/18</t>
  </si>
  <si>
    <t>ВЛ 10 кВ Л-12 РП-120 Ф-3 ПС-494</t>
  </si>
  <si>
    <t>ВЛ 10 кВ РТП29Н яч.5 - ТП235 яч.2 - КТП-192 яч.1</t>
  </si>
  <si>
    <t>КЛ-6кВ Ф-15 ПС-596 оп.15/4-оп.15/5</t>
  </si>
  <si>
    <t>КЛ-10кВ РП-22Н яч.3-оп.1</t>
  </si>
  <si>
    <t>КЛ 10 кВ ТП 20726 - КТП 23751К</t>
  </si>
  <si>
    <t>КЛ 10 кВ ПС 843 фид 510 - РП 98/4</t>
  </si>
  <si>
    <t>РТП 8н (Пруды-накопители)</t>
  </si>
  <si>
    <t>КТП 152Н (СНТ Рассвет-1)</t>
  </si>
  <si>
    <t>КТП-149 кот.Юдановка 10 кВ</t>
  </si>
  <si>
    <t>ТП 2326 (Освещение Калужского шоссе)</t>
  </si>
  <si>
    <t>РТП 29Н (п. Крекшино)</t>
  </si>
  <si>
    <t>КВЛ 10 кВ РТП 25 - КТП 1915 (аб)</t>
  </si>
  <si>
    <t>КТП-10кВ № 724 Лукино</t>
  </si>
  <si>
    <t>КЛ 0,4 кВ от КТП 2309/1</t>
  </si>
  <si>
    <t>ВЛ 110 кВ Нарофоминск – Селятино II цепь с отпайками</t>
  </si>
  <si>
    <t>РП 10 кВ № 28 Крекшино</t>
  </si>
  <si>
    <t>ЗТП 6 кВ № 481К Кокошкино</t>
  </si>
  <si>
    <t>КТП 6 кВ № 408К Санино</t>
  </si>
  <si>
    <t>ТП 419 (п. Кокошкино)</t>
  </si>
  <si>
    <t>РП 98  23 км Киевск. ш.</t>
  </si>
  <si>
    <t>РТП 42 (теплицы)</t>
  </si>
  <si>
    <t>КТП 500 (д. Б.Покровское)</t>
  </si>
  <si>
    <t>КЛ 6кВ ПС596/11-РП29</t>
  </si>
  <si>
    <t>КЛ 10 кВ ТП 1138 - ТП 943</t>
  </si>
  <si>
    <t>КВЛ Ф. 4 с РП-11</t>
  </si>
  <si>
    <t>КВЛ 6 кВ ПС 524/10 - КТП 1276 с отпайкой в ст. ТП 223</t>
  </si>
  <si>
    <t>КРУН 64</t>
  </si>
  <si>
    <t>КВЛ 10 кВ РП 22К/12 - КТП 437</t>
  </si>
  <si>
    <t>КТП 453 (Аб)</t>
  </si>
  <si>
    <t>КЛ 10 кВ РТП 9/23 - ТП 4003/1 (Аб)</t>
  </si>
  <si>
    <t>КЛ 10 кВ от ПС-252 "ПЕРЕДЕЛЬЦЫ" 1сек. ф.7 до РП-20 яч. 13</t>
  </si>
  <si>
    <t>КТП 711 (д.Красная Пахра.) 250кВ</t>
  </si>
  <si>
    <t>РП 75</t>
  </si>
  <si>
    <t>БМКТП 732 (д.Каменка) 400 кВА</t>
  </si>
  <si>
    <t>КТП 963 (п. Вороново) 160 кВА</t>
  </si>
  <si>
    <t>КТП 807 (д.Кленовка) 250 кВА</t>
  </si>
  <si>
    <t>КТП 491 (д. Саларьево)</t>
  </si>
  <si>
    <t>КВЛ 6 кВ РП 3/16 - ТП 580 с отпайками</t>
  </si>
  <si>
    <t>КТП 510Н (д. Кузнецово, ул. Лодырка)</t>
  </si>
  <si>
    <t>КВЛ 10 кВ КРУН 84/4 - КТП 1191</t>
  </si>
  <si>
    <t>ВЛ-6кВ ф.3 с ПС-276</t>
  </si>
  <si>
    <t>КЛ 10 кВ ПС494/30-КРУН38/n</t>
  </si>
  <si>
    <t>КТП 549 (с.Вороново мкр. Пролетарский) 100 кВА</t>
  </si>
  <si>
    <t>КТП 525п (д.Троицкое) 250 кВА</t>
  </si>
  <si>
    <t>КЛ 10 кВ фид 313 ПС 843 - РТП 23/20</t>
  </si>
  <si>
    <t>РП 59 (д. Румянцево)</t>
  </si>
  <si>
    <t>КЛ 10 кВ ТП 121/11 - РП 156/11</t>
  </si>
  <si>
    <t>КВЛ 220 кВ Кедрово - Встреча</t>
  </si>
  <si>
    <t>ВЛ 10 кВ ф.5 с ПС-773</t>
  </si>
  <si>
    <t>КВЛ 10кВ ПС706/15-ТП1288</t>
  </si>
  <si>
    <t>ВЛ-10кВ Л-12 РП-27461</t>
  </si>
  <si>
    <t>КЛ 10 кВ РТП 41/18 - ТП 770/6</t>
  </si>
  <si>
    <t>ВЛ 0,4 кВ фид 1,2 КТП 671 д. Дровнино</t>
  </si>
  <si>
    <t>КЛ 10 кВ ПС773ф9 - РП36(рез)</t>
  </si>
  <si>
    <t>РТП 26 (г. Московский)</t>
  </si>
  <si>
    <t>КЛ-10кВ Ф-812 ПС-25 оп.52-ТП-452Н яч.5</t>
  </si>
  <si>
    <t>КТП 1833 (д.Сатино-Русское) 100 кВА</t>
  </si>
  <si>
    <t>КЛ 10 кВ ф.16 ПС 59 от оп.279 до РП-23</t>
  </si>
  <si>
    <t>ТП 2106</t>
  </si>
  <si>
    <t>КЛ 10 кВ ПС-773ф8-РП36</t>
  </si>
  <si>
    <t>КТП 210 (д. Красная горка)</t>
  </si>
  <si>
    <t>МТП 669 (д.Лужки) 250 кВА</t>
  </si>
  <si>
    <t>КЛ 10 кВ ф.3 от ПС 59 оп.6 до ТП-409</t>
  </si>
  <si>
    <t>КЛ 10 кВ ф.12 РП-4Н от ЛР-34Н до ТП-189Н</t>
  </si>
  <si>
    <t>КВЛ 110 кВ Лесная - Лебедево</t>
  </si>
  <si>
    <t>КВЛ 110 кВ Лебедево – Фетищево</t>
  </si>
  <si>
    <t>ВЛ 0,4 кВ фид 1 КТП 720 (д.Семенково)</t>
  </si>
  <si>
    <t>КВЛ 10 кВ ПС615/6-КТП555</t>
  </si>
  <si>
    <t>ВЛ 0,4 кВ фид 1 КТП 1518</t>
  </si>
  <si>
    <t>РП 16 (аб) з-д "Кимпор"</t>
  </si>
  <si>
    <t>КЛ 10 кВ от РП-20 до КРН-206</t>
  </si>
  <si>
    <t>КЛ 10 кВ ПС 687 фид 21 - РТП 41/10</t>
  </si>
  <si>
    <t>КЛ 10 кВ Ф-23 ПС-687 оп.18-РТП-9/14</t>
  </si>
  <si>
    <t>ВЛ 220 кВ Кедрово – Лесная</t>
  </si>
  <si>
    <t>КВЛ 10 кВ ПС 110 кВ Кузнецово № 371 фид 16 – РП 3</t>
  </si>
  <si>
    <t>КТП 769 (д.Красная Пахра) 400 кВА</t>
  </si>
  <si>
    <t>КЛ 10 кВ КРУН 242/6 - КРУН 243/3</t>
  </si>
  <si>
    <t>КВЛ 220 кВ Очаково-Говорово 2</t>
  </si>
  <si>
    <t>ТП 756 (Согласие 1)</t>
  </si>
  <si>
    <t>КТП 449 (п. Кокошкино)</t>
  </si>
  <si>
    <t>КЛ-10кВ РП-101/7-ТП-6815/1</t>
  </si>
  <si>
    <t>КЛ 10 кВ КРУН 236/4 - РТП 9/14</t>
  </si>
  <si>
    <t>ВЛ 10 кВ Л-4 РТП 42 Ф-29 ПС 494</t>
  </si>
  <si>
    <t>КВЛ 10 кВ фид 21 ПС 110 кВ №727 "Лебедево"- ЛР 730</t>
  </si>
  <si>
    <t>КЛ 10 кВ КРУН 235/1 - ТП 2326/2</t>
  </si>
  <si>
    <t>КЛ 10 кВ фид 25 ПС 687 - ТП 6809/10 (аб)</t>
  </si>
  <si>
    <t>РП 34Н (п. Крекшино)</t>
  </si>
  <si>
    <t>КТП 122н (д. Рассудово) 160 кВА</t>
  </si>
  <si>
    <t>КТП 397</t>
  </si>
  <si>
    <t>КТП 1020 (д.Горчаково)</t>
  </si>
  <si>
    <t>КЛ 10 кВ Ф-16 с ПС 426 до ТП 1704/2</t>
  </si>
  <si>
    <t>ЗТП 941 (Вороново) 400+320 кВА</t>
  </si>
  <si>
    <t>РТП 104 (п.Мосрентген)</t>
  </si>
  <si>
    <t>ЗТП 205П (п. Фабрика 1 Мая)</t>
  </si>
  <si>
    <t>КЛ 10 кВ фид 11 ПС 494 - ЦРП 3/9</t>
  </si>
  <si>
    <t>ПС 110 кВ Марьино 426</t>
  </si>
  <si>
    <t>КЛ 10 кВ КРУН 211/5 - ТП 1805/1</t>
  </si>
  <si>
    <t>КТП 706 (д.Вороново) 400 кВА</t>
  </si>
  <si>
    <t>КЛ 10 кВ РП 75/14 - ТП 2108/9</t>
  </si>
  <si>
    <t>КЛ 10 кВ РП 22/6 - ТП 2206/2</t>
  </si>
  <si>
    <t>ТП 665 (д.Середнево) 250 кВ</t>
  </si>
  <si>
    <t>КТП-384 д.Губкино.</t>
  </si>
  <si>
    <t>КТП 413 (ИЖС Юрьевка) 100 кВ</t>
  </si>
  <si>
    <t>КТП 410 (д. Саларьево)</t>
  </si>
  <si>
    <t>КЛ-10кВ ПС-813/512-РП-73/7</t>
  </si>
  <si>
    <t>КВЛ 10 кВ РП 13/5 - КРН 29</t>
  </si>
  <si>
    <t>КВЛ 10 кВ ф.3 от ПС 773 до ТП-408</t>
  </si>
  <si>
    <t>КТП 1195 (д.Лукошкино ООО "РГК") 250 кВА</t>
  </si>
  <si>
    <t>КТП 399П</t>
  </si>
  <si>
    <t>КЛ 10 кВ РП 28/28 - КРУН 280/5</t>
  </si>
  <si>
    <t>КЛ 10 кВ от РП-20 до КРН-228</t>
  </si>
  <si>
    <t>ВЛ-10 кВ ф.23 с РП-3н, АСП-241Н</t>
  </si>
  <si>
    <t>КТП-867 НПИЗ Шеломово 10кВ</t>
  </si>
  <si>
    <t>КТП 329 (ООО Моспроектовец) 400 кВ</t>
  </si>
  <si>
    <t>КЛ 10 кВ ПС 252/7 - РП 20/13, Участок магистрали КЛ-10кВ (уч-ки КЛ) 1</t>
  </si>
  <si>
    <t>КЛ 10 кВ РП-28Н/12-ТП-1037/5</t>
  </si>
  <si>
    <t>КВЛ 10 кВ ТП 4480/10 - ТП 4430/2</t>
  </si>
  <si>
    <t>РП-9к (Киевский) 2х630</t>
  </si>
  <si>
    <t>РП 16 (д. Дудкино)</t>
  </si>
  <si>
    <t>КЛ 10 кВ РТП 9/3 - ТП 576/1</t>
  </si>
  <si>
    <t>КТП 530п (д.Сатино-Русское) 630 кВА</t>
  </si>
  <si>
    <t>ТП 685 (Харьино) 160 кВ</t>
  </si>
  <si>
    <t>КЛ 10 кВ РП 32/9 - ТП 163</t>
  </si>
  <si>
    <t>КЛ 6 кВ РТП 21К/22 - ТП 404К/7</t>
  </si>
  <si>
    <t>КТП 770 (д.Косовка) 630 кВА</t>
  </si>
  <si>
    <t>КЛ-6кВ ПС-596 Ф-9-оп.1</t>
  </si>
  <si>
    <t>КТП-3610 д.Расторопово.</t>
  </si>
  <si>
    <t>ТП 532п(СОЭЭ) (Автостел)</t>
  </si>
  <si>
    <t>КВЛ 10 кВ РП 84/8 - ТП 1380/3 (аб)</t>
  </si>
  <si>
    <t>КТП 913</t>
  </si>
  <si>
    <t>КТП 1222 (д.Колотилово) 250 кВА</t>
  </si>
  <si>
    <t>РТП-69 д.Румянцево</t>
  </si>
  <si>
    <t>КВЛ 10 кВ РТП 9/9 - ТП 577/4, Отпайка 4 на КТП-554 абон</t>
  </si>
  <si>
    <t>КЛ 10 кВ фид 43 ПС 813</t>
  </si>
  <si>
    <t>РП 149</t>
  </si>
  <si>
    <t>КТП 10 кВ № 1503Н Подмосковные вечера</t>
  </si>
  <si>
    <t>КЛ 10 кВ ПС843/105-РТП83/4</t>
  </si>
  <si>
    <t>КВЛ 10 кВ РТП 21/5 - 2115/2</t>
  </si>
  <si>
    <t>КЛ 6 кВ РП 21/3 - ТП 324/3</t>
  </si>
  <si>
    <t>КТП 317 (д.Птичное) 250 кВА</t>
  </si>
  <si>
    <t>ВЛ 110 кВ Ваулово -Кресты с отпайкой  на ПС Вороново (не отрисована)</t>
  </si>
  <si>
    <t>КВЛ 10 кВ РТП 1/320/1 - ТП 738 Зерноток Бабенки</t>
  </si>
  <si>
    <t>КЛ-10кВ РТП-29Н яч.13-оп.15-РП-30 ОРЭС</t>
  </si>
  <si>
    <t>ВЛ 0,4 кВ фид 1, 2 КТП 664</t>
  </si>
  <si>
    <t>КВЛ 10 Кв РТП 43/7 - РТП 9/4 - ТП 541/3</t>
  </si>
  <si>
    <t>КЛ-10кВ ТП-1037 яч.13-оп.1</t>
  </si>
  <si>
    <t>ТП 307</t>
  </si>
  <si>
    <t>КВЛ 10 кВ ТП 4487/7 - ТП 4430/7</t>
  </si>
  <si>
    <t>КЛ-6кВ ТП-323/3-оп.1</t>
  </si>
  <si>
    <t>КЛ 10 кВ фид 302 ПС 677 - РТП 104/5</t>
  </si>
  <si>
    <t>КЛ-10кВ РТП 38/5-ТП1702</t>
  </si>
  <si>
    <t>ЗТП 233Н (д. Кузнецово) 400+630 кВА</t>
  </si>
  <si>
    <t>КТП 6 кВ №340 д.Рязаново</t>
  </si>
  <si>
    <t>КТП 1805 д. Филимонки</t>
  </si>
  <si>
    <t>ТП 437Н</t>
  </si>
  <si>
    <t>ЗТП 740 (жил.дома Шишкин лес)</t>
  </si>
  <si>
    <t>КВЛ 110 кВ Лесная - Щапово</t>
  </si>
  <si>
    <t>КЛ 6 кВ ПС193 Ф-25-РТП-10Н/8</t>
  </si>
  <si>
    <t>КРУН-26 без ТМ</t>
  </si>
  <si>
    <t>ЦРП-2 п.Коммунарка</t>
  </si>
  <si>
    <t>ТП 1601 (кп Александра)</t>
  </si>
  <si>
    <t>КЛ 10 кВ КРУН 277 - ТП 2810/5</t>
  </si>
  <si>
    <t>КТП 517 (д.Николо-Хованское)</t>
  </si>
  <si>
    <t>КТП 310 (СНТ Тупичок)</t>
  </si>
  <si>
    <t>КТП 800 д. Верхнее Валуево.</t>
  </si>
  <si>
    <t>КВЛ 10 кВ фид. Бараново ПС 811 Первомайская</t>
  </si>
  <si>
    <t>КВЛ 10 кВ РП 34/7 - УЗТП 7</t>
  </si>
  <si>
    <t>ВЛ-10 кВ ф.3 с ПС-706, АСП-80</t>
  </si>
  <si>
    <t>ВЛ-10кВ Л-11 ТП-1037 Ф-211 ПС-25</t>
  </si>
  <si>
    <t>КЛ 10 кВ ТП-193/6-ТП-1036/1</t>
  </si>
  <si>
    <t>КЛ 10 кВ КТП 2815/6 - АСП 403 абон</t>
  </si>
  <si>
    <t>КЛ 10 кВ фид.16 с ПС-59 ШР-2 до ЛР-350</t>
  </si>
  <si>
    <t>КТП-1518 д.Кресты 10 кВ</t>
  </si>
  <si>
    <t>КЛ 10 кВ КРУН 146 - КРУН 147/1</t>
  </si>
  <si>
    <t>КЛ-10кВ ТП-2326/2-ЛР-268</t>
  </si>
  <si>
    <t>КЛ 10 кВ фид 29 ПС 687 - РТП 68/1 (аб)</t>
  </si>
  <si>
    <t>КЛ 10 кВ РТП 42/13 - оп.1</t>
  </si>
  <si>
    <t>КЛ-10кВ РП-120/12-оп.1</t>
  </si>
  <si>
    <t>КТП 114 (д.Анкудиново)</t>
  </si>
  <si>
    <t>КЛ-10кВ РТП-24/19-ТП-2501/10</t>
  </si>
  <si>
    <t>КЛ 10 кВ ПС 617/32 - РП 164/6</t>
  </si>
  <si>
    <t>КВЛ 6 кВ фид 3 ПС 617</t>
  </si>
  <si>
    <t>КТП 407П</t>
  </si>
  <si>
    <t>КЛ 10 кВ ПС523/11 - РП-9к</t>
  </si>
  <si>
    <t>КЛ 10 кВ РТП37/8-ТП1179/1</t>
  </si>
  <si>
    <t>КЛ 10 кВ ТП 2814 яч.6 - ТП 2815 яч.5</t>
  </si>
  <si>
    <t>КТП 69 (СНТ "Световод") 100 кВА</t>
  </si>
  <si>
    <t>РП 27 (д. Румянцево)</t>
  </si>
  <si>
    <t>ВЛ 0,4 кВ БМКТП 92н фид 1 (д.Ожигово)</t>
  </si>
  <si>
    <t>БМКТП 92Н (д.Ожигово) 400 кВА</t>
  </si>
  <si>
    <t>КВЛ 10кВ от РТП-38 к 467.</t>
  </si>
  <si>
    <t>КВЛ 10 кВ БРП 127 - ТП 2512</t>
  </si>
  <si>
    <t>ТП 18 (г. Московский)</t>
  </si>
  <si>
    <t>БМКТП 1220 (д.Юрово) 400 кВА</t>
  </si>
  <si>
    <t>ВЛ-10кВ Л-4 РП-73 от КРУН-13 Ф-512 ПС813</t>
  </si>
  <si>
    <t>КЛ 10 кВ ф.7 ПС 59 от ТП-1138 до оп.24</t>
  </si>
  <si>
    <t>КЛ 10 кВ РТП 51/20 - ТП 27/6</t>
  </si>
  <si>
    <t>КЛ 10 кВ РТП 5/11 - ТП 34/4</t>
  </si>
  <si>
    <t>КЛ-10кВ РП-28/27-РП-20/18</t>
  </si>
  <si>
    <t>КВЛ 10 кВ КРУН5/3 - КТП891/1с отп.</t>
  </si>
  <si>
    <t>КВЛ 10 кВ ф.16 РП 5п - КРН 263 с отпайками</t>
  </si>
  <si>
    <t>ЗТП-436 жил.зон.Щапово.</t>
  </si>
  <si>
    <t>ВЛ-10 кВ ф.8 с РП-12</t>
  </si>
  <si>
    <t>КЛ 10 кВ КРУН 184 яч 6 - ТП 756 яч 5</t>
  </si>
  <si>
    <t>КЛ 10 кВ ТП 2106/11 - КРУН 15/2</t>
  </si>
  <si>
    <t>ТП 572 (д.Николо-хованское)</t>
  </si>
  <si>
    <t>КТП 1440 (д. Красная Пахра) 250 кВ (на удаление)</t>
  </si>
  <si>
    <t>ТП 6 кВ №316 д.Жуковка</t>
  </si>
  <si>
    <t>ВЛ 10 кВ РП 8 ф.13 - ЗТП 932</t>
  </si>
  <si>
    <t>КВЛ 10 кВ РТП 42/9 - КТП 471</t>
  </si>
  <si>
    <t>КТП 9811 ООО Трэйфин</t>
  </si>
  <si>
    <t>КТП 725 (д.Спас-Купля) 250 кВА</t>
  </si>
  <si>
    <t>РТП 67 (Согласие 2)</t>
  </si>
  <si>
    <t>КЛ 10 кВ РТП 24/24 (Аб) - РП 78/10 (Аб)</t>
  </si>
  <si>
    <t>ТП 2507 (Освещение Калужского шоссе)</t>
  </si>
  <si>
    <t>КЛ-10кВ ПС-859/203-ст.м.Ольховая</t>
  </si>
  <si>
    <t>ЗТП 201П (п. Фабрика 1 Мая)</t>
  </si>
  <si>
    <t>КЛ 10 кВ ПС 596/27 - оп.1</t>
  </si>
  <si>
    <t>КЛ 10 кВ ТП 2507/4 - КРУН 26/6</t>
  </si>
  <si>
    <t>КЛ-10кВ РТП-67/14-ТП-6706/1</t>
  </si>
  <si>
    <t>МТП 94Н (п. Рассудово) 400 кВА</t>
  </si>
  <si>
    <t>КЛ 10 кВ фид 415 ПС 677 - РТП 105/16</t>
  </si>
  <si>
    <t>КЛ 10 кВ фид 416 ПС 677 - РП 17/2</t>
  </si>
  <si>
    <t>ТП 133к (п.Киевский)</t>
  </si>
  <si>
    <t>КЛ 10 кВ РП 8/11 - БРТП 8001/10</t>
  </si>
  <si>
    <t>КРУН 5 (г. Московский)</t>
  </si>
  <si>
    <t>КЛ 10 кВ РП 8/12 - БРТП 8001/14</t>
  </si>
  <si>
    <t>ВЛ 0,4 кВ фид 2 КТП 1623н</t>
  </si>
  <si>
    <t>ТП 383</t>
  </si>
  <si>
    <t>КТП 182к Бекасово</t>
  </si>
  <si>
    <t>РТП 24 Газпромэнерго (Аб)</t>
  </si>
  <si>
    <t>КЛ 10 кВ фид 304 ПС 687 - РП 135/5</t>
  </si>
  <si>
    <t>КТП-642 Картмазово.</t>
  </si>
  <si>
    <t>КТП 116н  160 кВА</t>
  </si>
  <si>
    <t>КВЛ 6 кВ ТП 481/1 - КТП 413</t>
  </si>
  <si>
    <t>КЛ 10 кВ КРУН 285 яч.2 - КТП 9807</t>
  </si>
  <si>
    <t>КРУН 15</t>
  </si>
  <si>
    <t>КВЛ 10  кВ РП 34/4 - УЗТП 7</t>
  </si>
  <si>
    <t>ВЛ 10 кВ фид 6 ТП 436/5 – КРН 259н</t>
  </si>
  <si>
    <t>КТП 1287 (к/с Плесково) 400 кВА</t>
  </si>
  <si>
    <t>КЛ 10 кВ РП 28/29 - КРУН 280/1</t>
  </si>
  <si>
    <t>ВЛ 0,4 кВ фид 1 КТП 660</t>
  </si>
  <si>
    <t>КЛ 10 кВ ПС 687/33 - ТП 4701/4</t>
  </si>
  <si>
    <t>КЛ 10 кВ КРУН 15/3 - КТП 1503</t>
  </si>
  <si>
    <t>КЛ-6кВ ТП-381/3 оп.32-ТП-1297</t>
  </si>
  <si>
    <t>КЛ 10 кВ Ф 307 ПС 25 - РП 35Н яч.9</t>
  </si>
  <si>
    <t>КВЛ 6 кВ фид 19 РТП 10Н</t>
  </si>
  <si>
    <t>КТП 986н СНТ Зверево</t>
  </si>
  <si>
    <t>КЛ 10 кВ ПС 843 фид 408 - РП 98/5</t>
  </si>
  <si>
    <t>КЛ 10 кВ РТП 6 яч. 16 - ТП 17 яч.4</t>
  </si>
  <si>
    <t>КТП 1225 (д.Летово)</t>
  </si>
  <si>
    <t>ЗТП 150 (п.Красная Пахра) 2х630 кВА</t>
  </si>
  <si>
    <t>ЗТП 480К (п. Кокошкино)</t>
  </si>
  <si>
    <t>ВЛ-6кВ Ф-15 ПС-596</t>
  </si>
  <si>
    <t>КЛ-6кВ ПС-592 Ф-2-оп.1</t>
  </si>
  <si>
    <t>КВЛ 10 кВ ф.6 с РП-32 ввод в ТП-1383</t>
  </si>
  <si>
    <t>КВЛ 10 кВ ПС 773/1 - РП 34 с отпайками</t>
  </si>
  <si>
    <t>КЛ 10 кВ ПС 617/14 от ВЛ-10кВ до РТП "Остафьево"</t>
  </si>
  <si>
    <t>ВЛ 6 кВ фид 9 ПС 110 кВ Красногорка № 596</t>
  </si>
  <si>
    <t>КЛ-10кВ РП-101/16-ТП-1011/2</t>
  </si>
  <si>
    <t>КЛ 20 кВ фид 354 ПС 859 - РП 130/19</t>
  </si>
  <si>
    <t>КТП 191</t>
  </si>
  <si>
    <t>КТП-487 СНТ Березка-Коммунарка</t>
  </si>
  <si>
    <t>КЛ 10 кВ РП23/10-ЗТП938/10</t>
  </si>
  <si>
    <t>МТП 1544Н (д. Ивановское)</t>
  </si>
  <si>
    <t>КВЛ 10 кВ фид.19 ПС 760 - КРУН 130 яч.1</t>
  </si>
  <si>
    <t>ВЛ 0,4 кВ фид 1 КТП 1473</t>
  </si>
  <si>
    <t>КЛ 10 кВ ф.407 с ПС 773 до РТП 40</t>
  </si>
  <si>
    <t>КТП 311</t>
  </si>
  <si>
    <t>КТП 1204 к/с Зименки (Аб)</t>
  </si>
  <si>
    <t>КТП 1307 (ДНП Опора "Солнечная опушка") 400 кВА</t>
  </si>
  <si>
    <t>КВЛ 10 кВ фид 13 РТП 8н (РТП 8н – КРН 259н)</t>
  </si>
  <si>
    <t>ТП 10 кВ №1037 д.Брехово</t>
  </si>
  <si>
    <t>ВЛ 10 кВ РП5/11-КТП1469(А)</t>
  </si>
  <si>
    <t>ТП 309</t>
  </si>
  <si>
    <t>КЛ-6кВ Ф-9 ПС-596 оп.36/5-оп.36/6</t>
  </si>
  <si>
    <t>КЛ 0,4 кВ ТП 1272- до котельн.</t>
  </si>
  <si>
    <t>КТП 306 (д.Хотминки)</t>
  </si>
  <si>
    <t>КТП 719Н (с/т Черемушки)</t>
  </si>
  <si>
    <t>ВЛ 0,4 кВ фид 2 КТП 541</t>
  </si>
  <si>
    <t>ВЛ 0,4 кВ КТП 123н фид 1</t>
  </si>
  <si>
    <t>КЛ-10кВ Ф-44 ПС-687 оп.30-РТП-9 яч.4</t>
  </si>
  <si>
    <t>КТП-542 Говорово, Зеленая горка</t>
  </si>
  <si>
    <t>КВЛ 10 кВ ф.6 ПС706 - РП27 с отпайками</t>
  </si>
  <si>
    <t>ТП 2512 (Лесная поляна)</t>
  </si>
  <si>
    <t>КТП 761 (с.Богородское) 250 кВА</t>
  </si>
  <si>
    <t>КВЛ от КРУН-123 яч.6 к КТП-388 яч.1 АБ.</t>
  </si>
  <si>
    <t>ЦРП 1 (ст. Бекасово (РЖД)</t>
  </si>
  <si>
    <t>РП 10 кВ №13 Кресты</t>
  </si>
  <si>
    <t>КТП 720 (д.Семенково) 630 кВА</t>
  </si>
  <si>
    <t>КЛ 10 кВ ф.4 от ПС 773 оп.5 до РП-5</t>
  </si>
  <si>
    <t>РП 10 кВ №15 Ново-Громово</t>
  </si>
  <si>
    <t>КТП 968 (д.Шалово) 160 кВА</t>
  </si>
  <si>
    <t>КТП 50 (к/с Клен) 63 кВА</t>
  </si>
  <si>
    <t>КВЛ-10 кВ КРУН-279/1 - ТП-1553/6</t>
  </si>
  <si>
    <t>КЛ 10 кВ ПС252/8-ТП81/2</t>
  </si>
  <si>
    <t>КЛ 10 кВ Ф-56 ПС 110 кВ №252 "Передельцы"- РТП-91/7</t>
  </si>
  <si>
    <t>КЛ 10 кВ ПС 110 кВ Теплый Стан №677 ф.214- РП 14</t>
  </si>
  <si>
    <t>КЛ-10кВ Ф-108 ПС-25 оп.35-РП-28Н/4</t>
  </si>
  <si>
    <t>КТП 1216 (Летово-3)</t>
  </si>
  <si>
    <t>КЛ 10 кВ КРУН 288 - КТП 466А</t>
  </si>
  <si>
    <t>КТП 10 кВ № 1558 Бараново Капитолий</t>
  </si>
  <si>
    <t>КВЛ 10 кВ РТП 5/12 - ТП 1507 (аб) с отпайками</t>
  </si>
  <si>
    <t>ВЛ 110 кВ Ваулово-Лебедево с отпайками</t>
  </si>
  <si>
    <t>КТП-2131 Д.Постниково.</t>
  </si>
  <si>
    <t>КТП 806Н (СНТ Полет)</t>
  </si>
  <si>
    <t>КЛ 10 кВ ТП 670 "Плесково" - КТП 1287</t>
  </si>
  <si>
    <t>КЛ 10 кВ от КРУН-4 до КТП-179</t>
  </si>
  <si>
    <t>ВЛ 0,4 кВ КТП101/1- д.Руднево</t>
  </si>
  <si>
    <t>КЛ 10 кВ ф.10 ТП-585 от ЛР-347 до оп.27</t>
  </si>
  <si>
    <t>БКТП-1530</t>
  </si>
  <si>
    <t>РТП 7 (г. Московский)</t>
  </si>
  <si>
    <t>ВЛ 10 кВ ЗТП585/10-КТП423</t>
  </si>
  <si>
    <t>КВЛ 10 кВ КРУН 9 яч 4</t>
  </si>
  <si>
    <t>КЛ 10 кВ ПС 426 Ф-12 - КТП 610/1</t>
  </si>
  <si>
    <t>КЛ 6 кВ ф.16 от РП-3 до оп.1</t>
  </si>
  <si>
    <t>КЛ 6 кВ РП 21/4 - ТП 305/6</t>
  </si>
  <si>
    <t>КВЛ 6 кВ ТП 450/3 - КТП 445</t>
  </si>
  <si>
    <t>ВЛ-10 кВ ф.1 с РП-23, АСП-158</t>
  </si>
  <si>
    <t>КЛ 10 кВ от ПС 494 "Десна" 1 сек. ф.23 до РП-120 яч.3</t>
  </si>
  <si>
    <t>КЛ 10 кВ РТП 42/3 - ТП 894/7</t>
  </si>
  <si>
    <t>КТП 470 (д. Шарапово)</t>
  </si>
  <si>
    <t>КВЛ-10кВ Ф-22 ПС 377 -ТП 50</t>
  </si>
  <si>
    <t>КВЛ 10 кВ фид 7 ПС 673</t>
  </si>
  <si>
    <t>ВЛ ф.612 ПС-813 10 кВ</t>
  </si>
  <si>
    <t>КЛ 10 кВ ТП 1704/5 - ТП 604/13</t>
  </si>
  <si>
    <t>ВЛ 0,4 кВ фид 1 КТП 1443</t>
  </si>
  <si>
    <t>КТП 10 кВ № 855 Марушкино</t>
  </si>
  <si>
    <t>ТП-63</t>
  </si>
  <si>
    <t>ВЛ-10 кВ ф.5 с ПС-706, АСП-291</t>
  </si>
  <si>
    <t>КЛ 10 кВ ТП1271/2-ТП1272</t>
  </si>
  <si>
    <t>КЛ 20 кВ ПС 870/306 - РТП 16350/3</t>
  </si>
  <si>
    <t>КЛ 10 кВ ТП 1126/1 - ТП 945/1</t>
  </si>
  <si>
    <t>КТП 7108 (аб)</t>
  </si>
  <si>
    <t>ВЛ 0,4 кВ фид 3 КТП 789</t>
  </si>
  <si>
    <t>КЛ-10кВ ПС252/2-РП8/5</t>
  </si>
  <si>
    <t>РП 10 кВ № 140 Саларьево</t>
  </si>
  <si>
    <t>КЛ 0,4 кВ от КТП 756/1</t>
  </si>
  <si>
    <t>КЛ 6 кВ РП 21/2 - ТП 326/6</t>
  </si>
  <si>
    <t>КТП 24 (250 кВ)</t>
  </si>
  <si>
    <t>МТП 1020 (д.Батыбино)</t>
  </si>
  <si>
    <t>КТП 494Н</t>
  </si>
  <si>
    <t>КЛ 10 кВ ТП 1704/1 - КРУН 9/8</t>
  </si>
  <si>
    <t>КЛ 10 кВ ПС 110 кВ Бекасово № 523 фид 8 – РП 3</t>
  </si>
  <si>
    <t>ТП 206 (п. Крекшино)</t>
  </si>
  <si>
    <t>КЛ 10 кВ ПС-252 Ф-16-ТП-81/6</t>
  </si>
  <si>
    <t>МТП 1534</t>
  </si>
  <si>
    <t>КТП-594н (СНТ"Южное") 250 кВА</t>
  </si>
  <si>
    <t>КЛ 10 кВ РТП 42/16 - ТП 894/14</t>
  </si>
  <si>
    <t>КЛ 10 кВ фид 7 ПС 494</t>
  </si>
  <si>
    <t>КТП 247 (к/с Исток) 250 кВА</t>
  </si>
  <si>
    <t>КЛ 10 кВ от РП-120 яч. 6  до ТП-1221 яч. 2</t>
  </si>
  <si>
    <t>ЗТП 466П (Насосная п.Ерино)</t>
  </si>
  <si>
    <t>КВЛ 110 кВ Лесная - Хованская с отпайками</t>
  </si>
  <si>
    <t>ВЛ 0,4 кВ фид 1 МТП 111н</t>
  </si>
  <si>
    <t>ТП 19 (г. Московский)</t>
  </si>
  <si>
    <t>КТП-4410 д.Лаптево</t>
  </si>
  <si>
    <t>КТП 4206 (СНТ Пион)(аб)</t>
  </si>
  <si>
    <t>КЛ 10 кВ РП 98/16 - КРУН 285/3</t>
  </si>
  <si>
    <t>ВЛ ф.33 10 кВ ПС-252</t>
  </si>
  <si>
    <t>КЛ 10 кВ ПС 687/11 - ЦРП 4/12</t>
  </si>
  <si>
    <t>КТП 251 (д. Власово)</t>
  </si>
  <si>
    <t>ТП 436Н (д. Кузнецово, коттеджи)</t>
  </si>
  <si>
    <t>РТП 10 кВ № 39Н Первомайское</t>
  </si>
  <si>
    <t>КТП 447 (д. Давыдково)</t>
  </si>
  <si>
    <t>КЛ 10 кВ РТП 42/15 - ТП 383/4</t>
  </si>
  <si>
    <t>УЗТП 7 (СОЭЭ)</t>
  </si>
  <si>
    <t>РП 35 (Сердикс)</t>
  </si>
  <si>
    <t>КЛ-10кВ от РП-16 яч.23 до ТП-1601 яч.3</t>
  </si>
  <si>
    <t>КТП 758 (д.Чириково) 400 кВА</t>
  </si>
  <si>
    <t>ВЛ 10 кВ Л-11 РТП-37 Ф-19 ПС-426</t>
  </si>
  <si>
    <t>КТП 257 (д.Соколово)</t>
  </si>
  <si>
    <t>РТП 105</t>
  </si>
  <si>
    <t>КТП 1568 (д. Крёкшино)</t>
  </si>
  <si>
    <t>КТП 211 к/с Луч 250 кВА</t>
  </si>
  <si>
    <t>КТП- 672 д.Ярцево10 кВ</t>
  </si>
  <si>
    <t>КТП 3804 (ТИЗ Ямонтово-2)</t>
  </si>
  <si>
    <t>КТП 1673 (п. Новомосковский)</t>
  </si>
  <si>
    <t>КТП 723Н (д.Соколово)</t>
  </si>
  <si>
    <t>КТП 448 (п. Кокошкино)</t>
  </si>
  <si>
    <t>КЛ 10 кВ  РП 99/11 - ТП 9903/4</t>
  </si>
  <si>
    <t>ВЛ 0,4 кВ фид 1 КТП 521</t>
  </si>
  <si>
    <t>РТП 58</t>
  </si>
  <si>
    <t>КТП 1585 (п. Щапово) 400 кВА</t>
  </si>
  <si>
    <t>ТП 1383 (очистн.Калужск.шоссе) 2х630 кВ</t>
  </si>
  <si>
    <t>ВЛ 0,4 кВ фид 4 КТП 724</t>
  </si>
  <si>
    <t>КТП-683 ж/к "Мешково-Центральное".</t>
  </si>
  <si>
    <t>КЛ 6 кВ ТП 323/7 - ТП 362/7</t>
  </si>
  <si>
    <t>КЛ 10 кВ от РТП 37 яч.13 к ТП 1179 яч.4.</t>
  </si>
  <si>
    <t>КЛ 10 кВ фид 6 ПС 687 - РТП 68/17 (аб)</t>
  </si>
  <si>
    <t>КТП 2129 (д.МВТ)</t>
  </si>
  <si>
    <t>ВЛ 0,4 кВ КТП 1688 с.Троицкое</t>
  </si>
  <si>
    <t>ВЛ 0,4 кВ КТП672/1- д.Ярцево</t>
  </si>
  <si>
    <t>ТП 1040</t>
  </si>
  <si>
    <t>МТП-4405 с/т Расторопово Заря.</t>
  </si>
  <si>
    <t>КТП 1140 (д.Безобразово, к/с Космос) 250 кВА</t>
  </si>
  <si>
    <t>РТП 7н (Юрьево) 10кВ</t>
  </si>
  <si>
    <t>КЛ 10 кВ Ф 34 ПС 426 - КРУН 347</t>
  </si>
  <si>
    <t>КРУН 280</t>
  </si>
  <si>
    <t>КТП-1642 д.Ярцево, ИП Афанасьев С.В.</t>
  </si>
  <si>
    <t>КТП 404 д.Румянцево, СНТ Ясное</t>
  </si>
  <si>
    <t>КВЛ 10 кВ фид 5 ПС 371 – РП 4Н</t>
  </si>
  <si>
    <t>КЛ 10 кВ оп.42/4-РП-25/7</t>
  </si>
  <si>
    <t>ТП 421</t>
  </si>
  <si>
    <t>РТП 6 кВ № 29 Ерино</t>
  </si>
  <si>
    <t>КТП 153 (к/с Песчаный) 160 кВА</t>
  </si>
  <si>
    <t>КТП 697 160 кВА (д.Филино)</t>
  </si>
  <si>
    <t>ВЛ 6 кВ Ф-10 с РТП-10Н Ф-25 ПС-193</t>
  </si>
  <si>
    <t>КВЛ 6 кВ от ТП 281 Ф 41 ПС 781</t>
  </si>
  <si>
    <t>МТП 1484 (д. Губцево)</t>
  </si>
  <si>
    <t>КВЛ Ф. 4 с РП-1/320 Безобразово</t>
  </si>
  <si>
    <t>КЛ 10 кВ ф.11 отПС 706 отТП-1262 доЛР-724</t>
  </si>
  <si>
    <t>КТП 611 (ТЖС Писково-1)</t>
  </si>
  <si>
    <t>КТП 293 (д. Ивановское)</t>
  </si>
  <si>
    <t>КТП-1715 д. Кузнецово 10 кВ</t>
  </si>
  <si>
    <t>ВЛ 0,4 кВ фид 1 КТП 1215Н</t>
  </si>
  <si>
    <t>КЛ 10 кВ ПС-706/17 от оп.6/30 до оп.6/33</t>
  </si>
  <si>
    <t>ТП 305</t>
  </si>
  <si>
    <t>КТП 844 (д. Рогозинино)</t>
  </si>
  <si>
    <t>ТП 760 (Согласие 1).</t>
  </si>
  <si>
    <t>ЗТП 444 (Модульная Поликлиника Кузнечики)(п.Знамя Октября)</t>
  </si>
  <si>
    <t>ТП 64 КНС</t>
  </si>
  <si>
    <t>КТП-4451 д.Расторопово.</t>
  </si>
  <si>
    <t>КТП 552 Дачи (Аб)</t>
  </si>
  <si>
    <t>КТП 10 кВ № 2025 Зименки</t>
  </si>
  <si>
    <t>МТП 6 кВ № 1773 Остафьево</t>
  </si>
  <si>
    <t>ВЛ 0,4 кВ фид 1 КТП 1152</t>
  </si>
  <si>
    <t>КТП 1443 (д.Малыгино) 160 кВА</t>
  </si>
  <si>
    <t>БМКТП 471 (Кленово-3) 250 кВА</t>
  </si>
  <si>
    <t>КЛ 10 кВ ф.15 ПС-59 от ТП-1126 до ТП-942</t>
  </si>
  <si>
    <t>КЛ 10 кВ РП90/22 - ТП9009/2</t>
  </si>
  <si>
    <t>КТП 10 кВ №1492 д.Бараново</t>
  </si>
  <si>
    <t>КТП 427 (д.Власьево)</t>
  </si>
  <si>
    <t>КВЛ-10кВ Ф-108 ПС-677</t>
  </si>
  <si>
    <t>КТП 687Н (С/т Эколог)</t>
  </si>
  <si>
    <t>ЗТП-102 Котельная Кр.Пахра.</t>
  </si>
  <si>
    <t>КЛ 10 кВ фид 69 ПС 677 - РП 136/5</t>
  </si>
  <si>
    <t>КЛ 6 кВ фид 3 ПС 138 - ТП 430</t>
  </si>
  <si>
    <t>КВЛ 10 кВ ЦРП 1 (ст. Бекасово (РЖД)) - ТП 7 (ст. Бекасово (РЖД))</t>
  </si>
  <si>
    <t>КТП 6709 (Фоминское)</t>
  </si>
  <si>
    <t>ТП-1508 (аб) ООО АрДиАй Инжиниринг</t>
  </si>
  <si>
    <t>КТП 847 д.Ивановское</t>
  </si>
  <si>
    <t>ТП 771 (Сервис) 400 кВ</t>
  </si>
  <si>
    <t>КЛ 10 кВ фид 63 ПС 781 - РП 63/4</t>
  </si>
  <si>
    <t>ТП 793 к/с Витамины 400 кВА</t>
  </si>
  <si>
    <t>КТП 724 (д.Кресты) 630 кВА</t>
  </si>
  <si>
    <t>ЗТП 99Н</t>
  </si>
  <si>
    <t>КЛ-10кВ ПС-677/36-ст.м.Прокшино</t>
  </si>
  <si>
    <t>КЛ 10 кВ фид 409 ПС 843 - РП 27/5</t>
  </si>
  <si>
    <t>ВЛ 0,4 кВ КТП369/3- ИЖЗ "Кленово"</t>
  </si>
  <si>
    <t>ВЛ 0,4 кВ фид 1,2,3,4,5 КТП 838 (д. Страдань)</t>
  </si>
  <si>
    <t>ВЛ 0,4 кВ фид 2 КТП 610</t>
  </si>
  <si>
    <t>ВЛ 0,4 кВ МТП 659/1- д.Поляны</t>
  </si>
  <si>
    <t>ВЛ-10 кВ ф.21 с РП-3Н, АСП-247Н</t>
  </si>
  <si>
    <t>КТП-1115 насосн.Горнево 10кВ</t>
  </si>
  <si>
    <t>КТП 1502Н (Подмосковные вечера)</t>
  </si>
  <si>
    <t>ВЛ-10кВ Л-6 КРУН 123 Ф-5 ПС 494</t>
  </si>
  <si>
    <t>КТП-1666 д.Малыгино</t>
  </si>
  <si>
    <t>ЗТП 907 (село Кленово) 2х400 кВА</t>
  </si>
  <si>
    <t>КТП 826Н (КИЗ "Юрьево") 250 кВА</t>
  </si>
  <si>
    <t>КВЛ 10 кВ КРУН 288 - КТП 465 с Отпайками</t>
  </si>
  <si>
    <t>КЛ 10 кВ фид 402 ПС 110 кВ №687 "Летово"- РТП 32/16</t>
  </si>
  <si>
    <t>ВЛ 0,4 кВ фид 2 КТП 1250</t>
  </si>
  <si>
    <t>ПС 35 кВ Знаменская №592</t>
  </si>
  <si>
    <t>КТП-1611 д.Ярцево ИП Левиев</t>
  </si>
  <si>
    <t>КТП 775</t>
  </si>
  <si>
    <t>КТП 165 (кот.Ново-Громово) 160 кВА</t>
  </si>
  <si>
    <t>КВЛ 10 кВ фид 8 РТП ВАРЗ (аб) - РП 22К/9</t>
  </si>
  <si>
    <t>ВЛ 0,4 кВ БМКТП 92н фид 3 (д.Ожигово)</t>
  </si>
  <si>
    <t>ВЛ 0,4 кВ фид 1,2,3 ТП 1042 д.Сатино-Русское</t>
  </si>
  <si>
    <t>КТП-613 д.Середнево.</t>
  </si>
  <si>
    <t>КТП-609 д.Косовка</t>
  </si>
  <si>
    <t>ВЛ 0,4 кВ БМКТП 92н фид 4 (д.Ожигово)</t>
  </si>
  <si>
    <t>ТП 612 (д.Староселье) 250 кВ</t>
  </si>
  <si>
    <t>КТП 471 (д.Язово)</t>
  </si>
  <si>
    <t>КЛ 10 кВ РП 22/7 - ТП 2207/СШ1</t>
  </si>
  <si>
    <t>ВЛ 0,4 кВ фид 1,2,3,4 ЗТП 708 д. Исаково</t>
  </si>
  <si>
    <t>КВЛ 10 кВ РП18-РП23 ф.14</t>
  </si>
  <si>
    <t>КТП-645 д.Мешково ул.Верхняя.</t>
  </si>
  <si>
    <t>ТП 943 (Котельная) 630+400 кВА</t>
  </si>
  <si>
    <t>ТП 481 (п. Кокошкино)</t>
  </si>
  <si>
    <t>КЛ 10 кВ ПС 426/7 - ТП 1194/5 (Аб)</t>
  </si>
  <si>
    <t>КЛ 10 кВ РТП 25 - БРП 127 яч.11</t>
  </si>
  <si>
    <t>ТП 1706п(СОЭЭ) (ж.дом)</t>
  </si>
  <si>
    <t>КЛ 10 кВ РТП 9/14 - ТП 502/5</t>
  </si>
  <si>
    <t>КТП 43к (д.Архангельское) 160 кВА</t>
  </si>
  <si>
    <t>ТП-504(СОЭЭ) Чистые ключи</t>
  </si>
  <si>
    <t>РП 12</t>
  </si>
  <si>
    <t>КТП 538 (д.Давыдово)</t>
  </si>
  <si>
    <t>КВЛ 6 кВ РП 3/13 - ТП 451 (ПС 280/1) с отпайками</t>
  </si>
  <si>
    <t>БМКТП 671 (д.Дровнино) 160 кВА</t>
  </si>
  <si>
    <t>КТП 978 (д.Дровнино) 250 кВА</t>
  </si>
  <si>
    <t>ВЛ 0,4 кВ фид 1,2,3 от КТП 722</t>
  </si>
  <si>
    <t>КЛ-0,4 кВ ф.1 от РТП-44 до оп.1</t>
  </si>
  <si>
    <t>КТП 732Н (д.Руднево Церковь) 160 кВА</t>
  </si>
  <si>
    <t>КВЛ 10 кВ фид 19 ПС706 - РП12</t>
  </si>
  <si>
    <t>ВЛ 0,4 кВ фид 1 МТП 1402 (д. Подосинки)</t>
  </si>
  <si>
    <t>КТП 722 (д.Ясенки) 400 кВ</t>
  </si>
  <si>
    <t>КВЛ 10 кВ ПС 110 кВ Бекасово № 523 фид 2 – ТП 668Н</t>
  </si>
  <si>
    <t>ВЛ 0,4 кВ фид 1 КТП 182</t>
  </si>
  <si>
    <t>КТП-1481 д.Терехово, Мельникова Л.В. 10</t>
  </si>
  <si>
    <t>КТП 6 кВ № 603 Ватутинки</t>
  </si>
  <si>
    <t>КТП 72 (ДСК "Конверсия")</t>
  </si>
  <si>
    <t>КЛ 10 кВ РТП-29Н/6-ТП-193/9</t>
  </si>
  <si>
    <t>КТП 437 (Постниково)</t>
  </si>
  <si>
    <t>ВЛ-10кВ Л-1 ТП-1601 Ф-413 ПС-677, ПСС-14</t>
  </si>
  <si>
    <t>КВЛ 10 кВ КРУН 51 - КРУН 146</t>
  </si>
  <si>
    <t>РП-10кВ № 108 Марьино Бремен</t>
  </si>
  <si>
    <t>РП 155</t>
  </si>
  <si>
    <t>КТП 1536</t>
  </si>
  <si>
    <t>0.38</t>
  </si>
  <si>
    <t>10 (10.5)</t>
  </si>
  <si>
    <t>6 (6.3)</t>
  </si>
  <si>
    <t>110</t>
  </si>
  <si>
    <t>20 (21)</t>
  </si>
  <si>
    <t>220</t>
  </si>
  <si>
    <t>кратковременное превышение нагрузки. Номинал АВ 400 А. Нагрузки после РПВ 292 А, 307 А, 301 А.</t>
  </si>
  <si>
    <t>кратковременное превышение нагрузки. Номинал АВ 400 А. Нагрузки после РПВ 354 А, 232 А, 236 А.</t>
  </si>
  <si>
    <t>повреждение в сети абонента Сервисэнергострой</t>
  </si>
  <si>
    <t>КТП-455 РУ-0.4кВ Ф-1 устранение аварийного нагрева.</t>
  </si>
  <si>
    <t>КТП-779 РУ-0,4 кВ протяжка контактных соединений</t>
  </si>
  <si>
    <t>КТП-485 РУ-0,4 кВ устранение нагрева</t>
  </si>
  <si>
    <t>превышение нагрузки</t>
  </si>
  <si>
    <t>По заявке абонента (К№34) Оздоровительное объединение "Солнечный городок", для устранения неполнофазного режима на опоре.</t>
  </si>
  <si>
    <t>Для устранения нагрева на ГР-0,4 кВ.</t>
  </si>
  <si>
    <t>Кратковременное превышение нагрузки</t>
  </si>
  <si>
    <t>Для устранения нагрева на АВ 0,4 кВ фид. 1</t>
  </si>
  <si>
    <t>Для отключения РИСЭ на ТП 1488</t>
  </si>
  <si>
    <t>Повреждение КЛ 10 кВ фид. 15 с ПС 110 кВ Вороново</t>
  </si>
  <si>
    <t>Для разгрузки Т-2 на ПС-59 Вороново при отключенном Т-1</t>
  </si>
  <si>
    <t>для разгрузки фид. 11 с ПС 35 кВ Бараново</t>
  </si>
  <si>
    <t>повреждение в сети абонента</t>
  </si>
  <si>
    <t>Перераспределение нагрузок  по ВЛ 0,4 кВ фид. 3 КТП 1503 по фид. 33 с ПС 110 кВ Леоново</t>
  </si>
  <si>
    <t>Устранение нагрева и протяжка контактных соединений в РУ 0,4 кВ</t>
  </si>
  <si>
    <t>Выяснеятся</t>
  </si>
  <si>
    <t>Устранение нагрева, протяжка контактных соединений РУ-0,4 кв</t>
  </si>
  <si>
    <t>Перераспределение нагрузок по Ф-1 КТП-1504</t>
  </si>
  <si>
    <t>Перераспределение нагрузок по Ф-2 КТП 1504</t>
  </si>
  <si>
    <t>повреждена опора на участке ОЭК</t>
  </si>
  <si>
    <t>Перераспределение нагрузок по Ф-3 КТП-1504</t>
  </si>
  <si>
    <t>Перераспределение нагрузок Ф-4 КТП-1504</t>
  </si>
  <si>
    <t>кратковременное превышение нагрузки. Номинал АВ 400 А. Нагрузки после РПВ 350 А, 250 А, 280 А.</t>
  </si>
  <si>
    <t>Перераспределение нагрузок Ф-5 КТП-1504</t>
  </si>
  <si>
    <t>кратковременное превышение нагрузки. Номинал АВ 400 А. Нагрузки после РПВ 350 А, 220 А, 240 А.</t>
  </si>
  <si>
    <t>Замена силового трансформатора в связи с перегрузом.</t>
  </si>
  <si>
    <t>повреждение в сетях Мособлэнерго</t>
  </si>
  <si>
    <t>Повреждение на стороне абонента ООО (РСП)</t>
  </si>
  <si>
    <t>устранение нагрева на главном рубильнике</t>
  </si>
  <si>
    <t>кратковременное превышение нагрузки. Номинал АВ 400 А. Нагрузки после РПВ 310 А, 275 А, 256 А.</t>
  </si>
  <si>
    <t>кратковременное превышение нагрузки. Номинал АВ 250 А. Нагрузки после РПВ 240 А, 219 А, 222 А.</t>
  </si>
  <si>
    <t>Для устранения неполнофазного режима</t>
  </si>
  <si>
    <t>кратковременное превышение нагрузки. Номинал ПН 630 А. Нагрузки после РПВ 605 А, 589 А, 598 А.</t>
  </si>
  <si>
    <t>для устранения нагрева на ГР 0,4 кВ</t>
  </si>
  <si>
    <t>повреждение на ЛР 803</t>
  </si>
  <si>
    <t>для разгрузки фид.7 с ПС 35 кВ Молчаново.</t>
  </si>
  <si>
    <t>для поиска и устранения "земли", выведена КЛ 10 кВ фид.4 ПС 110 кВ Десна до РТП 36 яч.8</t>
  </si>
  <si>
    <t>Для поиска и устранения земли</t>
  </si>
  <si>
    <t>Абонентское АО ВВк 10 кВ РТП-51 яч. 16. повреждение в сети абонента Радиоцентр</t>
  </si>
  <si>
    <t>повреждение в сети абонента Радиоцентр</t>
  </si>
  <si>
    <t>кратковременное превышение нагрузки. Номинал АВ 250 А. Нагрузки после РПВ 203 А, 220 А, 185 А.</t>
  </si>
  <si>
    <t>Перераспределение нагрузок ВЛ-0,4кВ фид.1</t>
  </si>
  <si>
    <t>Устранения неполнофазного режима</t>
  </si>
  <si>
    <t>Для устранения нагрева и протяжки контактных соединений</t>
  </si>
  <si>
    <t>Протяжка контактных соединений АВ-0,4 кВ ф-1</t>
  </si>
  <si>
    <t>для поиска и устранения "земли", повреждение в сети ОЭК</t>
  </si>
  <si>
    <t>для устранения неполнофазного режима</t>
  </si>
  <si>
    <t>Поиск и устранение "земли" в сети 10 кВ</t>
  </si>
  <si>
    <t>Повреждение на абонентском КТП 1286 (ОЭК)</t>
  </si>
  <si>
    <t>Для замены ком. модуля АСП 56</t>
  </si>
  <si>
    <t>Ремонт ВЛР КТП-490</t>
  </si>
  <si>
    <t>Участок лини ПРЭС от АСП-127 д.Никулино, д.Лукинчено, Для отыскания и устранения ОЗЗ.
Повреждение в сети Подольского РЭС за АСП 127.</t>
  </si>
  <si>
    <t>кратковременное превышение нагрузки.</t>
  </si>
  <si>
    <t>Для срочного аварийного ремонта ВЛР 10 кВ КТП 311</t>
  </si>
  <si>
    <t>Внесена в 12:05 по сообщению Мособлэнерго.
Повреждение в сети Мособлэнерго.</t>
  </si>
  <si>
    <t>Для заводки КЛ 0,4 кВ в РУ 0,4 кВ КТП 1504, после ремонта КЛ</t>
  </si>
  <si>
    <t>Устранение нагрева и протяжка контактных соединений</t>
  </si>
  <si>
    <t>Повреждение на стороне абонента ООО "Руднево"</t>
  </si>
  <si>
    <t>кратковременное превышение нагрузки</t>
  </si>
  <si>
    <t>АПВ успешно, после АПВ неполнофазный режим.</t>
  </si>
  <si>
    <t>Для устранения неполнофазного режима. КП Борисовка</t>
  </si>
  <si>
    <t>КЛ находилась под сохранным напряжением</t>
  </si>
  <si>
    <t>Для разгрузки</t>
  </si>
  <si>
    <t>кратковременное превышение нагрузки. Номинал АВ 250 А. Нагрузки после РПВ 210 А, 240 А, 220 А.</t>
  </si>
  <si>
    <t>кратковременное превышение нагрузки. Номинал АВ 400 А. Нагрузки после РПВ 265 А, 259 А, 205 А.</t>
  </si>
  <si>
    <t>Устранение аварийного дефекта, ревизия контактных соединений, замена АВ-0,4кВ.</t>
  </si>
  <si>
    <t>повреждение нулевой шпильки трансформатора</t>
  </si>
  <si>
    <t>АВ-0,4кВ фид.3 устранение нагрева</t>
  </si>
  <si>
    <t>АВ-0,4кВ фид.2 устранение нагрева</t>
  </si>
  <si>
    <t>устранение неисправности на РИСЭ</t>
  </si>
  <si>
    <t>Для устранения неисправности РИСЭ</t>
  </si>
  <si>
    <t>Ф-2 устранение нагрева на АВ 0,4 кВ КТП-1559</t>
  </si>
  <si>
    <t>устранение нагрева контактных соединений АВ 0,4кВ фид. 2</t>
  </si>
  <si>
    <t>для разгрузки перегружаемого РИСЭ</t>
  </si>
  <si>
    <t>повреждение на стороне абонента</t>
  </si>
  <si>
    <t>для поиска и устранения "земли", повреждение КЛ 10 кВ РП 98 яч. 8 до АСП 244 яч. 1 по фид. 510 с ПС Говорово</t>
  </si>
  <si>
    <t>для поиска и устранения "земли", повреждение в сети Нарофоминского РЭС</t>
  </si>
  <si>
    <t>Для разгрузки РИСЭ</t>
  </si>
  <si>
    <t>Подключение ТП-2043 (нов)
1/НМ-22-302-31869Г712756) от 19.12.23 г.</t>
  </si>
  <si>
    <t>Работа по техприсоединению согласно договора №НМ-23-303-39485(143761), реконструкция КТП 848.</t>
  </si>
  <si>
    <t>Работа по техприсоединению согласно договора № НМ-21-302-16582(610624), реконструкция КТП 208.</t>
  </si>
  <si>
    <t>для устранения дефектов по КТП 178к.</t>
  </si>
  <si>
    <t>Для замены дефектного линейного разъединителя ЛР-168.</t>
  </si>
  <si>
    <t>для поиска и устранения "земли", выведена КЛ от ТП 957 яч.3 до ТП 2502 яч.5</t>
  </si>
  <si>
    <t>Замена дефектного АВ-0,4кВ</t>
  </si>
  <si>
    <t>повреждение в сети абонента Оборонэнерго</t>
  </si>
  <si>
    <t>ТП-88 (фид.10 с ПС-727) К№1164. Ремонт строительной части ТП</t>
  </si>
  <si>
    <t>НПЛ №1019. Разгрузка существующей сети 0,4 кВ путем строительства дополнительной ВЛИ-0,4 кВ</t>
  </si>
  <si>
    <t>Для замены трансформатора КТП 241 (для увеличения диапазона регулирования напряжения у потребителей), К№1242</t>
  </si>
  <si>
    <t>Работа по техприсоединению согласно договора НМ-23-304-47326(717556) (К№1240), Подключение новой ТП-276.</t>
  </si>
  <si>
    <t>замена руб. 0,4кВ фид.1 (К№1238)</t>
  </si>
  <si>
    <t>подключение новых КЛ-0,4 кВ, отключение провода СИП (временного) (К№1573)</t>
  </si>
  <si>
    <t>Подключение КЛ (нов) к РУ 0,4 кВ КТП 1503</t>
  </si>
  <si>
    <t>повреждение на стороне абонента ТОП "Троицкий Технопарк ФИАН"</t>
  </si>
  <si>
    <t>Замена дефектного главного рубильника 0,4 кВ</t>
  </si>
  <si>
    <t>Повреждение на стороне абонента Оборонэнерго.</t>
  </si>
  <si>
    <t>Поиск и устранение "земли" в сети 10 кВ, выведена КЛ 10 кВ фид. 12 с ПС 220 кВ Лесная</t>
  </si>
  <si>
    <t>Для поиска и устранения "земли"</t>
  </si>
  <si>
    <t>Протяжка контактных соединений</t>
  </si>
  <si>
    <t>Для замены главного рубильника 0,4 кВ</t>
  </si>
  <si>
    <t>для установки дополнительного АВ 0,4 и строительство ВЛИ 0,4 кВ для разгрузки перегружаемой существующей сети 0,4 кВ (К№1523)</t>
  </si>
  <si>
    <t>Замена Т-1 по договору тех. прис. НМ-23-302-42224(245293) (К№1642)</t>
  </si>
  <si>
    <t>Устранение нагрева на ГР-0,4кВ</t>
  </si>
  <si>
    <t>Поиск и устранения земли</t>
  </si>
  <si>
    <t>для поиска и устранения "земли", повреждение в сети ОЭК за ЛР 149</t>
  </si>
  <si>
    <t>Повреждение кабеля 6 кВ фид. 4 с ПС 110 кВ Красногорка</t>
  </si>
  <si>
    <t>Поиск и устранения земли. Выведена КЛ 10 кВ от РП 28 яч. 8 до АСП 380 яч. 1.</t>
  </si>
  <si>
    <t>фид. 20 10 кВ с РП 28Н от АСП 277 по фид. 108 с ПС 220 кВ Встреча</t>
  </si>
  <si>
    <t>для поиска и устранения "земли", повреждение в сети абонента: УМ-8 яч. 17 РП 108</t>
  </si>
  <si>
    <t>Ремонт главного рубильника, ревизия КС, регулировка напряжения КТП-4404</t>
  </si>
  <si>
    <t>по заявке К№ 2249, для замены поврежденного АВ 0,4 кВ</t>
  </si>
  <si>
    <t>Замены автоматического выключателя фид.2 (К№2234)</t>
  </si>
  <si>
    <t>Замена поврежденного АВ-0,4 кВ фид.1 (К№2237)</t>
  </si>
  <si>
    <t>Ремонт главного рубильника, ревизия КС, регулировка напряжения - заявка 2488</t>
  </si>
  <si>
    <t>Замена дефектного АВ 0,4 кВ фид. 3</t>
  </si>
  <si>
    <t>Строительство дополнительной ВЛИ-0,4 кВ (К№2248)</t>
  </si>
  <si>
    <t>Ремонт главного рубильника, ревизия КС, регулировка напряжения (К№2600).</t>
  </si>
  <si>
    <t>для поиска и устранения "земли", повреждение КЛ 10 кВ от АСП 58 до КТП 1537 яч.1</t>
  </si>
  <si>
    <t>верховой осмотр, проверка КС на отпайке в сторону КТП-638.</t>
  </si>
  <si>
    <t>для замены перегружаемого силового трансформатора</t>
  </si>
  <si>
    <t>Повреждение кабеля абонента</t>
  </si>
  <si>
    <t>Поиск и устранение земли в сети 10 кВ</t>
  </si>
  <si>
    <t>для поиска и устранения "земли"</t>
  </si>
  <si>
    <t>24.01.2024  г. в 17:15 АО 1 сек 10 кВ на ПС 110 кВ Лебедево. Обесточено 14 фидеров 10 кВ (из них 4 фидера 10 кВ Троицкого РЭС, 10 фидеров 10 кВ аб.). АВР фид. 9, фид. 23 Троицкого РЭС успешно. Всего обесточено: 168 ТП (116 аб.), 4800 чел., поселение Краснопахорское ((12 нп) часть г. Троицк, с. Былово, с. Красная Пахра, п. Шишкин Лес, д. Поляны, д. Малыгино, д. Шахово, д. Варварино, д. Юрово, д. Городок, д. Терехово, с. Красное, ряд СНТ). СЗО: 59 шт.(11 шт. котельных). Резерв: есть. Отключенная мощность: 4,95 МВт.
24.01.2024 17:55 Запитаны по резервной схеме фид. 3 (Аб.) и фид. 17 Троицкого РЭС. Остается обесточено 12 фидеров 10 кВ (из них 3 фидера 10 кВ Троицкого РЭС, 9 фидеров 10 кВ аб.). Всего обесточено: 147 ТП (101 аб.), 4100 чел, СЗО: 50 шт.(9 шт. котельных). Отключенная мощность: 4,2 МВт.
24.01.2024 18:06 1 сек 10 кВ поставлена под напряжение.
24.01.2024 18:23 Включены все отходящие фидера на 1 сек. 10 кВ, кроме фид. 19 (аб. ОЭК). Обесточенных потребителей ПАО "РМР" нет. Причина отключения: выясняется. Интервал времени обесточения: от 40 мин. до 1 час. 08 мин.</t>
  </si>
  <si>
    <t>Устранение аварийного нагрева, протяжка болтовых соединений</t>
  </si>
  <si>
    <t>Работа по техприсоединению согласно договора НМ-22-341-19000(708278) (К№2980), переустройство ВЛ (установка дополнительной опоры с ЛР-10 кВ, демонтаж АСП-20)</t>
  </si>
  <si>
    <t>Для поиска и устранения ОЗЗ</t>
  </si>
  <si>
    <t>Отключение  фид. 13 с ПС 110 кВ Бекасово № 523(Мособлэнерго). Повреждение в сети мособлэнерго.</t>
  </si>
  <si>
    <t>для подключения АСП 275 на опоре №104/1 (К№3095) по договору ТП И-20-00-530632/102</t>
  </si>
  <si>
    <t>для устранения нагрева ВН 10 кВ</t>
  </si>
  <si>
    <t>для строительства дополнительной ВЛИ 0,4 кВ</t>
  </si>
  <si>
    <t>для замены АВ 0,4 кВ 100 А на 125 А</t>
  </si>
  <si>
    <t>для устранения дефекта на ВР 10 кВ КТП 1485</t>
  </si>
  <si>
    <t>Замена дефектного АВ-0,4кВ в ЩРН.</t>
  </si>
  <si>
    <t>Абонентское АО РП-74 РУ-10 кВ яч. 14</t>
  </si>
  <si>
    <t>Повреждение концевой воронки фид.6</t>
  </si>
  <si>
    <t>устранение аварийного нагрева контактных соединений и замены дефектного изолятора на ВЛР-212</t>
  </si>
  <si>
    <t>подключение новой ВЛ 0,4 кВ для распределения нагрузки</t>
  </si>
  <si>
    <t>для ревизии ВР на КТП 533</t>
  </si>
  <si>
    <t>повреждение в сети абонента за ЛР 368</t>
  </si>
  <si>
    <t>для замены выносного разъединителя на КТП 455</t>
  </si>
  <si>
    <t>присоединение кабельных наконечников к ошиновке рубильника Л-8 в КТП-1558 РУ-0,4 кВ</t>
  </si>
  <si>
    <t>Повреждение КЛ-10кВ РП-20 яч.21 - КРУН-124. АВР у потребителя успешен.</t>
  </si>
  <si>
    <t>для поиска и устранения "земли", повреждение КЛ фид. 15</t>
  </si>
  <si>
    <t>для устранения неполнофазного режима, протяжка контактных соединений</t>
  </si>
  <si>
    <t>Поиск и устранение "земли" в сети 10 кВ, повреждение на аб. отпайке в сторону КТП 1869 (аб. Склады ИП Козловской)</t>
  </si>
  <si>
    <t>КТП-743 (ф.6 ПС 615) Вывести в ремонт для установки дополнительного ВА-0,4 кВ, ошиновки и включения в работу вновь построенной ВЛИ-0,4 кВ</t>
  </si>
  <si>
    <t>КЛ-6 кВ ф.14 ПС-193 Троицкая, Л-12 РТП-10н до КРУН-247. Работы по техприсооединению (договор НМ-22-302-28279(480183)): Замена КТП-337</t>
  </si>
  <si>
    <t>Повреждение у абонента от ТП 1115 яч. 11 до ТП 1686 ООО "Атлант".</t>
  </si>
  <si>
    <t>Для замены трансформатора (для увеличения диапазона регулирования напряжения у потребителей). (К№3761)
КЛ-6 кВ ф.11 ПС-124 Кокошкино, КТП-704 Брехово от ВЛР-10.</t>
  </si>
  <si>
    <t>Замена неисправного ВА-0,4 кВ, замена выкидки 0,4 кВ (К№3741).</t>
  </si>
  <si>
    <t>Поиск и устранение "земли". Повреждение КЛ 10 кВ фид. 42 с ПС 110 кВ Полет до яч.4 РП 74.</t>
  </si>
  <si>
    <t>Ф-2 устранение неполнофазного режима</t>
  </si>
  <si>
    <t>работы по техприсоединению (НМ-23-303-38436(938292)), подключение КТП-1680 (К№3762).</t>
  </si>
  <si>
    <t>КВЛ-10кВ фид.20 ПС-59 от АСП-8. Вывести в ремонт для замены ЛР-697 и ремонта АСП-308 (К№4083)</t>
  </si>
  <si>
    <t>замена ВЛР КТП 643</t>
  </si>
  <si>
    <t>Повреждение кабеля абонента РАН Институт спектроскопии (ИСАН)</t>
  </si>
  <si>
    <t>повреждение в сети абонента Механизация метро</t>
  </si>
  <si>
    <t>ВЛ 6 кВ ф.8 ПС-592, ВЛ-0,4 кВ ТП-455.  Перераспределения нагрузок</t>
  </si>
  <si>
    <t>повреждение КЛ 10 кВ фид. 10 с ПС 110 кВ Лебедево до ЛР 599</t>
  </si>
  <si>
    <t>Повреждение на стороне абонента ООО РСП.</t>
  </si>
  <si>
    <t>Для распределения нагрузки на перегружаемой ВЛ-0,4кВ фид.2 с ТП-541</t>
  </si>
  <si>
    <t>Повреждение на стороне абонента ОЭК.</t>
  </si>
  <si>
    <t>для восстановления шлейфов на оп. 10</t>
  </si>
  <si>
    <t>Повреждение в сети абонента АО "99 ЗАТО"</t>
  </si>
  <si>
    <t>фид. 18 (ООО ИБТ) РП 75 по фид.19А+Б с ПС 110 кВ Полет</t>
  </si>
  <si>
    <t>Потребительское АО РП-25 яч. 8</t>
  </si>
  <si>
    <t>работы по техприсоединению НМ-23-303-34804(677455): Строительство ТП-6/0,4 кВ (К№5011)</t>
  </si>
  <si>
    <t>Вывести в ремонт для замены изоляторов на опоре 15. (К№4495)</t>
  </si>
  <si>
    <t>Обрезка ДКР в пролете опор №101-102</t>
  </si>
  <si>
    <t>Вывести в ремонт для замены поврежденного силового трансформатора (К№4490).</t>
  </si>
  <si>
    <t>Устранение нагрева</t>
  </si>
  <si>
    <t>Для поиска и устранения "земли", повреждение КЛ 10 кВ от АСП 236 яч. 4 до ТП 502</t>
  </si>
  <si>
    <t>для поиска и устранения "земли", повреждение КЛ 10 кВ РП 28 яч. 27 до ТП 2038</t>
  </si>
  <si>
    <t>вывести в ремонт для установки дополнительного АВ 0,4 кВ и перевода нагрузки с перегружаемой ВЛ 0,4 кВ</t>
  </si>
  <si>
    <t>по договору тех. прис. НМ-23-303-39487(148715) для отсоединения и подключения шлейфов по договору доп.услуг ООО Сфериус, совместно замена дефектной оп. 35</t>
  </si>
  <si>
    <t>для монтажа провода СИП и установки дополнительного АВ 0,4 кВ</t>
  </si>
  <si>
    <t>для безопасности выполнения работ по переустройству ВЛ 6 кВ фид. 15 с ПС 110 кВ Красногорка</t>
  </si>
  <si>
    <t>Для поиска и устранения ОЗЗ, самоустранилась</t>
  </si>
  <si>
    <t>Неисправность у абонента АО Центрэлектросеть</t>
  </si>
  <si>
    <t>Без обесточения. Причина: выясняется</t>
  </si>
  <si>
    <t>восстановление шлейфов, после ремонта КВЛ</t>
  </si>
  <si>
    <t>устраненение неполнофазного режима, ремонт ЛР 374.</t>
  </si>
  <si>
    <t>Реконструкция КТП-720 по договору ТП. (К№5230).
КВЛ-10 кВ фид.5 с РП-13 до АСП-280 (фид.9 с ПС-527) ТУ №НМ-23-302-34812 (657141).</t>
  </si>
  <si>
    <t>Потребительское АО ВВк 10 кВ яч. 24 РП-14</t>
  </si>
  <si>
    <t>Поиск и устранение земли</t>
  </si>
  <si>
    <t>Устранение неполнофазного режима.
Замена АВ-0,4кВ фид.4</t>
  </si>
  <si>
    <t>повреждение КЛ 10 кВ от ЛР 69 до ТП 1177</t>
  </si>
  <si>
    <t>устранения неполнофазного режима на оп. 1 от АСП 26</t>
  </si>
  <si>
    <t>для установки дополнительного АВ 0,4 кВ и ошиновки вновь построенной ВЛ 0,4 кВ</t>
  </si>
  <si>
    <t>по договору тех. прис. НМ-21-302-15493(566474) для выполнения работ по ошиновке КЛ 10 кВ на ЛР 780</t>
  </si>
  <si>
    <t>по договору тех.прис. НМ-22-341-19000(708278) для изменения чередования фаз на оп. 1</t>
  </si>
  <si>
    <t>для перераспределения нагрузки перегружаемой ВЛ</t>
  </si>
  <si>
    <t>для поиска и устранения "земли", повреждение КЛ 10 кВ фид. 35 с ПС 110 кВ Лесная</t>
  </si>
  <si>
    <t>Для снятия шлейфа с приемного портала яч.5 ТП-193.</t>
  </si>
  <si>
    <t>Для контактных соединений и замены дефектного изолятора на опоре 8 по заявке №6367</t>
  </si>
  <si>
    <t>КТП-789 (ф.6 с ПС-615) Вывести в ремонт для замены неисправного главного рубильника 0,4 кВ</t>
  </si>
  <si>
    <t>КВЛ-10 кВ фид.7 с ПС-773 от ПС-773 до ЛР-1050 Вывести в ремонт для замены КЛ-10 кВ от ПС-773 до опоры 1, ошиновки и включения в работу СТП-1719 на опоре 5</t>
  </si>
  <si>
    <t>Демонтаж ошиновки в яч.7 по заявке №6357</t>
  </si>
  <si>
    <t>Поиск и устранение "земли".</t>
  </si>
  <si>
    <t>Устранение неполнофазного режима работы.</t>
  </si>
  <si>
    <t>Повреждение кабеля оперативных цепей ДЗЛ 1, 2 к-т</t>
  </si>
  <si>
    <t>Потребительское АО РТП-2 РУ-10 кВ яч. 5</t>
  </si>
  <si>
    <t>работы по техприсоединению: по договору ТП №НМ-23-00-714983/125, для ошиновки вновь построенной отпайки 10 кВ от опоры 5/4.</t>
  </si>
  <si>
    <t>для устранения аварийного нагрева шлейфа на оп.20.</t>
  </si>
  <si>
    <t>повреждение кабельной воронки кабельной перемычки сек. 3 на 3А. Фид. 304, 29, 302, 35 МРЭС, фид. 51, 303, 31 абонентские работа АВР успешно</t>
  </si>
  <si>
    <t>ВЛИ-0,4кВ фид.2 от КТП-116н восстановление провода в пролете опор №№10-10/5.</t>
  </si>
  <si>
    <t>повреждение КЛ 10 кВ фид. 309 с ПС 110 Былово до РП 22</t>
  </si>
  <si>
    <t>Протяжка болтовых соединений</t>
  </si>
  <si>
    <t>Для срочного ремонта поврежденного ЛР-69</t>
  </si>
  <si>
    <t>для поиска и устранения "земли", выведена КЛ 10 кВ от ЛР 417 до АСП 50</t>
  </si>
  <si>
    <t>КТП-611 РУ-0,4кВ протяжка контактных соединений.</t>
  </si>
  <si>
    <t>Щербинский лифтостроительный завод. Повреждение на стороне абонента Щербинский лифтостроительный завод.</t>
  </si>
  <si>
    <t>Повреждение на стороне абонента ООО Бетта.</t>
  </si>
  <si>
    <t>для поиска и устранения "земли", повреждение на участке аб. ОЭК за АСП 124н</t>
  </si>
  <si>
    <t>для устранения неполнофазного режима работы</t>
  </si>
  <si>
    <t>для восстановления провода и ремонта АСП 173.</t>
  </si>
  <si>
    <t>Для опиловки ДКР, угрожающего падением</t>
  </si>
  <si>
    <t>Повреждение в сетях абонента</t>
  </si>
  <si>
    <t>поиск и устранение "земли", выведена КЛ 10 кВ фид.52А+Б</t>
  </si>
  <si>
    <t>Установка и ошиновка АВ-0,4 кВ (новой ВЛ) согл. НМ-23-303-44167(309979) (К№7548).
КВЛ 10 кВ ф.13 ПС-677, КТП-417 д, Дудкино Т-1, РУ-0,4 кВ</t>
  </si>
  <si>
    <t>Вывести в ремонт для ошиновки и включения в работу КТП-706 по договору ТП. ТУ на ТП №НМ-23-302-35832(942147)
Заявитель Кравчук А.П. КН№ 7245</t>
  </si>
  <si>
    <t>Вывести в ремонт для замены главного рубильника 0,4 кВ, КН№7240</t>
  </si>
  <si>
    <t>Повреждение на стороне абонента ОА "ОЭК".</t>
  </si>
  <si>
    <t>Повреждение в сети абонента АО "ОЭК".</t>
  </si>
  <si>
    <t>По заявке абонента д. Дудкино, д. 26 для восстановления ввода в дом</t>
  </si>
  <si>
    <t>для поиска и устранения "земли", повреждение КЛ 10 кВ яч. фид. 10 РП 13 до РП 2</t>
  </si>
  <si>
    <t>установка дополнительного АВ 0,4 кВ и распределеине нагрузки</t>
  </si>
  <si>
    <t>для устранения неполнофазного режима на ЛР</t>
  </si>
  <si>
    <t>Повреждение в сети абонента ООО "Мосрентген"</t>
  </si>
  <si>
    <t>работы по техприсоединению (договор № НМ-22-341-19000(708278), переустройство ВЛ 10 кВ, включение нового участка от АСП 401.(К№7535)</t>
  </si>
  <si>
    <t>для поиска и устранения "земли", выведена КЛ 10 кВ от ТП 1050 яч.4 до ТП 1058 яч.2</t>
  </si>
  <si>
    <t>Работы по техприсоединению (договор №НМ-22-00-708044/103), замена силового трансформатора (К№7590).</t>
  </si>
  <si>
    <t>Для ошиновки вновь проложенной КЛ-10 кВ на опоре 1.</t>
  </si>
  <si>
    <t>работы по техприсоединению (договор № НМ-22-341-19000(708278), для переустройства ВЛ 10 кВ. (К№7535)</t>
  </si>
  <si>
    <t>Повреждение в сети абонента ООО Вьют-Русь</t>
  </si>
  <si>
    <t>Перераспределения нагрузки в сети 0,4 кВ
КТП-39 (фид.2 ПС-773) №8144</t>
  </si>
  <si>
    <t>заводка вновь построенной ВЛИ-0,4 кВ и установка дополнительного ВА-0,4 кВ
КТП-208 (фид.7 с ПС 773) К№8140</t>
  </si>
  <si>
    <t>Для регулировки напряжения</t>
  </si>
  <si>
    <t>Замена ошиновки в РУ-0,4кВ
КТП-1473 (фид.7 ПС-773) К№8145</t>
  </si>
  <si>
    <t>Установка дополнительной опоры и подключение КТП-349 (новой) по договору тех. прис. НМ-21-303-12280(377949)</t>
  </si>
  <si>
    <t>по договору ТП №НМ-23-303-33881(713086) для реконструкции КТП 83к</t>
  </si>
  <si>
    <t>для ошиновки и включения в работу АСП-404 и демонтажа недействующего провода СИП и замену опоры №3</t>
  </si>
  <si>
    <t>работы по повышению надежности, перераспределение нагрузки, ревизия контактных соединений (К№8558).</t>
  </si>
  <si>
    <t>работы по техприсоединению (договор №НМ-21-303-15831(579980)), замена силового трансформатора на СТП 335 (К№8526).</t>
  </si>
  <si>
    <t>АО МВ 10 кВ фид. 405 А+Б ПС-25</t>
  </si>
  <si>
    <t>для поиска и устранения "земли", повреждение в сети абонента ТП 463</t>
  </si>
  <si>
    <t>для поиска и устранения "земли", повреждение на отпайке ОЭК</t>
  </si>
  <si>
    <t>демонтаж ВР 10 кВ в сторону бывшей КТП 23 на опоре 16</t>
  </si>
  <si>
    <t>для ремонта ГР, ревизии КС, регулировки напряжения</t>
  </si>
  <si>
    <t>для поиска и устранения "земли", повреждение КЛ 10 кВ фид. 14 с ПС 110 кВ Леоново до РП 43 яч. 16</t>
  </si>
  <si>
    <t>Установка СР 0,4 кВ, устранение нагрева на отходящих рубильниках 0,4 кВ (К№9704).</t>
  </si>
  <si>
    <t>работы по техприсоединению (договор №И-21-00273414/102/НМ), для установки подставной опоры в пролете оп. 22/22-22/23.(К№9654)</t>
  </si>
  <si>
    <t>для установки дополнительного ВА 0,4 кВ и включения в работу вновь построенной ВЛИ 0,4 кВ, для разгрузки существующей сети (К№9651).</t>
  </si>
  <si>
    <t>Замена трансформаторов
Реконструкция ТП-2х400кВА/10/0,4кВ №2108. В ТП №2108 установить трансформаторы мощностью 2х630кВА. По договору тех. прис. НМ-22-302-21164(708864)</t>
  </si>
  <si>
    <t>Подключение АСП-402 и КТП-3611. По договору тех. прис. НМ-22-303-31474(712617)</t>
  </si>
  <si>
    <t>ошиновка КЛ на ЛР-1346.
КВЛ-10кВ фид.3 с ПС 59 от ЛР-815 (К№9887).</t>
  </si>
  <si>
    <t>Для замены опоры №3</t>
  </si>
  <si>
    <t>отключения фид.34 с П С426. повреждена КЛ 10 кВ фид. 34 с ПС Марьино</t>
  </si>
  <si>
    <t>АО фид.35 с ПС 426 : повреждена КЛ 10 кВ фид. 35 с ПС Марьино</t>
  </si>
  <si>
    <t>для поиска и устранения "земли", повреждение КЛ 10 кВ от ТП 1784 яч. 2 до ЛР 242</t>
  </si>
  <si>
    <t>Устранение неполнофазного режима. Повреждение у абонента ГК Самолет.</t>
  </si>
  <si>
    <t>повреждение в сети ОЭК</t>
  </si>
  <si>
    <t>Для замены поврежденного изолятора на опоре № 51</t>
  </si>
  <si>
    <t>Для отключения дефектного ЛР-12П и испытания КЛ-10кВ. 
Дополнительно будут обесточены: Стрюковское поселение- Быково, Быковка,Спирово, Борисово.
Ленинский район: Суханово.</t>
  </si>
  <si>
    <t>для поиска и устранения "земли", выведена КЛ 10 кВ ТП 2033 яч.2 до ТП 2034 яч.6</t>
  </si>
  <si>
    <t>Выяснятся</t>
  </si>
  <si>
    <t>для восстановления ввода в дом</t>
  </si>
  <si>
    <t>для поиска и устранения "земли", повреждение на аб. КТП 1384</t>
  </si>
  <si>
    <t>для поиска и устранения "земли", обрыв провода оп.24 неустановленной строительной техникой</t>
  </si>
  <si>
    <t>Повреждение у абонента ООО Синтез Групп, АВР успешно, отключенных потребителей нет, УИК нет.</t>
  </si>
  <si>
    <t>для поиска и устранения "земли", выведена КЛ 10 кВ от РП 28 яч. 27 до КТП 2038 яч.1</t>
  </si>
  <si>
    <t>Повреждение КЛ 10 кВ фид. 10 с ПС 110 кВ Щапово до ТП 1217.</t>
  </si>
  <si>
    <t>Оперативные переключения для плановых работ на КТП-6707.</t>
  </si>
  <si>
    <t>Реконструкция КТП-250кВА/10/0,4кВ №6707 согл. НМ-22-302-22579(178783) (К№12076). В КТП №6707 установить трансформатор мощностью 400кВА, установка в РУ-0,4кВ КТП №6707 дополнительного автоматического выключателя на ток 160А, замена ТТ.
КЛ-10 кВ КТП-6701/3 – КТП-6707/1, КЛ-10 кВ КТП-6708/1- КТП-6707/3-1</t>
  </si>
  <si>
    <t>для поиска и устранения "земли", повреждение КЛ 10 кВ фид. 18 с ПС 110 кВ Лебедево до ТП 644</t>
  </si>
  <si>
    <t>для замены ЛР 12п</t>
  </si>
  <si>
    <t>Вывести в ремонт для ревизии АСП-120</t>
  </si>
  <si>
    <t>для замены ВР 10 на КТП 1623н</t>
  </si>
  <si>
    <t>по заявке тех. прис. №НМ-22-302-19691(966590) для безопасного производства работ по заводке ВЛ 0,4 кВ на ТП 1623</t>
  </si>
  <si>
    <t>реконструкция КТП 606 по договору тех. прис. НМ-22-303-18535(930125)</t>
  </si>
  <si>
    <t>Для демонтажа отпаек на недействующие КТП (аб) №12368</t>
  </si>
  <si>
    <t>устранение неполнофазного режима работы</t>
  </si>
  <si>
    <t>для поиска и устранения "земли", повреждение КЛ 10 кВ фид. 35 с ПС 110 кВ Леоново до яч. 12 РТП 31н</t>
  </si>
  <si>
    <t>для поиска и устранения "земли", выведена КЛ 10 кВ ТП 2032 яч.3 До ЛР 218</t>
  </si>
  <si>
    <t>для поиска и устранения "земли", выведена КЛ 10 кВ от ТП 2300 яч.5 до ЛР 299</t>
  </si>
  <si>
    <t>для поиска и устранения "земли", повреждение на абонентском участке</t>
  </si>
  <si>
    <t>оперативные переключения для вывода в ремонт АСП 120 (К№11598)</t>
  </si>
  <si>
    <t>работы по техприсоединению (договор №НМ-22-00-942139/103/НМ) для ремонта ВР 10 кВ на КТП 123н. (К№11257)</t>
  </si>
  <si>
    <t>Для отшиновки поврежденной КЛ-10кВ от ЛР-299</t>
  </si>
  <si>
    <t>для замены дефектной опоры№2, монтажа опоры№3а, регулировки стрелы провеса. (К№21105)</t>
  </si>
  <si>
    <t>для подшиновки после ремонта КЛ 10 кВ на ЛР 299.</t>
  </si>
  <si>
    <t>Для замены дефектной опоры №35. (К№ 12341)
ПС 193 фид.14 ВЛ-6кВ Л-9 РТП-10Н</t>
  </si>
  <si>
    <t>По договору тех. прис. НМ-22-302-25256(291010) Для монтажа ЛР на оп.1
Реконструкция КЛ-10 кВ ф.22 ПС 781</t>
  </si>
  <si>
    <t>Установка опоры в пролете опор 2-3 и ошиновка вновь проложенную КЛ 10 кВ по договору ТП №ТУNoНМ-22-302-21235(110647) (К№11279).
КВЛ-10кВ фид.11 с РП-21п (ф.13 с ПС-546)</t>
  </si>
  <si>
    <t>АО фид.4 с ПС-59. Повреждение на абонентском оборудовании.</t>
  </si>
  <si>
    <t>повреждение в сети абонента.</t>
  </si>
  <si>
    <t>Для поиска и устранения ОЗЗ, выведена КЛ 6 кВ от РТП 21к яч.9 до ТП 479 яч.3 по фид.17 с ПС 35 кВ Кокошкино</t>
  </si>
  <si>
    <t>для поиска и устранения "земли", повреждение КЛ 10 кВ фид. 40 с ПС 110 кВ Летово до ЦРП 2 яч. 6</t>
  </si>
  <si>
    <t>работы по техприсоединению по договору №НМ-19-303-2256(701538) для реконструкции ТП 30</t>
  </si>
  <si>
    <t>для поиска и устранения "земли", повреждение КЛ 10 кВ от АСП 116 ЛР 1 до ЛР 457</t>
  </si>
  <si>
    <t>для реконструкции КТП 467Н по договору тех. прис. НМ-22-302-18856(948721)</t>
  </si>
  <si>
    <t>Замена дефектной опоры 8</t>
  </si>
  <si>
    <t>для замены ВР 10 на КТП 720 по договору тех.прис. №НМ-23-302-34812(657141)</t>
  </si>
  <si>
    <t>для реконструкции ТП-690 по договору тех. прис. №И-21-00258481/103/НМ</t>
  </si>
  <si>
    <t>для поиска и устранения "земли", повреждение КЛ 10 кВ фид. 9 с ПС Щапово до РП 5п</t>
  </si>
  <si>
    <t>для поиска и устранения "земли", повреждение КЛ 10 кВ от АСП 50 до ЛР 417</t>
  </si>
  <si>
    <t>Отключен АСП-1Н. Поиск и устранение "земли".</t>
  </si>
  <si>
    <t>для поиска и устранения "земли", повреждение в сети абонента</t>
  </si>
  <si>
    <t>повреждение КЛ 10 кВ от АСП 225 до яч.1 ТП 2507 по фид.23 с ПС 110 кВ Летово</t>
  </si>
  <si>
    <t>установка доп. опор, монтаж провода по тех. присоединению №НМ-23-302-38343(102359)</t>
  </si>
  <si>
    <t>замена поврежденного ПУ</t>
  </si>
  <si>
    <t>повреждение КЛ 10 кВ фид. 315 до РП 140</t>
  </si>
  <si>
    <t>Для отключения поврежденного ЛР-185.</t>
  </si>
  <si>
    <t>работы по повышению надежности (К№11942), ревизия МВ 10 кВ в РП 12.</t>
  </si>
  <si>
    <t>Поиск и устранение земли в сети 10 кВ. Участок от КРУН-24 по ф.2 ПС-813</t>
  </si>
  <si>
    <t>Поиск и устранение земли в сети 10 кВ участок от РТП-116 Л-5 ф.11 ПС-673</t>
  </si>
  <si>
    <t>Поиск и устранение земли в сети 10 кВ, участок от ТП-1037 яч.13</t>
  </si>
  <si>
    <t>Работы по реконструкции с целью повышения надежности электрических сетей. Замена поврежденной опоры №1.</t>
  </si>
  <si>
    <t>Для опиловки ДКР в охранной зоне ВЛ. Совместно с работами по заявке абонента ООО СЗ Самолет Санино-1 для безопасного монтажа провода в охранной зоне ВЛ-6 кВ в пр. оп. 30-31 и 34-35.</t>
  </si>
  <si>
    <t>Вывести в ремонт для ошиновки КЛ-10 кВ в сторону АСП-1/2 на опоре 3/1 по договору ТП № 34-08/160-22474 Заявитель ООО "Март" (К№13537).
КВЛ-10 кВ фид.30 с ПС-377.</t>
  </si>
  <si>
    <t>Ревизия ПКУ на Зоопарк "Планета обезьян", установки ПКУ на опоре 113 (К№13112).
КВЛ-10 кВ фид.3 с ЦРП-6 от АСП-286 (фид.10 с ПС-727).</t>
  </si>
  <si>
    <t>КВЛ-6кВ фид.12 с РП-3 устранение нагрева на ЛР-353 , перевключить ЛР-353</t>
  </si>
  <si>
    <t>для ревизии ВР 10 на КТП 725</t>
  </si>
  <si>
    <t>повреждение КЛ 10 кВ фид. 205 с ПС 220 кВ Бутово до ТП 170</t>
  </si>
  <si>
    <t>Причина выясняется
повреждение КЛ 10 кВ фид. 406 с ПС 220 кВ Бутово до РТП 48 яч. 11
Схема сети – Нормальная</t>
  </si>
  <si>
    <t>повреждение КЛ 10 кВ фид. 106 с ПС 220 кВ Бутово до РТП 48 яч. 6
Схема сети – Нормальная</t>
  </si>
  <si>
    <t>работы по повышению надежности (К№14153) Перетяжка (замена провода) пр.оп.15-20.</t>
  </si>
  <si>
    <t>Работы по повышению надежности (К№13263), для ремонта ЛР на опоре 1 и ремонта провода на опоре 24.</t>
  </si>
  <si>
    <t>Работы по повышению надежности (К№13787), для ремонта ВЛИ 0,4 кВ.</t>
  </si>
  <si>
    <t>Работы по повышению надежности более 2-х часов. Работы по техприсоединению (договор№ НМ-20-302-7596(152226)) Вывести в ремонт для перевода нагрузки с КТП 514.</t>
  </si>
  <si>
    <t>Устранение неполнофазного режима, участок от КРУН-143.</t>
  </si>
  <si>
    <t>Для поиска и устранения "Земли"</t>
  </si>
  <si>
    <t>для поиска и устранения "земли",выведена КЛ 10 кВ  до ТП 1194 яч.6</t>
  </si>
  <si>
    <t>для поиска и устранения "земли", выведена КЛ 10 кВ от АСП 61 до ЛР 228</t>
  </si>
  <si>
    <t>Для подшиновки КЛ КТП 695</t>
  </si>
  <si>
    <t>Поиск и устранение ОЗЗ, повреждена КЛ 10 кВ фид.10 с ПС 110 кВ Щапово до ТП 1217</t>
  </si>
  <si>
    <t>Для подшиновки КЛ 10 кВ ф.44 ПС-677 к ЛР-228, участок от КРУН-61</t>
  </si>
  <si>
    <t>Поиск и устранение "земли". Участок от КРУН-61</t>
  </si>
  <si>
    <t>для поиска и устранения "земли", повреждение КЛ 10 кВ фид. 3 с ЦРП 6 до ЛР 220</t>
  </si>
  <si>
    <t>Для поиска и устранения ОЗЗ на АСП 63</t>
  </si>
  <si>
    <t>для включения в работу ранее поврежденной КЛ, восстановления нормальной схемы</t>
  </si>
  <si>
    <t>КВЛ-10 кВ фид.6 с ЦРП-6 от АСП-396 для поиска и устранения "Земли".</t>
  </si>
  <si>
    <t>Повреждение оборудования
повреждение ОПН ТН 2 сек. 110 кВ фаза "В"</t>
  </si>
  <si>
    <t>Работы по повышению надежности (К№15079): для регулировки приводов ВН и ШР в ТП 252 и регулировка напряжения Т-1.</t>
  </si>
  <si>
    <t>Работы более 2-х часов по реконструкции электросетевого оборудования с целью повышения надежности электрических сетей (К№14302). Капитальный ремонт КТП.</t>
  </si>
  <si>
    <t>Работы по повышению надежности более 2-х часов. Работы по техприсоединению (договор№ НМ-23-302-38098(933412)). Реконструкция ТП 853 (промзона).</t>
  </si>
  <si>
    <t>Устранение неполнофазного режима по ВЛ 0,4 кВ ф-4</t>
  </si>
  <si>
    <t>для поиска и устранения "земли", выведена КЛ 10 кВ фид.12 до РП 11 яч.11</t>
  </si>
  <si>
    <t>Повреждение в сети абонента Газпром.</t>
  </si>
  <si>
    <t>Поиск и устранение земли. повреждена КЛ 10 кВ фид. 301А+Б до РП 30 яч.7</t>
  </si>
  <si>
    <t>Поиск и устранение "земли". повреждена КЛ 10 кВ от АСП 255 до ТП 2507 яч.1 по фид. 23 с ПС 110 кВ Летово</t>
  </si>
  <si>
    <t>Повреждение в сети абонента РСП.</t>
  </si>
  <si>
    <t>Ревизия КС, регулировка ВН, ШР на 1 и 2 сек 6кВ.
РП-11п, 1 и 2 сек. 6 кВ (К№15083).</t>
  </si>
  <si>
    <t>Вывести в ремонт для ревизии ЛР-628</t>
  </si>
  <si>
    <t>Для проведения планового капитального ремонта. Работы по реконструкции электросетевого оборудования с целью повышения надежности электрических сетей Троицкого РЭС.
МТП-533 (фид.3 с ПС-276) (К№14308)</t>
  </si>
  <si>
    <t>Повреждение КЛ 10 кВ фид. 203 с ПС 110 кВ Былово до РТП 39 яч.3.</t>
  </si>
  <si>
    <t>для поиска и устранения "земли", повреждение на участке РСП за ЛР 167 аб</t>
  </si>
  <si>
    <t>повреждение КЛ в сети аб. ОЭК</t>
  </si>
  <si>
    <t>для поиска и устранения "земли", повреждение КЛ 10 кВ ТП 1515 яч. 3 до ТП 1509 яч. 3</t>
  </si>
  <si>
    <t>в пролёте опор № 239-240 перекрытие средней фазы «С» на опору освещения несанкционированно установленную в охранной зоне ВЛ</t>
  </si>
  <si>
    <t>Каскадное отключение фид. 18, фид. 16</t>
  </si>
  <si>
    <t>для проведения планового капитального ремонта</t>
  </si>
  <si>
    <t>Восстановления шлейфа</t>
  </si>
  <si>
    <t>по заявке ОАО РЖД для восстановления поврежденного шлейфа на участке абонента</t>
  </si>
  <si>
    <t>повреждение в сети абонента АО Подольские огнеупоры</t>
  </si>
  <si>
    <t>Повреждение КЛ 10 кВ фид 617 А+Б ПС-843 на участке Метрополитена.</t>
  </si>
  <si>
    <t>Повреждение в сети абонента "Водоканал".</t>
  </si>
  <si>
    <t>Поиск и устранение земли в сети 10 кВ.</t>
  </si>
  <si>
    <t>Для замены ЛР-652 (К№15050).
КВЛ-10 кВ фид.6 с ПС-773 от АСП-406.</t>
  </si>
  <si>
    <t>Поиск и устранение земли в сети 10 кВ участок КВЛ 10 кВ РТП-36 Л-6. Выведена КЛ 10 кВ от РТП 36 яч. 6 до оп. №37 фид. 29 с ПС 110 кВ Десна</t>
  </si>
  <si>
    <t>Для перетяжки провода по ф-2 ВЛ 0,4 кВ</t>
  </si>
  <si>
    <t>СНТ Дубрава, СНТ Долгино-2, КП Фаворит, СНТ Березка, СНТ Тигона, СНТ Огонек.
Устранение неполнофазного режима.</t>
  </si>
  <si>
    <t>Участок КВЛ-10кВ от АСП-273 на КТП-1266</t>
  </si>
  <si>
    <t>Для отыскания и устранения ОЗЗ</t>
  </si>
  <si>
    <t>повреждение на стороне абонента (ОЭК) фид. 20 10 кВ с ПС 110 кВ Лебедево</t>
  </si>
  <si>
    <t>Работы по реконструкции электросетевого оборудования с целью повышения надежности электрических сетей (К№15894), для замены ЛР на опоре 1.</t>
  </si>
  <si>
    <t>КВЛ-10кВ фид.8 с ЦРП-6 от АСП-116 до АСП-129, Вывести в ремонт для ошиновки КЛ на ЛР-457 и замены ЛР-457 и ремонта поврежденного ВР-10 БКТП-1252. КН №16814.</t>
  </si>
  <si>
    <t>Для пришиновки ранее поврежденного КЛ 10 кВ</t>
  </si>
  <si>
    <t>повреждение на стороне абонента (ОЭК)</t>
  </si>
  <si>
    <t>для поиска и устранения "земли", повреждение на аб.участке за АСП 93 (ООО Орбита)</t>
  </si>
  <si>
    <t>Повреждение в сети абонента МУП "Водоканал" г. Подольск</t>
  </si>
  <si>
    <t>для устранения дефекта на ВР 10 кВ</t>
  </si>
  <si>
    <t>ТО ВВк на ПС-193 Троицкая</t>
  </si>
  <si>
    <t>для протяжки контактов главного рубильника 0,4 кВ Т-1</t>
  </si>
  <si>
    <t>восстановление шлейфов на ВР 10кВ КТП 152н</t>
  </si>
  <si>
    <t>пролет оп. №1-2 перенос проводов на новый ЛР 603</t>
  </si>
  <si>
    <t>по заявке абонента для устранения повреждения на ВР 10кВ КТП 246(аб.)</t>
  </si>
  <si>
    <t>Устранение неполнофазного режима, участок от  КРУН-37.</t>
  </si>
  <si>
    <t>Повреждение в сети абонента "Семь энергий".</t>
  </si>
  <si>
    <t>проведения планового капитального ремонта и замены ЛР на опоре 1</t>
  </si>
  <si>
    <t>Для отыскания и устранения неполнофазного режима</t>
  </si>
  <si>
    <t>Повреждена КЛ 10 кВ фид. 9 с ПС 110 кВ Лебедево до ЛР 731</t>
  </si>
  <si>
    <t>Оперативные переключения, для восстановления нормальной схемы</t>
  </si>
  <si>
    <t>Устранение неполнофазного  режима</t>
  </si>
  <si>
    <t>проведение планового капитального ремонта.</t>
  </si>
  <si>
    <t>для реконструкции КТП 97н по договору ТП№НМ-23-303-40688(190391)</t>
  </si>
  <si>
    <t>работы по техприсоединению №НМ-21-302-10233(284220) реконструкция РП 43</t>
  </si>
  <si>
    <t>Вывести в ремонт для реконструкции КТП-97н</t>
  </si>
  <si>
    <t>для замены опор с пролете опор 12-16</t>
  </si>
  <si>
    <t>Работы по реконструкции с целью повышения надежности электрических сетей. Проведения капитального ремонта и устранения нарушений РТН, КН №16499.</t>
  </si>
  <si>
    <t>Работы по реконструкции с целью повышения надежности электрических сетей. ТП-708 замена ВР-10кВ повышения надежности и исполнения ремонтной программы. КН №16488.</t>
  </si>
  <si>
    <t>Поиск и устранение земли в сети 10 кВ. Повреждение на участке МосОблЭнерго</t>
  </si>
  <si>
    <t>Для устранение неполнофазного режима</t>
  </si>
  <si>
    <t>повреждение на стороне абонента.</t>
  </si>
  <si>
    <t>Терехово. Отыскание и устранение ОЗЗ</t>
  </si>
  <si>
    <t>Повреждение в сети абонента Оборонэнерго.</t>
  </si>
  <si>
    <t>для выправки опор 2/1-2/5</t>
  </si>
  <si>
    <t>повреждение КЛ 10 кВ фид. 15 с ПС 110 кВ Передельцы до РТП 89 яч. 7</t>
  </si>
  <si>
    <t>для проведения планового капитального ремонта и выправки КТП</t>
  </si>
  <si>
    <t>Для восстановления нормальной схемы</t>
  </si>
  <si>
    <t>Повреждение в сети абонентаАО «Оборонэнерго» филиала «Центральный»</t>
  </si>
  <si>
    <t>Кап. Ремонт ВЛ-0,4кВ</t>
  </si>
  <si>
    <t>Вывести в ремонт ВЛИ-0,4кВ фид.1 от КТП-538 для вывода из схемы ВДТ-0,4кВ, КН №18720.</t>
  </si>
  <si>
    <t>Работы по реконструкции с целью повышения надежности электрических сетей. Для капитального ремонта ТП, КН №17374.</t>
  </si>
  <si>
    <t>Кап.ремонт КТП.
ПС-494 фид.11 КТП-4400 (К№18091)</t>
  </si>
  <si>
    <t>Повреждение на стороне абонента АО "99 ЗАТО".</t>
  </si>
  <si>
    <t>для устранения неполнофазного режима на ВР</t>
  </si>
  <si>
    <t>повреждение КЛ на абонентском участке</t>
  </si>
  <si>
    <t>для проведения планового капитального ремонта КТП</t>
  </si>
  <si>
    <t>для капитального ремонта РУ 0,4 кВ</t>
  </si>
  <si>
    <t>Для устранения неполнофазного режима.</t>
  </si>
  <si>
    <t>для безопасного выполнения работ по ремонту ранее поврежденного кабеля ТП 9704 яч.8</t>
  </si>
  <si>
    <t>работы по тех. прис. НМ-21-340-11167(704815) демонтаж провода; врезка ТП 563 от АСП 318 и ТП 554 от АСП 324; реконструкция ВЛ путем замены на КЛ</t>
  </si>
  <si>
    <t>Поиск и устранение "земли"</t>
  </si>
  <si>
    <t>Потребительское АО МВ 10 кВ яч. 8 РП-25</t>
  </si>
  <si>
    <t>Повреждение в сети абонента АО «Оборонэнерго» филиала «Центральный»</t>
  </si>
  <si>
    <t>Повреждение в сети абонента: АО «Оборонэнерго» филиала «Центральный»</t>
  </si>
  <si>
    <t>Изменение положения обмоток трансформатора</t>
  </si>
  <si>
    <t>Отыскание и устранение ОЗЗ, повреждена КЛ 10 кВ от ТП 1320 до ТП 1217 по фид. 10 с ПС 110 кВ Щапово</t>
  </si>
  <si>
    <t>Причины выясняются</t>
  </si>
  <si>
    <t>Работы по реконструкции с целью повышения надежности электрических сетей. Для замены ЛР-267 и ошиновки КЛ (ДНП Лесная Поляна)</t>
  </si>
  <si>
    <t>Замена КТП-1502н, согл. НМ-22-303-19233(708357). Абонентов ТП-1502 запитать от ПЭС по временной схеме через РУ-0,4 (врем.) ТП-1503н, 1504н запитать от ПЭС 3 ПЭС-700 кВА. Отключение на время подключения РИСЭ.
КВЛ-10 кВ Л-11 РП-63 Ф-33 ПС-781 от рек.130
(К№ 17963)</t>
  </si>
  <si>
    <t>Замена предохранителя ТСН в АСП-89</t>
  </si>
  <si>
    <t>Причина отключения выясняется.</t>
  </si>
  <si>
    <t>Устранение неполнофазного режима. Участок от ПСС-93</t>
  </si>
  <si>
    <t>работы по тех. прис. замена КТП 1502 согл. НМ-22-303-19233(708357)</t>
  </si>
  <si>
    <t>Устранение неполнофазного режима. Участок от КРУН-1</t>
  </si>
  <si>
    <t>Устранение неполнофазного режима на ЛР-514</t>
  </si>
  <si>
    <t>для поиска и устранения "земли", повреждение на аб КТП 1830</t>
  </si>
  <si>
    <t>повреждение КЛ 10 кВ фид. 408 с ПС 110 кВ Теплый Стан до РТП 19</t>
  </si>
  <si>
    <t>для поиска и устранения "земли", повреждение на участке ОЭК за ЛР 128</t>
  </si>
  <si>
    <t>для замены ВН, ремонта ВР 417</t>
  </si>
  <si>
    <t>для поиска и устранения "земли", повреждение за ЛР 52 на участке абонента</t>
  </si>
  <si>
    <t>повреждение КЛ 10 кВ фид. 6 с ПС 110 кВ Марьино</t>
  </si>
  <si>
    <t>Повреждение на стороне абонента.</t>
  </si>
  <si>
    <t>КВЛ-10кВ ФИД.5 с ПС 706 от АСП-292 ( РСП)</t>
  </si>
  <si>
    <t>Для поиска и устранения земли, повреждена КЛ 10 кВ фид. 33 с ПС 110 кВ Леоново до РП 63 яч. 3</t>
  </si>
  <si>
    <t>Повреждена КЛ 10 кВ фид. 10 с ПС 110 кВ Щапово до ТП 1217</t>
  </si>
  <si>
    <t>Для поиска и устранения "земли", повреждена КЛ 10 кВ фид.27 с ПС 110 кВ Красногорка до ЛР 501</t>
  </si>
  <si>
    <t>для поиска и устранения "земли", Повреждена КЛ 10 кВ фид. 2 с ПС 110 кВ Щапово от ЛР 1300 до РП 5п яч.14</t>
  </si>
  <si>
    <t>Абонентское АО ВВк 10 кВ РП-35Н РУ-10 кВ яч. 18</t>
  </si>
  <si>
    <t>повреждение в сети абонента ОЭК</t>
  </si>
  <si>
    <t>Отыскание и устранение ОЗЗ
СНТ Полянка , СНТ Радуга, СНТ Росинка</t>
  </si>
  <si>
    <t>ТП для установки ПКУ на опоре 143 в сторону опоры 143/1
ТУ на ТП №Э-23-00-781931/522/НМ
КВл-10кВ фид.6 с ЦРП-6 от ЛР-597
(К№18734)</t>
  </si>
  <si>
    <t>Земена траверсы на опоре №202</t>
  </si>
  <si>
    <t>Повреждена КЛ 10 кВ фид. 442А+Б с ПС 110 кВ Гавриково до РП 145 яч. 5</t>
  </si>
  <si>
    <t>Повреждение у абонента.</t>
  </si>
  <si>
    <t>для замены ТТ в АСП 108 по договору ТП №НМ-21-302-16582(610624)</t>
  </si>
  <si>
    <t>ТО ВВк 6 кВ фид. 4 (К№19039)</t>
  </si>
  <si>
    <t>Абонентское АО ВВк 10 кВ яч. 18 РТП-52</t>
  </si>
  <si>
    <t>КВЛ-10кВ фид.3 ПС-773 от АСП-408, Проверка учета э/э</t>
  </si>
  <si>
    <t>Кап.ремонт ТП</t>
  </si>
  <si>
    <t>проведения планового капитального ремонта БМКТП-1220 и замены выносного разъединителя</t>
  </si>
  <si>
    <t>проведения планового капитального ремонта</t>
  </si>
  <si>
    <t>кап.ремонт ТП</t>
  </si>
  <si>
    <t>Замена яч.3 по тех. прис. НМ-21-340-11167(704815)</t>
  </si>
  <si>
    <t>Вывести в ремонт для проведения планового капитального ремонта и замены ЛР-921</t>
  </si>
  <si>
    <t>устранение нагрева ВЛР КТП 221к</t>
  </si>
  <si>
    <t>для устранения постороннего предмета из ТП 760</t>
  </si>
  <si>
    <t>для безопасного производства работ по замене провода на КВЛ 35 кВ Внуково-Троицкая</t>
  </si>
  <si>
    <t>замена провода по договору тех.прис. У-И-22-00-232456/НМ</t>
  </si>
  <si>
    <t>для ревизии силового трансформатора</t>
  </si>
  <si>
    <t>работы по тех. прис. НМ-21-340-11167(704815) демонтаж провода, переключение ТП 532 от оп.23 и АСП 324 оп. 23, фазировка, реконструкция ВЛ 10кВ путем замены на КЛ 10 кВ</t>
  </si>
  <si>
    <t>для ревизии КТП</t>
  </si>
  <si>
    <t>для опиловки ДКР</t>
  </si>
  <si>
    <t>Работы по техприсоединению (договор №НМ-21-302-10233(284220)) пристыковка яч. 19 к яч. 17, реконструкция РП 43</t>
  </si>
  <si>
    <t>Причина выясняется
Уточняется
Схема сети – Нормальная</t>
  </si>
  <si>
    <t>вырубка деревьев в пролете опор 54-55</t>
  </si>
  <si>
    <t>Прозвонка (выверка) цепей вторичной коммутации схемы ЗМН (АВР) после отказа ЗМН (АВР) при опробовании.
РП-34н 2 секция шин 10кВ 9фид.2 с ПС-773</t>
  </si>
  <si>
    <t>капитальный ремонт КТП-773</t>
  </si>
  <si>
    <t>Для восстановления шлейфа на ЛР-55</t>
  </si>
  <si>
    <t>ЖК Борисоглебское, СНТ Журналист, КВЛ-10кВ фид.50 с ПС-575 от АСП-217, Поиск и устранение ОЗЗ. (отключение по заявке Наро-Фоминского РЭС)</t>
  </si>
  <si>
    <t>СНТ СТрелец, СНТ Алешенька, СНТ Толстопальцево-4, СНТ Толстопальцево-5
Поиск и устранение  ОЗЗ</t>
  </si>
  <si>
    <t>для поиска и устранения "земли", повреждение в аб. сетях за ЛР 114</t>
  </si>
  <si>
    <t>для поиска и устранения "земли", повреждение в сетях аб. за АСП 186</t>
  </si>
  <si>
    <t>для подключения нового АСП в пр. оп. 8-10</t>
  </si>
  <si>
    <t>для поиска и устранения "земли", повреждение в сетях Мособлэнерго</t>
  </si>
  <si>
    <t>для поиска и устранения "земли", выведена КЛ 10 кВ фид.23 с ПС 110 кВ Лебедево до РП 32</t>
  </si>
  <si>
    <t>Отключен АСП-124. Восстановление шлейфа на ЛР-264.</t>
  </si>
  <si>
    <t>Отключен АСП-16. Поиск и устранение "земли".</t>
  </si>
  <si>
    <t>для поиска и устранения "земли", выведена КЛ 10 кВ ТП 1502 яч.7 ТП 1507 яч.5 до КТП 24 яч.1</t>
  </si>
  <si>
    <t>для поиска и устранения "земли", выведена КЛ 10 кВ ТП 2300 яч.1 до ЛР 298</t>
  </si>
  <si>
    <t>для поиска и устранения "земли", выведена КЛ 10 кВ фид.19 до РТП 137 яч.15</t>
  </si>
  <si>
    <t>поиск и устранеие ОЗЗ</t>
  </si>
  <si>
    <t>Повреждение в сети абонента (Оборонэнерго).</t>
  </si>
  <si>
    <t>для поиска и устранения "земли", выведена КЛ 10 кВ от АСП 49 до ЛР 399</t>
  </si>
  <si>
    <t>ОТыскание и устранение ОЗЗ</t>
  </si>
  <si>
    <t>КВЛ-10 кВ фид.5 с РП-9 от АСП-110 яч.3 для поиска и устранения "Земли"</t>
  </si>
  <si>
    <t>КТП-1016 (ф.6 с ПС-773) капитального ремонта КТП</t>
  </si>
  <si>
    <t>повреждение АВ 0,4 кВ у абонента по ул.Строительная</t>
  </si>
  <si>
    <t>КВЛ-10кВ фид.1 с РП-23 до Лр-553 (фид.6 с ПС 615). Для регулировки ЛР-552 и опиловки ДКР на участке от ЛР-168</t>
  </si>
  <si>
    <t>Кап ремонт</t>
  </si>
  <si>
    <t>для поиска и устранения "земли", выведена КЛ 10 кВ от РП 22 Яч.10 до ЛР 55</t>
  </si>
  <si>
    <t>для поиска и устранения "земли", выведена КЛ 6 кВ от ЛР 692 до ТП 466</t>
  </si>
  <si>
    <t>Восстановление шлейфов на ЛР-399</t>
  </si>
  <si>
    <t>для поиска и устранения "земли", повреждение на аб.отпайке на КТП 243 (РСП)</t>
  </si>
  <si>
    <t>для подшиновки КЛ 10кВ (К№21875)</t>
  </si>
  <si>
    <t>для подшиновки КЛ 6 кВ (К№21880)</t>
  </si>
  <si>
    <t>Реконструкция ТП-6709. По тех. прис. НМ-23-302-38962(116179) Конкорд 
№ 21256
(КП Согласие-2)</t>
  </si>
  <si>
    <t>Вывести в ремонт для проведения планового капитального ремонта КТП-495 с заменой ВР-6 кВ</t>
  </si>
  <si>
    <t>По факту осмотра изменен объем отключенных потребителей. Повреждение КЛ 10 кВ от ТП 590 до ТП 547.</t>
  </si>
  <si>
    <t>по заявке №21885 подшиновка КЛ-10кВ</t>
  </si>
  <si>
    <t>Для поиска и устранения "Земли", повреждение в сетях РСП</t>
  </si>
  <si>
    <t>Самолет прогресс</t>
  </si>
  <si>
    <t>устранение неполнофазного режима работы.</t>
  </si>
  <si>
    <t>капитальный ремонт КТП</t>
  </si>
  <si>
    <t>повреждение КЛ 10 кВ от ЛР 609 до ЛР 610.</t>
  </si>
  <si>
    <t>для поиска и устранения "земли", выведена КЛ 10 кВ фид.17 до ТП 644</t>
  </si>
  <si>
    <t>устранения неполнофазного режима</t>
  </si>
  <si>
    <t>Опиловка деревьев в пролете опор 23-25.
КВЛ-10кВ фид-3 с ПС-706 до АСП-352
№21837</t>
  </si>
  <si>
    <t>устранения неполнофазного режима. КВЛ-10кВ линия 8 от РП-84 от АСП-33</t>
  </si>
  <si>
    <t>перекрытие (воздушный шарик) на шинный мост 10 кВ Т-1 от проходных изоляторов до реактора Т-1.</t>
  </si>
  <si>
    <t>устарениня неполнфазного режима</t>
  </si>
  <si>
    <t>КВЛ-10 кВ фид.8 с ЦРП-6 для устранения неполнофазного режима</t>
  </si>
  <si>
    <t>Устранения неполнофазного режима КВЛ-10кВ фид.14 с ПС 673 от АСП-252</t>
  </si>
  <si>
    <t>устранения неполнофазного режима КВЛ-10кВ лини 16 с РП-28н от АСП-57</t>
  </si>
  <si>
    <t>КРУН-9 яч.7 Абоненты ОЭК</t>
  </si>
  <si>
    <t>Устранение неполнофазного режима. Участок от ТП-383 яч.2</t>
  </si>
  <si>
    <t>для устранения неполнофазного режима, повреждение у мособлэнерго</t>
  </si>
  <si>
    <t>Повреждение в сети абонента "Оборонэнерго"</t>
  </si>
  <si>
    <t>КВЛ-6кВ фид.8 с ПС 592  оп.44 восстановления  шлейфа, фид.1 с ПС 592 для БВР совместный подвес</t>
  </si>
  <si>
    <t>для поиска и устранения "земли", выведена КЛ 10 кВ фид.11 до ЦРП 3 яч.9</t>
  </si>
  <si>
    <t>Устранение неполнофазного режима 
От ПСС-34</t>
  </si>
  <si>
    <t>Для ремонта провода в пролете оп. 13-14</t>
  </si>
  <si>
    <t>для поиска и устранения "земли", повреждение на абонентской отп. (ГКУ Москворечье).</t>
  </si>
  <si>
    <t>Капитальный ремонт КТП-54.
КТП-54 (фид.11 с ПС-59) К№22401</t>
  </si>
  <si>
    <t>Кап. ремонт КТП.
Ф-3 ПС-494
КТП-662 Десна
Конкорд № 22796</t>
  </si>
  <si>
    <t>Замена трансформатора.
ПС-25 фид.106 КТП-252к Власово
Конкорд № 22799</t>
  </si>
  <si>
    <t>для замены корпуса КТП 1123</t>
  </si>
  <si>
    <t>для капитального ремонта КТП</t>
  </si>
  <si>
    <t>ВЛ-10 кВ ф.22 ПС-781 Леоново от ПСС-111 до КРУН-50. Работы по техприсоединению (НМ-22-302-18856(948721)). Реконструкция ТП</t>
  </si>
  <si>
    <t>КВЛ-10 кВ фид.5 с РП-13 от ЛР-398 (фид.9 с ПС-527). Заявка К№ 22529. Капитальный ремонт КТП-509</t>
  </si>
  <si>
    <t>КТП-555 (фид.6 с ПС-615). Заявка К№ 22540. Капитальный ремонт КТП</t>
  </si>
  <si>
    <t>КВЛ-6 кВ ф.17 ПС-124 от ТП-482 яч.3. Для опиловки ДКР оп 3-11 (в сторону КТП-408)</t>
  </si>
  <si>
    <t>Замена дефектной опоры №3 по заявке №23584</t>
  </si>
  <si>
    <t>Ошиновка и включение в работу АСП-441
КВЛ-10кВ фид.17 с ПС-706 от ЛР-204
№22392</t>
  </si>
  <si>
    <t>для поиска и устранения "земли", повреждение на отпайке ОЭК на КТП 1170</t>
  </si>
  <si>
    <t>повреждение на стороне абонента (Оборонэнерго)</t>
  </si>
  <si>
    <t>поврежденна КЛ 10 кВ от РТП 23 яч.8 до ТП 233 яч.6 по фид.208 с ПС 220 кВ Говорово</t>
  </si>
  <si>
    <t>Выесняется</t>
  </si>
  <si>
    <t>Заявка №24165 для замены дефектных проходных изоляторов 10 кВ</t>
  </si>
  <si>
    <t>Замена ЛР-891
КВЛ-10кВ фид.2 с ПС-773 от ЛР-544 до ЛР-892 
(К№22759) (СНТ Полет, СНТ Теремок)</t>
  </si>
  <si>
    <t>Замена ВЛР КТП-883, опиловка ДКР, устранение дефектов.
КВЛ-10 кВ ф.11 ПС-673 от АСП-135
(К№22801) (СНТ Вузсервис, СНТ Покровское)</t>
  </si>
  <si>
    <t>восстановление шлейфов на ЛР-501.</t>
  </si>
  <si>
    <t>Подключение вновь построенной ВЛИ-0,4кВ
КТП-1310к (фид.10 с ПС-523)
(К№23509)</t>
  </si>
  <si>
    <t>Устранения нагрева на ГР 0,4кВ</t>
  </si>
  <si>
    <t>при осмотре Т-1 на ошиновке реактора обнаружено перекрытие изоляции при вмешательстве птицы. Оборудование осмотрено, вывод в ремонт не требуется, может быть введено в работу</t>
  </si>
  <si>
    <t>работы по тех.присоединению (№-22-00-621929/125) для пристыковки ячейки 10 кВ
(К№23094)</t>
  </si>
  <si>
    <t>Капитальный ремонт, установка ЛР на опоре №1
КВЛ-10кВ фид.12 с РП-21п до ЛР-970 (фид.12 с ПС-546)
(К№23313)</t>
  </si>
  <si>
    <t>Повреждение у абонента</t>
  </si>
  <si>
    <t>Повреждение КЛ-10кВ на стороне метро.</t>
  </si>
  <si>
    <t>Перенос опоры 5/4 с частной территории</t>
  </si>
  <si>
    <t>повреждение КЛ 10 кВ от РП 125 яч.13 на КТП 1253</t>
  </si>
  <si>
    <t>Для подъема и пришиновки кабельной воронки на оп.2</t>
  </si>
  <si>
    <t>Для безопасного производства работ по установке новой КТП по договору ТП в охранной зоне КТП-1620 (фид.23 с ПС-727)
К№14172
промзона</t>
  </si>
  <si>
    <t>Включение КЛ-10кВ, ЛР-166.</t>
  </si>
  <si>
    <t>Перетяжка провода, замена линейной арматуры (ВЛ-0,4 кВ фид.1, 2 КТП-762 и ф.2 КТП-224)</t>
  </si>
  <si>
    <t>КВЛ-10кВ фид. Голохвастово (фид.1А с ПС-371). Замена ВР-10 на КТП-12515н и опиловка ДКР в пролете опор 29-29/1, заявка 24017</t>
  </si>
  <si>
    <t>КТП-494 (фид.2 с ПС-773). Капитальный ремонт</t>
  </si>
  <si>
    <t>Поиск и устранения земли 
д.Согласие 1,2</t>
  </si>
  <si>
    <t>по заявке 25014 на ЛР-164  установка ПЗ-10кВ</t>
  </si>
  <si>
    <t>Перекрытие изоляции шинного моста 10 кВ Т-1 на птицу</t>
  </si>
  <si>
    <t>Опиловка ДКР
КВЛ-10 кВ ф.33 Л-11 РП-63 ПС-781 от ПСС-36
(К№22804)</t>
  </si>
  <si>
    <t>КТП-791
 (фид.6 с ПС-615)
Капитальный ремонт</t>
  </si>
  <si>
    <t>снятие ПЗ-10кВ на ЛР-164, и включение в работу КЛ-10кВ ЛР-164 до ЛР-165</t>
  </si>
  <si>
    <t>выясняется ,обьектов ППЭ нет. Повреждение в сети абонента (МИСиС)</t>
  </si>
  <si>
    <t>Устранение неполнофазного режима. Участок от ПСС-34</t>
  </si>
  <si>
    <t>Замена изолятора на оп.19/4, опиловка ДКР</t>
  </si>
  <si>
    <t>Строительство КТП-10/0,4кВ в габаритах 250кВА мощностью 160кВА, КЛ-10кВ путем врезки в КЛ-10кВ направлением ЛР-12П – ТП №1592 до РУ- 10кВ проектируемой КТП-10/0,4
Работы по тех.присоединению, согласно заявке НМ-23-302-42803(223931)
ВЛ-10 кВ ф-3 ПС 617 от ЛР-12
(К№24513) д.Щербинка</t>
  </si>
  <si>
    <t>Опиловка ДКР, устранение дефектов, ремонт КТП-723н
КВЛ-10 кВ ф.11 ПС-673 от РТП-116 до КРУН-1
(К№24575)</t>
  </si>
  <si>
    <t>для ошиновки и включения КТП 1673. Работы по тех.присоединению согл. ТУ на ТП №И-22-00-941306/102/НМ</t>
  </si>
  <si>
    <t>повреждение КЛ 10 кВ от АСП 67 до ТП 253 яч.6, повреждение шлейфа на ЛР 313</t>
  </si>
  <si>
    <t>для поиска и устранения "земли", выведена КЛ 10 кВ фид.30</t>
  </si>
  <si>
    <t>Для безопасности проведения работ по восстановлению шлейфа на опоре №109 по Ф-605 ПС-25.</t>
  </si>
  <si>
    <t>работы по тех.присоединению(договор НМ-23-303-36116(953023)), реконструкция ТП</t>
  </si>
  <si>
    <t>для устранения нагрева на ВР 10 кВ на КТП 751.</t>
  </si>
  <si>
    <t>повреждение КЛ 20 кВ от РП 131 яч. 9 до ТП 132 яч.2</t>
  </si>
  <si>
    <t>ДНП Европейская долина, СНТ Чистые ключи, ИЖЗ Шаганино,
Устранение неполнофазного режима.</t>
  </si>
  <si>
    <t>повреждение на участке абонента ООО "УКИФ Аллтек"</t>
  </si>
  <si>
    <t>Регулировка ШР-10 кВ яч.19 нов.
Включение ТП-1697 (нов) от яч.19 РП-43
Реконструкция РП-10кВ №43. В РУ-10кВ РП №43 установить линейную ячейку
согл. НМ-21-302-10233(284220)
РП-43 1.сек ПС-781 (К№25390)</t>
  </si>
  <si>
    <t>Ошиновка КЛ-10 кВ на ЛР-1013 и опиловка ДКР
КВЛ-10кВ фид.24 c ПС-727 от РП-40 
(К№25475)</t>
  </si>
  <si>
    <t>для поиска и устранения "земли", повреждение на КТП 2307(ОЭК)</t>
  </si>
  <si>
    <t>изменение конфигурации сети ул.Минская
ТП-450 п.Кокошкино ВЛ 0,4 кВ ф.2, 3
ПС 124 Кокошкино</t>
  </si>
  <si>
    <t>для поиска и устранения "земли", повреждена КЛ 10 кВ от ТП 576 яч.2 до ЛР 10 по фид.33 с ПС 110 кВ Леоново</t>
  </si>
  <si>
    <t>Замена сбитой опоры №19/6.</t>
  </si>
  <si>
    <t>Для восстановления перемычек на оп 43</t>
  </si>
  <si>
    <t>повреждение кабельной воронки в яч. фид.7.</t>
  </si>
  <si>
    <t>для поиска и устранения "земли", повреждена КЛ 10 кВ фид. 15 с ПС 110 кВ Вороново до ТП 1126</t>
  </si>
  <si>
    <t>для снятия ветки на ВЛР 10 кВ ТП 723</t>
  </si>
  <si>
    <t>Абонентское АО РП-8 РУ-10 кВ яч. 9 (повреждение в сети абонента (механизация))</t>
  </si>
  <si>
    <t>Абонентское АО ТП-894 РУ-10 кВ яч. 13 (повреждение в сети абонента «ООО Котеджная застройка»)</t>
  </si>
  <si>
    <t>Замена ЛР 10 кВ (отпайка в сторону КТП-775).
ВЛ 10 кВ Л-16 РП-28Н участок от КРУН-57 до ПСС-86 от Ф-211 ПС-25
Конкорд №25988</t>
  </si>
  <si>
    <t>Для ремонта ЛР-299, Для ремонта яч.2 ТП-2300.
КВЛ-10 кВ Л-9 РП-120 от ТП-2300/5 до ТП-2332/1, ТП-2300 1 и 2 СШ-10 кВ
Ф-23 ПС-494
№25974</t>
  </si>
  <si>
    <t>Кап. ремонт КТП.
КТП-4412 Ф-11 ПС-494 Десеновское 
Конкорд №25976</t>
  </si>
  <si>
    <t>Капитальный ремонт
КВл-6кВ фид.6 с ПС ПС 524 от ТП-923
Промзона Катодная защита
(К№25914)</t>
  </si>
  <si>
    <t>Капитальный ремонт
КТП-954  (фид.3 с ПС 706)
(К№25911)</t>
  </si>
  <si>
    <t>Для реконструкции КТП-1473 по договору ТП.
ТУ на ТП №НМ-23-303-40873(715195)
Заявитель ООО "Росы"</t>
  </si>
  <si>
    <t>Капитальный ремонт
КТП-703 (фид.9 с ПС 527)
(К№25422)</t>
  </si>
  <si>
    <t>От АСП-341. Устранение неполнофазного режима.</t>
  </si>
  <si>
    <t>для реконструкции КТП 53 по договору ТП ТУ на ТП №НМ-23-302-39483(143560). Заявитель АО "ОЭК"</t>
  </si>
  <si>
    <t>для поиска и устранения "земли", повреждение КЛ 10 кВ РП 13 яч. ф.8 до ЛР 420</t>
  </si>
  <si>
    <t>Выправка опоры</t>
  </si>
  <si>
    <t>для поиска и устранения "земли", повреждение КЛ 10 кВ ТП 736 до ЛР 652</t>
  </si>
  <si>
    <t>проведения планового капитального ремонта КТП 791 и замены ВР 10</t>
  </si>
  <si>
    <t>замена КТП 407 и ВЛР КТП 407 по договору тех. прис. НМ-22-303-31753(712712)</t>
  </si>
  <si>
    <t>для поиска и устранения "земли", повреждение КЛ 10 кВ РП 165 яч. 13 до РП 97 яч. 12</t>
  </si>
  <si>
    <t>Повреждение на стороне абонента</t>
  </si>
  <si>
    <t>КВЛ-10кВ фид.6 с ПС-773 , отшиновка поврежденной КЛ на ЛР-652</t>
  </si>
  <si>
    <t>Выправка опоры
ВЛ-0.4кВ КТП-309 Ф-41 ПС781
(К№25999)</t>
  </si>
  <si>
    <t>для поиска и устранения "земли",  выведена  КЛ 6 кВ от АСП 79 до АСП 80</t>
  </si>
  <si>
    <t>Устранение неполнофазного режима РУ 0,4 кВ</t>
  </si>
  <si>
    <t>для поиска и устранения "земли", выведена КЛ 10 кВ фид.2 до РП 5п</t>
  </si>
  <si>
    <t>Повреждение в сети абонента ТОП "Троицкий Технопарк ФИАН"</t>
  </si>
  <si>
    <t>для реконструкции КТП-554 по договору ТП.
ТУ на ТП №И-21-00-321452/103/НМ.
КВЛ 10кВ фид.20 с ПС 59 от АСП 308
К№25980</t>
  </si>
  <si>
    <t>Вывести в ремонт для замены ВР-10 на КТП-1418 и переключения ПБВ, КН№26735.</t>
  </si>
  <si>
    <t>повреждение КЛ 0,4 кВ фид. 2 от ТП 1558</t>
  </si>
  <si>
    <t>производства работ по замене КЛ в Яч. фид.2 РП-23.
КВЛ-10кВ фид.2 с РП-23 до ЛР-555 (фид14 с ПС 527)
К№25983</t>
  </si>
  <si>
    <t>Каскадное отключение фид. 24 (РСП) и фид. 26 (Оборонэнерго).</t>
  </si>
  <si>
    <t>Устранения неполнофазного режима, Совместного выводим фид.1 с ПС 592 для БВР на ВЛ-6кВ</t>
  </si>
  <si>
    <t>поиск и устранения земли</t>
  </si>
  <si>
    <t>Включение КЛ-6кВ после ремонта, сборка нормальной схемы.</t>
  </si>
  <si>
    <t>Демонтаж и монтаж концевой воронки на опоре.1
реконструкция КЛ 6 кВ ф. 8 от РУ 6 кВ ПС 35 кВ Знаменская до оп. №1 согл. НМ-23-303-41810(233977)</t>
  </si>
  <si>
    <t>Устранение неполнофазного режима, участок до ТП-454</t>
  </si>
  <si>
    <t>Опиловка ДКР, восстановления ввода в дом</t>
  </si>
  <si>
    <t>для поиска и устранения "земли", повреждение аб. КЛ 10 кВ (РСП)</t>
  </si>
  <si>
    <t>АО от МТЗ КЛ-10кВ ПС-870 фид.203- РП-167 яч.5</t>
  </si>
  <si>
    <t>Капитальный ремонт</t>
  </si>
  <si>
    <t>Восстановление шлейфов оп. № 28, восстановление нормальной схемы</t>
  </si>
  <si>
    <t>для поиска и устранения "земли", выведена КЛ 6 кВ от ЛР 226 до ТП 482 яч. 3</t>
  </si>
  <si>
    <t>для поиска и устранения "земли", повреждение в сети РСП СНТ Меридиан</t>
  </si>
  <si>
    <t>снт Киевский, СНТ Отдых, Заявка №28341. ремонт провода в пролете опор 34/19-34/20</t>
  </si>
  <si>
    <t>для поиска и устранения "земли", выведена КЛ 10 кВ ТП 502 яч.1 до ТП 503 яч.3</t>
  </si>
  <si>
    <t>РП-39 АВР успешно
повреждение КЛ 10 кВ фид.8 с ПС 110 кВ Вороново до РП 39</t>
  </si>
  <si>
    <t>работы по тех.присоединению(ТП №НМ-23-302-40334(178213), для реконструкции БМКТП 512</t>
  </si>
  <si>
    <t>работы по тех.присоединению ТП № НМ-22-302-21232(110647), для ошиновки ЛР 1327, АСП 441 и установки ПКУ на опоре 48 в сторону ЛР 101</t>
  </si>
  <si>
    <t>Капитальный ремонт КТП.
КТП-663 (фид.7 ПС-727)
(К№27664)</t>
  </si>
  <si>
    <t>Повреждена КЛ 10 кВ от КТП 1228 до КТП 1218 по фид.1 с ПС 110 кВ Щапово</t>
  </si>
  <si>
    <t>ВЛ-6кВ Ф-12 РТП-10н о тАСП-114 , восстановления провода на оп.25-26</t>
  </si>
  <si>
    <t>Для регулировка ПБВ ТП-470К</t>
  </si>
  <si>
    <t>На ВЛ 0,4кВ Ф 3 от КТП 450П провести коронирование ДКР
ВЛ 0,4кВ Ф 3 от КТП 450П
(К№28323)</t>
  </si>
  <si>
    <t>Регулировка РДИП в пролете опор 28/10-28/20
КВЛ-10кВ фид.3 с ЦРП-6 от ЛР-449 по фид.10 с ПС 727
ИЖЗ Былово
(К№27661)</t>
  </si>
  <si>
    <t>Повреждение КЛ 10 кВ фид.29 с ПС 110 кВ Лебедево до РП 37</t>
  </si>
  <si>
    <t>Для распределения нагрузки
РУ-0,4 кВ КТП-505 Ф-36 ПС-687 
СНТ Коммунарка-1
(К№26040)</t>
  </si>
  <si>
    <t>для поиска и устранения "земли", выведена КЛ 10 кВ от ТП 99 фид.Голохвастово до ЛР 633</t>
  </si>
  <si>
    <t>Капитальный ремонт КТП-882
КТП-882 (фид.7 с ПС-727)
(К№27819)</t>
  </si>
  <si>
    <t>для поиска и устранения "земли", повреждение на аб.отпайке за АСП 319 (ОЭК)</t>
  </si>
  <si>
    <t>Повреждение КЛ 10 кВ РП 28н яч.23 до ТП 2814</t>
  </si>
  <si>
    <t>для поиска и устранения "земли", повреждение на аб.участке за ЛР 196 отпайка на КТП 291 (Энерготехкомплект)</t>
  </si>
  <si>
    <t>Для безопасного производства работ для востановления ВЛ-0,4кВ фид.2 с ТП-436н</t>
  </si>
  <si>
    <t>устранение неполнофазного режима.</t>
  </si>
  <si>
    <t>На ВЛ 0,4кВ Ф4 от КТП 2119 произвести замену опоры №5
ВЛ 0,4кВ ОТ КТП 2119 Ф-2 ПС-813
(К№27814)</t>
  </si>
  <si>
    <t>Для безопасного производства работ ООО "ПМК Энерго" по установки шкафа ПЭС, замену ТТ.
КТП 2147 Ф-2 ПС-813
(К№27805)</t>
  </si>
  <si>
    <t>Поиск и устранение земли в сети 10 кВ, повреждение на абонентском участке (яч.9 РП 32)</t>
  </si>
  <si>
    <t>Для поиска и устранения земли в сети 10 кВ</t>
  </si>
  <si>
    <t>повреждена КЛ 10 кВ фид. 337 с ПС 110 кВ Гавриково до РП 145</t>
  </si>
  <si>
    <t>Подключение РИСЭ к сборным шинам РУ 0,4 кВ</t>
  </si>
  <si>
    <t>повреждение у абонента.</t>
  </si>
  <si>
    <t>Замена опоры 10</t>
  </si>
  <si>
    <t>повреждена КЛ 10 кВ фид. фид. 50 с ПС 110 кВ Летово</t>
  </si>
  <si>
    <t>для поиска и устранения "земли", повреждена КЛ 10 кВ фид. 38 с ПС 110 кВ Летово до РТП 24 яч. 2</t>
  </si>
  <si>
    <t>Монтаж дополнительной опоры в пролете опор 13-14.
ВЛ 0,4кВ от КТП 743 Ф1,2 Ф 14 ПС 673
К№28975</t>
  </si>
  <si>
    <t>Восстановление шлейфов на опоре 61</t>
  </si>
  <si>
    <t>Работы по тех.присоединению согл. ТУ на ТП №НМ-23-00-716747/125. Для ошиновки и включения в работу КТП-1740 (Заявитель ИП Пырков А.С.)
КВЛ-10 кВ фид.6 с РП-32 от яч. 2 АСП-363 (КВЛ-10кВ фид.26  с ПС-727)
К№28945</t>
  </si>
  <si>
    <t>Монтаж шлейфов на опоре №2.
ВЛ 10кВ Ф 14 ПС ПС 673
К№28998</t>
  </si>
  <si>
    <t>повреждение КЛ 10 кВ фид.302 до РП 32</t>
  </si>
  <si>
    <t>КВЛ-10кВ фид.30 с ПС-377 от АСП-230 до АСП-141, устранение неполнофазного режима.</t>
  </si>
  <si>
    <t>Замена РВО на ЛР 267.
КВЛ 10 кВ фид.3 с ПС-706 от ЛР 504
К№28968</t>
  </si>
  <si>
    <t>КВЛ-10кВ фид.6 с ЦРП-6 от АСП-399 до ЛР-597 для монтажа опусков на ЛР-596, для испытания КЛ-10кВ между ЛР-596 и ЛР-597.</t>
  </si>
  <si>
    <t>Участок ВЛ-6кВ от ЛР-49.
Устранение неполнофазного режима.</t>
  </si>
  <si>
    <t>участок ВЛ-6кВ от ПСС-90
Устранение неполнофазного режима</t>
  </si>
  <si>
    <t>для поиска и устранения "земли", выведены поврежденные КЛ 10 кВ от ТП 1217 до ТП 1320, КЛ 10 кВ от ТП 1320 до ТП 436</t>
  </si>
  <si>
    <t>РП-32 АВР успешно. Причина отключения выясняется.</t>
  </si>
  <si>
    <t>От АСП-135, отыскание и устранение ОЗЗ, повреждение на отпайке ОЭК</t>
  </si>
  <si>
    <t>РП-3 АВР успешно. Выясняется</t>
  </si>
  <si>
    <t>На ВЛ 10 кВ Ф-11 ПС 673 произвести замену ВР 723Н, коронирование ДКР.
На ВЛ 10 кВ Ф-11 ПС 673 произвести ревизию ЛР 531, коронирование ДКР.
На ВЛ 10 кВ Ф-11 ПС 673 произвести монтаж шлейфов на опоре 49/4 коронирование ДКР
ВЛ 10кВ Ф-11 ПС 673 участок от РТП-116 яч.5 до ПСС-71
Конкорд
(К№29081)
(К№29082)
(К№29084)
СНТ: Госплан, Отдых, Совмин.</t>
  </si>
  <si>
    <t>КВЛ-10 кВ яч.8 с ТП-1199 от АСП-139 для поиска и устранения "Земли"</t>
  </si>
  <si>
    <t>КВЛ-10кВ фид.6 с ПС-773 от АСП-406 до ТП-736. 
Поиск и устранение ОЗЗ.</t>
  </si>
  <si>
    <t>Для безопасности выполнения работ по замене дефектного изолятора ф-14 ПС 673</t>
  </si>
  <si>
    <t>для регулировки напряжения</t>
  </si>
  <si>
    <t>для поиска и устранения "земли", повреждение в сети ОЭК за АСП 124</t>
  </si>
  <si>
    <t>Вывести в ремонт для демонтажа КЛ на ЛР-652
КВЛ-10 кВ фид.6 с ПС-773 от ТП-736
(К№29610) ДНП Лесное Озеро</t>
  </si>
  <si>
    <t>Восстановление шлейфов на КТП-4400 и на КРУН-42</t>
  </si>
  <si>
    <t>Для восстановления  шлейфов на КРУН-42</t>
  </si>
  <si>
    <t>для поиска и устранения "земли", повреждена КЛ 10 кВ от РТП 9 яч.6 до ТП 547 яч.1 по фид.302 с ПС 110 кВ Летово</t>
  </si>
  <si>
    <t>для поиска и устранения "земли", повреждение (обрыв) на аб. отпайке в сторону аб. КТП 1326А</t>
  </si>
  <si>
    <t>для поиска и устранения "земли", повреждена КЛ 10 кВ от ЛР до РП 5п</t>
  </si>
  <si>
    <t>для поиска и устранения "земли", выведена КЛ 10 кВ от АСП 29 до ЛР 188 по фид.25 с ПС 110 кВ Теплый Стан</t>
  </si>
  <si>
    <t>Устранение нагрева на АВ 0,4 кВ ф-1.</t>
  </si>
  <si>
    <t>для поиска и устранения "земли", повреждение на отп. ОЭК за АСП 161</t>
  </si>
  <si>
    <t>для поиска и устранения "земли", выведена КЛ 10 кВ фид.5</t>
  </si>
  <si>
    <t>25.06.2024 осмотр завершен. обнаружено попадание молнии в гирлянду изоляторов средней фазы "В" оп.12. Ремонт ЛЭП не требуется.</t>
  </si>
  <si>
    <t>для поиска и устранения "земли", повреждение абонентской КЛ на КТП 489 (тех.прибор)</t>
  </si>
  <si>
    <t>Устранение неполнофазного режима, повреждение на участке ОЭК за ЛР 1236</t>
  </si>
  <si>
    <t>Для замены дефектного изолятора</t>
  </si>
  <si>
    <t>ошиновка КЛ-10 кВ на ЛР-696
КВЛ-10кВ фид.6с ЦРП-6 от АСП-398 до ЛР-597 по фид.7 с ПС 727
(К№30231) СНТ Литератор</t>
  </si>
  <si>
    <t>Капитальный ремонт
КТП-359
(КВЛ-10кВ фид.6  с ПС-59)
№30225</t>
  </si>
  <si>
    <t>СНТ Стрелец ,Алешенька,Ветеран победы,Толстопальцево 4,5 
Поиск и устранение земли.</t>
  </si>
  <si>
    <t>Устранение и отыскание ОЗЗ</t>
  </si>
  <si>
    <t>Участок ВЛ от КРУН-341
Устранение неполнофазного режима.</t>
  </si>
  <si>
    <t>для поиска и устранения "земли", повреждение на участке ОЭК за ЛР 1236</t>
  </si>
  <si>
    <t>для устранения неполнофазного режима, повреждение на участке ОЭК за АСП 16Н</t>
  </si>
  <si>
    <t>для поиска и устранения "земли", повреждение на Аб. КТП 950н</t>
  </si>
  <si>
    <t>Устранение неполнофазного режима участок от АСП-3 яч.1</t>
  </si>
  <si>
    <t>Поиск и устранение земли в сети 10 кВ участок от АСП-138</t>
  </si>
  <si>
    <t>Устранение неполнофазного режима работы..</t>
  </si>
  <si>
    <t>Устранение неполнофазного режима участок от АСП-240 яч.2</t>
  </si>
  <si>
    <t>Поиск и устранение земли.</t>
  </si>
  <si>
    <t>Замена ИПУ-10кВ</t>
  </si>
  <si>
    <t>25.06.24 Обнаружено: перекрытие на отпайку на ПС 110 кВ Бекасово, в пролете опор 21-22 , фаза "В" на стройтехнику при разгрузочных работах. Техника не установлена. Ремонт не требуется.</t>
  </si>
  <si>
    <t>Устранение неполнофазного режима, участок от КТП-160 ф-1</t>
  </si>
  <si>
    <t>Замена ошиновки проходных изоляторов КРУН-51 яч. 2</t>
  </si>
  <si>
    <t>по заявке абонента (К№31510) Дом отдыха Вороново, для снятия дерева, угрожающего падением, на аб.участке.</t>
  </si>
  <si>
    <t>МТЗ КВЛ-10кВ фид.8 с РП-23 от АСП-154 (ОЭК)
Причина выясняется</t>
  </si>
  <si>
    <t>от КРУН-37 яч.2 для снятия дерева в пролете опор №43-№44</t>
  </si>
  <si>
    <t>Замена главного рубильника 0,4 кВ</t>
  </si>
  <si>
    <t>Повреждение в сети абонента РСП</t>
  </si>
  <si>
    <t>РП-98 яч.8 для поиска и устранения "Земли"</t>
  </si>
  <si>
    <t>КТП-50 для устранения неполнофазного режима</t>
  </si>
  <si>
    <t>Отыскание и устранение</t>
  </si>
  <si>
    <t>КВЛ-10 кВ фид.15 ПС-673 от АСП-105 для устранения неполнофазного режима</t>
  </si>
  <si>
    <t>КВЛ-10кВ фид.11 с РП-5п от АСП-263п поиск и устранения земли</t>
  </si>
  <si>
    <t>Отыскание и устранение ОЗЗ
М Прогресс, КС Романтика</t>
  </si>
  <si>
    <t>КВЛ-10 кВ фид.27 ПС-596 от АСП-411 яч.2 для поиска и устранения "Земли"</t>
  </si>
  <si>
    <t>КВЛ-10 кВ фид.Первомайское-2 ПС-811 от АСП-75 для устранения неполнофазного режима</t>
  </si>
  <si>
    <t>КВЛ-10 кВ фид.8 ПС-687 от КРУН-27 для устранения неполнофазного режима</t>
  </si>
  <si>
    <t>КВЛ-10кВ фид.1 с РП-23 от АСп-158 .  выясняется</t>
  </si>
  <si>
    <t>КРУН-67 яч.2 по фид.23 ПС-687 для поиска и устранения "Земли"</t>
  </si>
  <si>
    <t>Дерево на ЛР 164 ОЭК.</t>
  </si>
  <si>
    <t>КВЛ-10кВ  ПС-252 фид.7 от КРУН-64 яч.1. Восстановление шлейфов на ЛР-270.</t>
  </si>
  <si>
    <t>для восстановления шлейфа оп. № 25/23</t>
  </si>
  <si>
    <t>для восстановления шлейфа на КТП 773</t>
  </si>
  <si>
    <t>от АСП 85 (аб.Содружество Дудкино) по фид.413 с ПС 110 кВ Теплый Стан</t>
  </si>
  <si>
    <t>Сети ОЭК</t>
  </si>
  <si>
    <t>повреждение КЛ 10 кВ фид.9</t>
  </si>
  <si>
    <t>для ревизии, протяжки контактных соединений.</t>
  </si>
  <si>
    <t>КИЗ Лесное озеро, Полигон Малинки. 
Поиск и устранение ОЗЗ на участке КВЛ-10кВ ОАО РСП.</t>
  </si>
  <si>
    <t>Восстановление креплений провода ВЛ-0.4кВ.</t>
  </si>
  <si>
    <t>повреждение КЛ в сети абонента</t>
  </si>
  <si>
    <t>в пролете опор 4/14-4/15 произвести монтаж дополнительного провода и переподключение абонентов</t>
  </si>
  <si>
    <t>замена траверс в пролете опор 55-56</t>
  </si>
  <si>
    <t>монтаж ПУ РИМ на ВЛ 10кВ пролет опор 32-33</t>
  </si>
  <si>
    <t>для поиска и устранения "земли", повреждение в сети Мособлэнерго</t>
  </si>
  <si>
    <t>Восстановление шлейфа на опоре 12</t>
  </si>
  <si>
    <t>для поиска и устранения "земли", повреждение в аб.сети за АСП 61 (ЖК Москвичка)</t>
  </si>
  <si>
    <t>для замены РВО на ЛР 340</t>
  </si>
  <si>
    <t>Для ремонта дефектного ЛР-250</t>
  </si>
  <si>
    <t>для устранения неполнофазного режима, восстановление провода в пр.оп.51-52.</t>
  </si>
  <si>
    <t>Капремонт</t>
  </si>
  <si>
    <t>АО от МТЗ МВ 10 кВ фид. 14 10 кВ ПС-617, АВР успешно</t>
  </si>
  <si>
    <t>Для снятия шлейфов на опоре 66</t>
  </si>
  <si>
    <t>Для восстановления шлейфов на оп. 22</t>
  </si>
  <si>
    <t>По заявке К№ 32045, На ВЛ 0,4кВ от КТП 491 Ф3,5 произвести замену укоса на опоре № 2</t>
  </si>
  <si>
    <t>Перетяжка проводов и замена изоляторов после прохождения грозового фронта</t>
  </si>
  <si>
    <t>проведения планового капитального ремонта
ТП-510н 9 (фид12 с ПС 371)
(К№31952)</t>
  </si>
  <si>
    <t>замены траверс на опорах 86/40-86/50
КВЛ-10кВ фид.13 с РП-8н от АСП-179н
(К№31944)
к/с березка</t>
  </si>
  <si>
    <t>Для снятия шлефов на оп. 102</t>
  </si>
  <si>
    <t>на ПС 110 кВ Щербинка при ремонтной схеме, переведена нагрузка с Т-2 на Т-1, в 13-58 АО от ДЗТ Т-1, в 14-10 РПВ Т-1 успешно. Обесточение КВЛ 6 кВ фид.8. 
Причина АО: повреждение в сети 27,5 кВ РЖД "испытательное кольцо"</t>
  </si>
  <si>
    <t>ПС-523 ф.10 отключен ОЭК, для восстановления шлейфов</t>
  </si>
  <si>
    <t>для поиска и устранения "земли", повреждение КЛ от ЛР 431 до ТП 460</t>
  </si>
  <si>
    <t>ВЛ 10кВ Ф 30 ПС 494 уч. от КРУН-39. Замена ВР 4410, произвести переподключение КТП. по договору ТП №I-223450</t>
  </si>
  <si>
    <t>монтажа АСП в пролете опор 40-41</t>
  </si>
  <si>
    <t>Участок от РП 156 яч. 15 до КРУН 52А.</t>
  </si>
  <si>
    <t>для переключения ВЛЗ 10 кВ на оп.8,10</t>
  </si>
  <si>
    <t>Участок от КРУН-252 до КРУН-57
Восстановление шлейфов после ремонта АСП-57 оп.№67</t>
  </si>
  <si>
    <t>Время выяснения факта АО 13:24 28.06.24 после звонка в РДУ.</t>
  </si>
  <si>
    <t>КТП-640 (фид.10 с ПС 727). Проведения планового капитального. КН№32259.</t>
  </si>
  <si>
    <t>для подшиновки КЛ 6 кВ после ремонта от ЛР 431</t>
  </si>
  <si>
    <t>для восстановления шлефов со стороны АСП 86 на оп.№102 после ремонта АСП 57</t>
  </si>
  <si>
    <t>повреждение на ВР 10 кВ на КТП 1239 (АБ.)</t>
  </si>
  <si>
    <t>Устранение неполнофазного режима, восстановление зажима оп. № 34/5 участок от ЛР-647</t>
  </si>
  <si>
    <t>повреждение КЛ 10 кВ фид.1 в ячейке</t>
  </si>
  <si>
    <t>КВЛ-10кВ фид.5 с ПС-773 от ЛР-594 до ТП-1232, для подшиновки КЛ-10кВ на ЛР-594.</t>
  </si>
  <si>
    <t>Отыскание и устранение ОЗЗ, повреждена КЛ 10 кВ фид.15 с ПС 110 кВ Щапово до ТП 1288</t>
  </si>
  <si>
    <t>Отыскание и устранение ОЗЗ, повреждение на участке РСП за АСП 264.</t>
  </si>
  <si>
    <t>Повреждение в сетях ОЭК</t>
  </si>
  <si>
    <t>Поиск и устранение земли в сети 10 кВ
Повреждена КЛ 10 кВ от РП 101 яч.7 до ТП 6815 по фид. 312 с ПС 110 кВ Теплый Стан</t>
  </si>
  <si>
    <t>Устранение неполнофазного режима на АВ-0,4кВ фид.1</t>
  </si>
  <si>
    <t>для поиска и устранения "земли", выведена КЛ 10 кВ РП 98 яч. 8 до АСП 244 яч. 1</t>
  </si>
  <si>
    <t>Отлючение: КВЛ 10 кВ от АСП 408 по фид.3 с ПС 110 кВ Былово. Повреждение в сети абонента (Техинвест)</t>
  </si>
  <si>
    <t>СНТ Лесная Поляна. Отыскание и устранение ОЗЗ.</t>
  </si>
  <si>
    <t>Выясняется, АВР успешно.</t>
  </si>
  <si>
    <t>устранение неполнофазного режима, ремонта провода пр.оп.16-17</t>
  </si>
  <si>
    <t>Опиловка ДКР 
(д.Постниково, СНТ: Алешенька, Стрелец, Ветеран Победы, Фронтовик, Транспортник)</t>
  </si>
  <si>
    <t>КТП-732(фид.4 с ПС 527. Проведения планового капитального ремонта</t>
  </si>
  <si>
    <t>КТП-1833 (фид.2 с ПС 706) проведения планового капитального ремонта (промзона)</t>
  </si>
  <si>
    <t>Для замены РВО на ОПН на ЛР-248 и замены изоляторов на опоре 202</t>
  </si>
  <si>
    <t>КВЛ 10 кВ фид. 6 с ПС 110 кВ Сырово, АВР успешно. Повреждение КЛ фид.6</t>
  </si>
  <si>
    <t>повреждение в сети абонента (Оборонэнерго)</t>
  </si>
  <si>
    <t>Регулировки РДИП на опорах 35/2 и 5 и опиловки ДКР в пролете опор 60-60/1.
КВЛ-10 кВ фид.7 с РП-8
(К№33413)</t>
  </si>
  <si>
    <t>Капитальный ремонт КТП.
КТП-882 (фид.7 с ПС-727)
(К№33410)</t>
  </si>
  <si>
    <t>Отыскание и устранение ОЗЗ, повреждена КЛ 10 кВ от ТП 1507 до ТП 1501 по фид.8 с ПС 110 кВ Былово</t>
  </si>
  <si>
    <t>ВЛ-10кВ Ф-25 ПС-677 до АСП-29
К№ 33924. Работы по техприсоединению: врезка АСП-1 к оп.№34, АСП-6 к оп.№4. Номер договора 
У-И-20-00-753013/3 от 11.05.2022</t>
  </si>
  <si>
    <t>подключения вновь построенной ВЛИ-0,4 кВ.
КТП-1433 (фид.12 с ПС 371)
(К№33406)</t>
  </si>
  <si>
    <t>для поиска и устранения "земли", Повреждение на аб. отпайке за ЛР 885 в сторону аб. КТП 1284 (ИЖЗ Ярцево)</t>
  </si>
  <si>
    <t>Для выкатывания тележки 10 кВ яч. фид. 16142β + 26107</t>
  </si>
  <si>
    <t>Для замены сбитой опоры №10/5</t>
  </si>
  <si>
    <t>ВЛ 0,4кВ от КТП 210 Ф-1 Ф -106, Ф-605 РП 17. Установка дополнительной опоры в пролете опор 5-6.</t>
  </si>
  <si>
    <t>для поиска и устранения "земли", поврежден КЛ 10 кВ от ЛР 55 до РТП 22 яч.10 по фид.27 с ПС 110 кВ Красногорка</t>
  </si>
  <si>
    <t>ДНП Подолье. От АСП-271. для поиска и устранения "земли", повреждение за аб. ЛР 885</t>
  </si>
  <si>
    <t>Устранение неполнофазного режима уч. от ПСС-50</t>
  </si>
  <si>
    <t>Для ремонта ВВк КРУН-30 яч.4</t>
  </si>
  <si>
    <t>Абонентский участок КВЛ-10кВ от АСП-80. Повреждение в сторону аб. КТП-584</t>
  </si>
  <si>
    <t>Работы по тех.прису согласно ТП№ Н-22-00-712526/125 (заявитель Миронов Л.А.) для установки разъединителей в пролете опор 32-33</t>
  </si>
  <si>
    <t>Восстановления шлейфов, после ремонта провода</t>
  </si>
  <si>
    <t>для устранения неполнофазного режима, поврежден Аб. КЛ 10 кВ от РП 16 до ТП 1221</t>
  </si>
  <si>
    <t>для поиска и устранения "земли", повреждение КЛ 10 кВ фид.21 с ПС 110 кВ Летово до РТП 41 яч.10</t>
  </si>
  <si>
    <t>для поиска и устранения "земли", повреждена КЛ от ТП 576 яч.2 до ЛР 10 по фид.33 с ПС 110 кВ Летово</t>
  </si>
  <si>
    <t>Для снятия ПЗ на ЛР-112 после ремонта КЛ</t>
  </si>
  <si>
    <t>Поиск и устранение "земли", повреждение КЛ 10 кВ фид.50 с ПС 110 кВ Летово до РТП 41 яч.5</t>
  </si>
  <si>
    <t>Участок от АСП-270, устранение неполнофазного режима.</t>
  </si>
  <si>
    <t>для поиска и устранения "земли", поврежден КЛ 10 кВ от ТП 2326 яч.2 до АСП 235 яч.1 по фид.33 с ПС 110 кВ Летово</t>
  </si>
  <si>
    <t>Причина выясняется
Выясняется
Схема сети – Нормальная</t>
  </si>
  <si>
    <t>для поиска и устранения "земли", повреждена КЛ 10 кВ от РП 101 яч.7 до ТП 6815</t>
  </si>
  <si>
    <t>по заявке 35082 замены силового трансформатора</t>
  </si>
  <si>
    <t>Для поиска и устранения земли. Повреждение на аб. КТП 827 (РСП)</t>
  </si>
  <si>
    <t>Для ошиновки кабельной линии ЛР-25
Участок от РТП-38 яч.4</t>
  </si>
  <si>
    <t>для замены траверсы на опоре 43, перекладки КЛ 10 кВ до опоры 1 по договору тех.прис. И-22-00-264388/102/НМ заявитель ООО "Мелонс"</t>
  </si>
  <si>
    <t>для поиска и устранения "земли", повреждение аб. КЛ от АСП 67 яч. 6</t>
  </si>
  <si>
    <t>В РТП 28 произвести эксплуатационное обслуживание Т-1
РП-28 яч.5 
От РП-20 яч.18 Ф-7 ПС-252
Ф-8 ПС-687
(К№35310)</t>
  </si>
  <si>
    <t>Врезка КРУН-1 к оп.№34
Врезка КРУН-6 к оп.№4
Номер договора 
У-И-20-00-753013/3 от 11.05.2022
ВЛ-10кВ Ф-25 ПС-677 до АСП-29
(К№35483)</t>
  </si>
  <si>
    <t>На ВЛ 10кВ Л-3 ТП 4430 КРУН 13 Ф 11 ПС 494 произвести демонтаж шлейфов на опоре 80 в сторону опоры 80/1
ВЛ 10кВ Л-3 ТП 4430 КРУН 13 
Ф-31 ПС-377
(К№35237)
СНТ Радость</t>
  </si>
  <si>
    <t>Участок КВЛ-6кВ от АСП-6, для отыскания и устранения ОЗЗ</t>
  </si>
  <si>
    <t>по заявке (К№36143) для замены ПУ абонента на оп.7</t>
  </si>
  <si>
    <t>замены ВР-10 на КТП-1250, установки опор возле АСП-258, включения в работу АСП-376, 377.
Номер договора на ТП №ИА-18-354-36(158645)
КВЛ-10 кВ фид.3 с ЦРП-6 от АСП-401
(ф.10 ПС 727)
(К№35143)</t>
  </si>
  <si>
    <t>На ВЛ 10кВ Л-3 ТП 4430 КРУН -13 Ф-11 ПС 494 произвести замену ВР 425 опора 80/1, переподключение КТП 425.
ВЛ 10кВ Л-3 ТП 4430 КРУН 13 
Ф-31 ПС-377
Конкорд №35254
СНТ Радость</t>
  </si>
  <si>
    <t>Подтяжка контактных соединений на ГЛ РБ 0,4 кВ, к№ 36160</t>
  </si>
  <si>
    <t>Для регулировки напряжения на ТП по обращению потребителей</t>
  </si>
  <si>
    <t>ВЛ-10 кВ Л-11 РП-63 от АСП-661 для устранения неполнофазного режима</t>
  </si>
  <si>
    <t>На КТП 1020 Л-4 ТП 31 Ф 41 ПС 781 произвести капитальный ремонт</t>
  </si>
  <si>
    <t>На ВЛ 10кВ Ф 16 ПС 426 Марьино опора 55/1 произвести замену ВР 643</t>
  </si>
  <si>
    <t>повреждение КЛ 10 кВ фид. 2 с ПС 110 кВ Летово до ТП 6809 яч. ввода</t>
  </si>
  <si>
    <t>для коронирования ДКР</t>
  </si>
  <si>
    <t>для переврезки КТП 1342 на оп.17/4.</t>
  </si>
  <si>
    <t>для замены изолятора на оп.50.</t>
  </si>
  <si>
    <t>АО КЛ 10 кВ РТП 104 яч.15 по фид. 302 с ПС 110 кВ Теплый стан. Повреждение КЛ10 кВ РТП-104 яч. 15 - ТП-1041 яч. 2</t>
  </si>
  <si>
    <t>для проведения капитального ремонта</t>
  </si>
  <si>
    <t>для работ по замене корпуса КТП 117н.</t>
  </si>
  <si>
    <t>для поиска и устранения "земли", выведена КЛ 10 кВ от РТП 42 яч.14 до ТП 835 яч.7</t>
  </si>
  <si>
    <t>повреждение на стороне абонента ФГУП Центр Радиотехнического 
оборудования и связи гражданской авиации</t>
  </si>
  <si>
    <t>повреждение кабельной воронки фид.22 (АБ. Институт спектроскопии)</t>
  </si>
  <si>
    <t>Поиск и устранение земли в сети 10 кВ, участок от КРУН-9 яч.6</t>
  </si>
  <si>
    <t>Протяжка контактных соединений на ГР-0,4кВ</t>
  </si>
  <si>
    <t>для поиска и устранения "земли", поврежден КЛ 10 кВ фид.2 с ПС 110 кВ Полет до РТП 21 яч.14</t>
  </si>
  <si>
    <t>ВЛ-10 кВ Л-11 с РП-63 от АСП-300 для устранения неполнофазного режима</t>
  </si>
  <si>
    <t>Участок ВЛ от КРУН-333
Устранение неполнофазного режима</t>
  </si>
  <si>
    <t>фид. 6 (ИП Исрефилова) РП 22 по фид.54 с ПС 110 кВ Передельцы. Повреждение абонентской КЛ</t>
  </si>
  <si>
    <t>От АСП-164. Устранение неполнофазного режима.</t>
  </si>
  <si>
    <t>ВЛ 0,4кВ от КТП 665 Ф1,2,3.
Ф-10 ПС-426
произвести коронирование ДКР</t>
  </si>
  <si>
    <t>КТП 384
Ф-29 ПС-494
капитальный ремонт.</t>
  </si>
  <si>
    <t>ВЛ 0,4кВ от КТП 756 Ф 6 от Ф-21 ПС-426
произвести коронирование ДКР</t>
  </si>
  <si>
    <t>КТП-413
(ф 6 с ПС-59)
Плановый капитальный ремонт</t>
  </si>
  <si>
    <t>КВЛ-10 кВ фид.7 с ПС-773 от ПС-773 до ЛР-1050. демонтаж шлейфов в сторону ЛР-300 (КТП-270) (1-я Автопарковая)</t>
  </si>
  <si>
    <t>ВЛ 0,4кВ от КТП 410 Ф-2ВЛ 0,4кВ от КТП 410 Ф-2 ПС-843 Ф-503. провести переустройство линии (СНТ Луч)</t>
  </si>
  <si>
    <t>ВЛ-10 кВ Л-11 с РП-63 от АСП-61 для устранения неполнофазного режима</t>
  </si>
  <si>
    <t>повреждены КЛ 10 кВ</t>
  </si>
  <si>
    <t>КВЛ-10 кВ фид.5 с РП-13 до 
ЛР-719 
(фид.9 с ПС 527)
Опиловка ДКР</t>
  </si>
  <si>
    <t>ВЛ 10кВ Ф 108 ПС 677, Л-2 КРУН-51 произвести монтаж шлейфов на опоре №16</t>
  </si>
  <si>
    <t>КВЛ-10 кВ фид.3 с ПС-773 от ЛР-902 
(ф 3 с ПС-773)
ревизия ЛР-903
Заявка №36123</t>
  </si>
  <si>
    <t>Для поиска и устранения "Земли", повреждены КЛ 10 кВ фид.29 с ПС 110 кВ Десна до РТП 38 яч.23; КЛ 10 кВ от РТП 38 яч.27 до ТП 766 яч.7</t>
  </si>
  <si>
    <t>КРУН-9 яч.6 по фид.16 ПС-426 для восстановление шлейфов на КТП-748</t>
  </si>
  <si>
    <t>Устранение не габарита провода</t>
  </si>
  <si>
    <t>На ВЛ 10кВ Л-14 РП 97 произвести установку дополнительной опоры в пролете опор 28/41-2(ПСС 144) и монтаж шлейфов на опоре 28/41.</t>
  </si>
  <si>
    <t>произвести замену опоры №5.</t>
  </si>
  <si>
    <t>Для проведения капитального ремонта ВЛ-0,4кВ от КТП-1195</t>
  </si>
  <si>
    <t>Кап.ремонт КТП.</t>
  </si>
  <si>
    <t>Повреждена КЛ 10 кВ фид.3 с ЦРП 6 до ЛР 220 (концевая воронка)</t>
  </si>
  <si>
    <t>Работы по тех.присоединению согл. договора на ТП №ИА-18-354-36(158645): замена ВР 10 на КТП 1250, установка опор возле АСП 258, включение в работу АСП 376, 377.</t>
  </si>
  <si>
    <t>Поиск и устранение "земли". повреждена КЛ от АСП 408 яч.3 до АСП 409 яч.1 по фид.3 с ПС 35 кВ Знаменская</t>
  </si>
  <si>
    <t>КВЛ-10кВ фид.23 с РП-3н от АСП-241н. Повреждение в сети абонента (д. Руднево)</t>
  </si>
  <si>
    <t>Капитальный ремонта и замена силового трансформатора с 400 кВА на 250 кВА
КТП-867к (фид.10 с ПС 523)
(К№36335)</t>
  </si>
  <si>
    <t>Проведения планового капитального ремонта
КТП-329
(фид.20 с ПС 59)
(К№36422)
СНТ Моспроектовец</t>
  </si>
  <si>
    <t>На ВЛ 10кВ Л-4 РТП-42 опора №37 произвести подшиновку кабеля и коронирование ДКР
КВЛ яч.4 РТП-42 Ф-29 ПС494 до РТП-36 
(К№36881)
Квартал 50 Промзона</t>
  </si>
  <si>
    <t>До АСП-352. Поднятие и ошиновка КЛ-10кВ к ЛР-724</t>
  </si>
  <si>
    <t>на ВЛ 10кВ Л-9 РТП 38, Л-3,4,5 КРУН-123 произвести подшиновку кабеля на опоре №2 ЛР-25 и опиловку ДКР. 
ВЛ 10кВ Л-9 РТП 38
Ф-5 ПС-494
(К№36884)
СНТ Ветеран-2</t>
  </si>
  <si>
    <t>ТП-2023 РУ-10кВ яч.7
Устранение неполнофазного режима</t>
  </si>
  <si>
    <t>Для установки РИСЭ</t>
  </si>
  <si>
    <t>Работы по тех.присоединению согласно договора на ТП № I-223447 для замены и реконструкции КТП 1166
Конкорд № 37652</t>
  </si>
  <si>
    <t>замены траверс на опоре 13
КВЛ-10кВ фид.20,30 с ПС 377
(К№37294)</t>
  </si>
  <si>
    <t>замена РВО на ЛР-266
КВЛ-10 кВ фид.9 с РП-35 до АСП-83 (фид.20 ПС-377)
(К№36632)
СНТ Раево</t>
  </si>
  <si>
    <t>Прокладка КЛ 0,4 кВ.
ТП-132к 1 секция шин 0,4кВ (фид.3 с ПС 523)
№37441</t>
  </si>
  <si>
    <t>Протяжка контактных соединений на АВ-0,4 кВ фид.1</t>
  </si>
  <si>
    <t>для поиска и устранения "земли", выведена КЛ 10 кВ РП 16 яч.23 до ТП 1601 яч.3</t>
  </si>
  <si>
    <t>Замена дефектного изолятора в яч. ввода 10кВ Т-2 ф.В.</t>
  </si>
  <si>
    <t>для поиска и устранения "земли", повреждена КЛ 10 кВ от КТП 1558 яч.3 до КТП 1559 яч.3</t>
  </si>
  <si>
    <t>для поиска и устранения "земли", повреждена КЛ 10 кВ от АСП 101 яч.1 до ЛР 723 по фид.2 с ПС 35 кВ Бараново</t>
  </si>
  <si>
    <t>Повреждение кабельной воронки в кабельном отсеке яч. фид.9 10 кВ</t>
  </si>
  <si>
    <t>повреждение КЛ 10 кВ фид.40 с ПС 110 кВ Летово до ЦРП 2 яч.6</t>
  </si>
  <si>
    <t>№37894 Капитальный ремонт КТП-530п</t>
  </si>
  <si>
    <t>ВЛ 0,4кВ от КТП 685 Ф-1,2 поочередно произвести замену ПУ и коронирование ДКР.
ВЛ 0,4кВ от КТП 685 Ф-1,2. Ф-10 ПС-426
Конкорд № 38033</t>
  </si>
  <si>
    <t>Повреждение у абонента "Самолет Прогресс"</t>
  </si>
  <si>
    <t>Работы по тех.присоединению. Для замены траверсы на опоре 43 перекладки КЛ-10 кВ до опоры 1
Номер ТУ на ТП И-22-00-264388/102/НМ
Заявитель ООО "Мелонс"
КВЛ-10 кВ фид.21 с ПС-727
№38022</t>
  </si>
  <si>
    <t>Повреждение у абонента "Газпром газораспределение"</t>
  </si>
  <si>
    <t>Ревизия РУ 0,4 кВ.
КТП-770 (фид.9 с П С527)
№37941</t>
  </si>
  <si>
    <t>Повреждение у абонента "Вьют-Русь"</t>
  </si>
  <si>
    <t>КВЛ-10 кВ фид.812 с ПС-25 Для устранения неполнофазного режима</t>
  </si>
  <si>
    <t>Ф 30 ПС 494 КТП 3610
произвести капитальный ремонт</t>
  </si>
  <si>
    <t>КТП-532 аб
(фид.30 с ПС 377)
№38186
Капитальный ремонт (промзона)</t>
  </si>
  <si>
    <t>ВЛ 10кВ Л-8 РП -84 Ф 503 ПС 843, Л-2 КРУН-240 Ф 510 ПС -843
произвести на участке КЛ 10кВ монтаж кабельных заделок и ошиновка вновь установленной КТП 8409.</t>
  </si>
  <si>
    <t>КТП 913 Ф-512А+Б ПС-813
произвести капитальный ремонт</t>
  </si>
  <si>
    <t>КТП-1222
(ф.26 ПС 727)
Капитальный ремонт</t>
  </si>
  <si>
    <t>Участок ВЛ-10кВ от ПСС-14
Устранение неполнофазного режима. Повреждение на участке ОЭК.</t>
  </si>
  <si>
    <t>Участок от АСП-324 яч 3. Посторонний предмет в КТП-554 (Аб) Дачи</t>
  </si>
  <si>
    <t>для поиска и устранения "земли", повреждение в сети ОЭК за АСП 92</t>
  </si>
  <si>
    <t>На ВЛ 10кВ Л-5 РТП-21 произвести восстановление шлейфов на опоре 40/4 в строну ТП 2109А
ВЛ 10кВ Л-5 РТП-21
Ф-43 ПС-813
(К№38363)</t>
  </si>
  <si>
    <t>для поиска и устранения "земли", выведена КЛ 10 кВ от ЦРП 3 яч.11 до АСП 12</t>
  </si>
  <si>
    <t>На ВЛ 10кВ Ф 11 ПС 673 произвести коронирование ДКР в пролете опор 58-66. ВЛ 10кВ Ф 11 ПС 673
Участок от ПСС-71 до КРУН-1
(К№38359)</t>
  </si>
  <si>
    <t>Повреждение в сети абонента: ФГБУ им. М.П. Чумакова</t>
  </si>
  <si>
    <t>повреждение КЛ 10 кВ от ТП 957 яч.3 до ТП 2502 яч.5 по фид.11 с ПС 110 кВ Летово</t>
  </si>
  <si>
    <t>опиловки ДКР, кап. ремонт 
ТП-1149
КВЛ-10 кВ фид.1 с РП-23 от ЛР-168
(фид.6 ПС 615)
(К№38181)</t>
  </si>
  <si>
    <t>повреждение в сети абонента "Феникс"</t>
  </si>
  <si>
    <t>На ВЛ -0,4кВ КТП 1503 Ф 8 произвести ошиновку кабеля опора № 1 ф 8
ВЛ -0,4кВ КТП 1503н Ф 8
ВЛ-10кВ Ф-33 ПС-781
(К№38367)</t>
  </si>
  <si>
    <t>замена ЛР-696
КВЛ-10 кВ фид.6 с ЦРП-6 от ЛР-597
(фид.7 ПС 727)
(К№38197)
ИЖЗ Дешино</t>
  </si>
  <si>
    <t>На ВЛ 10кВ Ф 11 ПС 673 Баранова произвести монтаж шлейфов на опоре 49/5
ВЛ 10кВ Ф 11 ПС 673 Бараново участок от ПСС-72
(К№38041)</t>
  </si>
  <si>
    <t>КРУН-375 яч.1 для включения ранее поврежденной КЛ</t>
  </si>
  <si>
    <t>КВЛ-10 кВ фид.27 с ПС-596 до ЛР-778 для устранения неполнофазного режима</t>
  </si>
  <si>
    <t>для поиска и устранения "земли", повреждена КЛ 10 кВ от ЛР 921 до ТП 1140 по фид.11 с ПС 110 кВ Вороново</t>
  </si>
  <si>
    <t>Для восстановления шлейфов на оп.8</t>
  </si>
  <si>
    <t>для поиска и устранения "земли", повреждена КЛ 10 кВ от ТП 1050 яч.4 до ТП 1058 яч.2 по фид.312 с ПС 110 кВ Теплый Стан</t>
  </si>
  <si>
    <t>повреждена КЛ 6 кВ ТП 323 яч.3 до оп.1 по фид.7 с ПС 110 кВ Леоново</t>
  </si>
  <si>
    <t>для устранения неполнофазного режима, повреждение в сети РСП на Аб. ТП 145</t>
  </si>
  <si>
    <t>Устранение неполнофазного режима, восстановление перемычки на опоре №21</t>
  </si>
  <si>
    <t>замена РВО на ЛР-266
КВЛ-10 кВ фид.9 с РП-35 до АСП-83
(ф.20 ПС 377)
(К№39058)</t>
  </si>
  <si>
    <t>Для переподключения ВЛИ-0,4кВ</t>
  </si>
  <si>
    <t>Участок от ПСС-86
Поиск и устранение земли</t>
  </si>
  <si>
    <t>реконструкции КТП-27к по договору ТП
Ту на ТП-НМ-23-302-36886(974672)
КВЛ-10 кВ фид.13 с ПС-523 от ЛР-101н
(фид.13 с ПС-523)
(К№39072)</t>
  </si>
  <si>
    <t>ЛР-921 подключение отремонтированной КЛ</t>
  </si>
  <si>
    <t>Участок ВЛ от ЛР-807
Для восстановления шлейфа на оп.27</t>
  </si>
  <si>
    <t>На ВЛ 0,4кВ от КТП 307К Ф-1 произвести верховую ревизию на опоре 14/6.
КТП 307К ВЛ-0,4кВ Ф-1  Ф-39 ПС-781
Конкорд №38357</t>
  </si>
  <si>
    <t>Для устранения обрыва провода в пролете опор 4-5</t>
  </si>
  <si>
    <t>На ВЛ 10кВ Л-7 ТП 4487 провести установку опоры в пролете опор 1-2 и ошиновка проводов.
ВЛ 10кВ Л-7 ТП 4487 Ф-31 ПС-377
Конкорд №39651</t>
  </si>
  <si>
    <t>Замена ПКУ со стороны КТП-852.</t>
  </si>
  <si>
    <t>Работы по тех.присоединению согл. НМ-22-302-20709(100064). Монтаж КТП (нов) в охранной зоне ВЛ.</t>
  </si>
  <si>
    <t>Для восстановления шлейфов на опоре 14 после ремонта КЛ</t>
  </si>
  <si>
    <t>для безопасного осмотра РТП-104</t>
  </si>
  <si>
    <t>Устранение неполнофазного режима работы</t>
  </si>
  <si>
    <t>для замены изоляторов яч. ввод с РП 4н</t>
  </si>
  <si>
    <t>для замены ЛР на опоре 76/1 и реконструкции МТП 525 по договору ТП №НМ-23-302-41732(224733)</t>
  </si>
  <si>
    <t>для замены дефектной опоры 30/1</t>
  </si>
  <si>
    <t>для замены дефектного опорного изолятора в яч. 3</t>
  </si>
  <si>
    <t>для поиска и устранения "земли", повреждение за ЛР 39А на абонентском участке (РСП)</t>
  </si>
  <si>
    <t>ревизия ЛР-913
КВЛ-10 кВ фид.14 с РП-13 от ЛР-458
(ф.4 ПС 527)
(К№39317)</t>
  </si>
  <si>
    <t>для устранения неполнофазного режима на ВР 10 кВ КТП 4405</t>
  </si>
  <si>
    <t>Реконструкция ТП-740. Отключение на время подключения РИСЭ.
ТП-740 (ф.4 ПС 773)
К№40163</t>
  </si>
  <si>
    <t>АО ВВк 10 кВ ЦРП-2 яч. 7 Абонентское "СинтезГрупп"</t>
  </si>
  <si>
    <t>повреждение КЛ фид. 9 луч А с ПС 110 кВ Щапово</t>
  </si>
  <si>
    <t>для поиска и устранения "земли", повреждение в сети абонента РСП</t>
  </si>
  <si>
    <t>Опиловка ДКР
КВЛ-10 кВ фид.18 с РП-10(ф.17 ПС 727)
(К№40772)
Промзона</t>
  </si>
  <si>
    <t>Для перевключения ЛР-136</t>
  </si>
  <si>
    <t>для восстановления шлейфа на оп.26</t>
  </si>
  <si>
    <t>СНТ Росинка, СНТ Полянка, СНТ Ильичевка, к/с Радуга.
Вывести в ремонт КВЛ-10кВ фид.2 с УЗТП-7 от АСП-272 для снятия шлейфов на оп.8/42. КН№41671.</t>
  </si>
  <si>
    <t>Участок КЛ от КРУН-277</t>
  </si>
  <si>
    <t>Кап.Ремонт ТП 517</t>
  </si>
  <si>
    <t>регулировка РДИП на опорах 105 и 133</t>
  </si>
  <si>
    <t>ревизия АСП-188</t>
  </si>
  <si>
    <t>замена КТП и ВР.</t>
  </si>
  <si>
    <t>участок ВЛ-10кВ от АСП-272, для восстановления провода и перемычек на опоре №8/42</t>
  </si>
  <si>
    <t>повреждение КЛ 10 кВ фил.38 с ПС 110 кВ Летово до яч.2 РТП 24</t>
  </si>
  <si>
    <t>Абонентский участок от АСП 80 по фид. 3 10 кВ с ПС 110 кВ Щапово. Абонент СНТ Волна.</t>
  </si>
  <si>
    <t>для монтажа ЛР на опоре 5/13</t>
  </si>
  <si>
    <t>По заявке РСП для ошиновки и включения в работу КТП-1752.
По заявке СУ-2 для замены ЛР-157
КВЛ-10кВ фид.16 с ПС 59 от ЛР-475 
(К№41143)</t>
  </si>
  <si>
    <t>КВЛ-10 кВ Л-16 РП-28н до АСП-124 для восстановления шлейфа на оп.15</t>
  </si>
  <si>
    <t>Для БВР на Л-12 от РТП-28 оп.2 присоединения КЛ-10 кВ, оп.3 восстановление оборванного провода</t>
  </si>
  <si>
    <t>демонтаж опоры
КТП-1518 АВ-0,4кВ фид.1 (фид.16 с ПС 59)
(К№41167)</t>
  </si>
  <si>
    <t>КВЛ-10 кВ фид.23 ПС-687 от АСП-146 яч.4 для поиска и устранения "Земли"</t>
  </si>
  <si>
    <t>для устранения неполнофазного режима, повреждение на аб. отпайке (механизация), отгорели 2 шлейфа на оп.40/65</t>
  </si>
  <si>
    <t>ревизия АСП-139</t>
  </si>
  <si>
    <t>АО от МТЗ ВВк 10 кВ фид. 29 ПС-687</t>
  </si>
  <si>
    <t>Восстановление шлейфа на опоре №40.</t>
  </si>
  <si>
    <t>для поиска и устранения "земли", повреждена КЛ 10 кВ от АСП 38 до ЛР 87 по фид.30 с ПС 110 кВ Десна</t>
  </si>
  <si>
    <t>Для опиловки ДКР на участке спусков от ВР 114 до КТП 114.</t>
  </si>
  <si>
    <t>Демонтаж, монтаж ВР 4405, переподключение КТП 4405.</t>
  </si>
  <si>
    <t>Замена неизолированного провода на СИП в пролете опор 3-5.</t>
  </si>
  <si>
    <t>пролеты опор 1-2, 5-6, 10-11, 11-11/1, 12-12/1, 5/1-5/5, 3-5 в сторону КТП 428 обрезка ДКР в охранной зоне</t>
  </si>
  <si>
    <t>Участок КВЛ-10кВ от ТП-948. Для устранения неполнофазного режима</t>
  </si>
  <si>
    <t>повреждена КЛ 10 кВ от ТП 2501 яч.8 до ТП 1177 яч.1 по фид.9 с ПС 110 кВ Летово</t>
  </si>
  <si>
    <t>повреждение в сети абонента "Дом приемов Богородское"</t>
  </si>
  <si>
    <t>Вывести в ремонт по заявке ОАО "Комплект" для безопасности производства работ по замене провода в сторону КТП-701
КВЛ-10 кВ фид.3 с ПС-59 до АСП-347
К№42521</t>
  </si>
  <si>
    <t>Участок КВЛ-10кВ фид.11 ПС-59 от АСП-210, для отыскания и устранения ОЗЗ</t>
  </si>
  <si>
    <t>Повреждение оборудования
повреждение КЛ 10 кВ фид. 32 с ПС 110 кВ Сырово
Схема сети – Нормальная</t>
  </si>
  <si>
    <t>вынос участка сети с территории застройки ПС Красная</t>
  </si>
  <si>
    <t>для капитального ремонта ВЛ</t>
  </si>
  <si>
    <t>для устранения замечаний СВТК</t>
  </si>
  <si>
    <t>повреждение КЛ 10 кВ фид. 9 с ПС 110 кВ Летово</t>
  </si>
  <si>
    <t>вынос участка сети с территории застройки</t>
  </si>
  <si>
    <t>для поиска и устранения "земли", повреждена КЛ 10 кВ фид. 10 с ПС Щапово</t>
  </si>
  <si>
    <t>Повреждение в сети абонента Филиал "МЦ АУВД" ФГУП</t>
  </si>
  <si>
    <t>для поиска и устранения неполнофазного режима в сети</t>
  </si>
  <si>
    <t>ДНП Чистые ключи, ДНП Европейская долина-2, Поиск и устранение ОЗЗ.</t>
  </si>
  <si>
    <t>Абонентское АО РТП-52 РУ-10 кВ яч. 18 "Радиоцентр"</t>
  </si>
  <si>
    <t>Произвести ревизию ВР 311.
ВЛ 10кВ Ф 22 ПС Леоново
Конкорд №42513</t>
  </si>
  <si>
    <t>для поиска и устранения "земли", повреждение на участке ОЭК за АСП 306 отп. на ТП 559н</t>
  </si>
  <si>
    <t>Ревизия ЛР-264.
КВЛ-6 кВ фид.16 с РП-3 от ТП-580 до АСП-345 (фид.5 с ПС 524)
К№42522 СНТ Березка.</t>
  </si>
  <si>
    <t>Для восстановления провода СИП.
КТП-711 АВ-0,4кВ фид.1 (10 с ПС 727)
К№42520</t>
  </si>
  <si>
    <t>Произвести замену опоры № 15.
ВЛ 10кВ Ф 8,36 ПС Летово
Конкорд № 42194</t>
  </si>
  <si>
    <t>по заявке№42721 РСП, вывеси в ремонт для замены дефектного ЛР-10кВ на КТП-1830</t>
  </si>
  <si>
    <t>Произвести ревизию и восстановление шлейфов на ЛР 235.
ВЛ 10кВ Л-12 РП 120 Ф-3 ПС-494
Конкорд № 43099</t>
  </si>
  <si>
    <t>Монтаж шлейфов на опоре 24</t>
  </si>
  <si>
    <t>произвести демонтаж, монтаж шлейфов на опоре 6/11.</t>
  </si>
  <si>
    <t>опиловка дерева оп. №159/75</t>
  </si>
  <si>
    <t>Для отшиновки сборных шин в яч. 9</t>
  </si>
  <si>
    <t>опиловка ДКР и перетяжка провода на ВЛИ 0,4 кВ</t>
  </si>
  <si>
    <t>произвести ревизию ЛР 420, ЛР 703.</t>
  </si>
  <si>
    <t>Поиск и устранение "земли", повреждение в сети абонента (УМКА) от яч.17 РП 27</t>
  </si>
  <si>
    <t>СНТ Дачник. Устранение неполнофазного режима.</t>
  </si>
  <si>
    <t>Замена выводов фид.5,6 до опор №1</t>
  </si>
  <si>
    <t>повреждение в сети абонента ГУП Водоканал</t>
  </si>
  <si>
    <t>по заявке ОАО "Контракт" для безопасности производства работ по замене ЛР-48.
КВЛ-10кВ фид.5 с РП-13 от АСп-28 до АСП-348 (фид.9с ПС-527)
К№42726</t>
  </si>
  <si>
    <t>Замена ЛР 874н, ЛР 254н.
КВЛ 10кВ фид.4 с РП 4н (фид.5 с ПС 371)
К№42837</t>
  </si>
  <si>
    <t>для БВР по замене шлейфов на оп.153</t>
  </si>
  <si>
    <t>по заявке №43754 вынос участка сети с территории застройки</t>
  </si>
  <si>
    <t>повреждение в сети абонента Дом приемов Богородское</t>
  </si>
  <si>
    <t>Для безопасного производства работ в ВРУ д.40</t>
  </si>
  <si>
    <t>Причины отключения выясняются</t>
  </si>
  <si>
    <t>Замена поврежденной опоры</t>
  </si>
  <si>
    <t>для монтажа шлейфов на оп. 28/35</t>
  </si>
  <si>
    <t>для ревизии АСП 104 и ЛР 433</t>
  </si>
  <si>
    <t>от РТП-51 яч.20
повреждение КЛ 10 кВ от ТП 27 яч.8 до ТП 30 яч.2</t>
  </si>
  <si>
    <t>повреждение КЛ 10 кВ фид. 52 с ПС 110 кВ Передельцы</t>
  </si>
  <si>
    <t>для поиска и устранения "земли", выведена КЛ РТП 5 яч. 10 до ТП 23 яч. 10 по фид. 49 с ПС Передельцы</t>
  </si>
  <si>
    <t>кронирование ДКР</t>
  </si>
  <si>
    <t>для поиска и устранения "земли", повреждение в сети абонента за АСП 468</t>
  </si>
  <si>
    <t>для подшиновки КЛ на ЛР 1180</t>
  </si>
  <si>
    <t>для поиска и устранения "земли", выведена КЛ от ТП 2033 яч.2 до ТП 2034 яч.6</t>
  </si>
  <si>
    <t>КВЛ-10кВ фид.3 с ПС-59 от ЛР-567, поиск и устранение ОЗЗ.</t>
  </si>
  <si>
    <t>КВЛ-10кВ фид.16 с РП-5п от АСП-279, поиск и устранение ОЗЗ.</t>
  </si>
  <si>
    <t>КВЛ-10кВ фид.16 с РП-5п до АСП-279, для устранения обрыва провода в пролете опор 2-3.</t>
  </si>
  <si>
    <t>В ТП 30 РУ-0,4кВ 1-2СШ 0,4кВ произвести перераспределение нагрузки 1-2 СШ 0,4кВ
ТП 30 РУ-0,4кВ 1-2СШ 0,4кВ
Ф-29 и Ф-34 ПС-252
(К№43325)</t>
  </si>
  <si>
    <t>для поиска и устранения "земли", повреждена КЛ 10 кВ от ТП 1219 до ТП 436 по фид.4 с ПС 110 кВ Щапово</t>
  </si>
  <si>
    <t>КВЛ-10кВ фид.11 с РП-5п от ЛР-895, устранение неполнофазного режима.</t>
  </si>
  <si>
    <t>На ВЛ 10кВ Л-13 с ЗТП 1037 произвести коронирование ДКР в пролете опор 11-13, 18-19, 20-22, 25-26, 30-31)
ВЛ 10кВ Л-13 с ЗТП 1037
Ф-211 ПС-25
(К№43743)
КИЗ Крекшино-3
КИЗ Крекшино-2
СПК Ветеран
ИСЖ Брехово</t>
  </si>
  <si>
    <t>АСП-146 яч.4 для устранения неполнофазного режима</t>
  </si>
  <si>
    <t>для проведения капитального ремонта ВЛ 0,4 кВ</t>
  </si>
  <si>
    <t>для ремонта ВР-6 кВ на КТП 1207</t>
  </si>
  <si>
    <t>Для замены РВО-10кВ</t>
  </si>
  <si>
    <t>для замены РУ-0,4 кВ</t>
  </si>
  <si>
    <t>Подшиновка КЛ-10кВ на ЛР-921</t>
  </si>
  <si>
    <t>Устранение негабарита в пролете опор №58-59 и №66-67</t>
  </si>
  <si>
    <t>для замены ЛР 57 (опора №18), ЛР 184 (опора №35), ЛР 185 (опора 36/1А)</t>
  </si>
  <si>
    <t>послеаварийная проверка МТЗ, ВК, ТТ</t>
  </si>
  <si>
    <t>для поиска и устранения "земли", повреждена КЛ 10 кВ фид.17 с ПС 110 кВ Щапово до ЛР 195</t>
  </si>
  <si>
    <t>устранение аварийного дефекта на ЛР 221</t>
  </si>
  <si>
    <t>для поиска и устранения "земли", повреждена КЛ 6 кВ от АСП 79 до АСП 80</t>
  </si>
  <si>
    <t>для замены АВ 0,4 кВ фид. 2</t>
  </si>
  <si>
    <t>для опиловки ДКР в пролете оп.18-20</t>
  </si>
  <si>
    <t>для установки ПУ Миртек</t>
  </si>
  <si>
    <t>для переподключения неисправного РИСЭ</t>
  </si>
  <si>
    <t>для поиска и устранения "земли", выведена КЛ 10 кВ яч.29 РП 28 до АСП 280 яч. 1</t>
  </si>
  <si>
    <t>для устранения неполнофазного режима, повреждение в сети СервисЭнергоСтрой в РТП 24 яч.24</t>
  </si>
  <si>
    <t>Повреждение в сети абонента. "СервисЭнергоСтрой"</t>
  </si>
  <si>
    <t>для поиска и устранения "земли", повреждение КЛ 10 кВ фид.5</t>
  </si>
  <si>
    <t>Повреждение КЛ 10 кВ на участке по фид. 203 с ПС №859 до ТПП-170. АВР 10 кВ в сети абонента успешно.</t>
  </si>
  <si>
    <t>Повреждение КЛ 10 кВ на участке по фид. 205 с ПС №859 до ТПП-170. АВР 10 кВ в сети абонента успешно.</t>
  </si>
  <si>
    <t>КВЛ-6 кВ фид.4 ПС-596 до АСП-412 для устранения неполнофазного режима</t>
  </si>
  <si>
    <t>произвести монтаж шлейфов на опоре 43</t>
  </si>
  <si>
    <t>для выноса участка ВЛЗ 10 кВ с территории застройки завода ООО "ПОТОК"</t>
  </si>
  <si>
    <t>произвести установку дополнительной опоры и переподключение фид.2</t>
  </si>
  <si>
    <t>Причина отключения выясняется</t>
  </si>
  <si>
    <t>для кронирования ДКР пр.оп. 43/25-43/28</t>
  </si>
  <si>
    <t>для монтажа провода в пролете опор 13-14</t>
  </si>
  <si>
    <t>для замены ЛР 811</t>
  </si>
  <si>
    <t>Повреждение в сети абонента ПО Говорово</t>
  </si>
  <si>
    <t>для поиска и устранения "земли", повреждение в сети абонента за АСП 105</t>
  </si>
  <si>
    <t>Для ревизии АСП 423
КВЛ 10 кВ фид.21 с ПС 727 от АСП 421
(К№45491)
Промзона</t>
  </si>
  <si>
    <t>Для ревизии ЛР 187 
КВЛ 10 кВ фид.16 с ПС 59 от ЛР 522 
(К№45466)</t>
  </si>
  <si>
    <t>Произвести обрезку ДКР в пролете опор 13-15, 21-23, 28-29, 31-33, 36-3.
ВЛ 10кВ Ф 15 ПС 673
К№45848</t>
  </si>
  <si>
    <t>Абонентское АО ВВк 10 кВ яч. 6 РП-22 "Складской Торговый Комплекс"</t>
  </si>
  <si>
    <t>Для замены опоры №21/2
КТП 94н ВЛИ 0,4кВ фид.2
(фид.12 с ПС 371)
(К№45514)</t>
  </si>
  <si>
    <t>На ВЛ 0,4кВ от КТП 505 Ф-1 произвести установку ПУ Миртек</t>
  </si>
  <si>
    <t>для поиска и устранения "земли", повреждение в сети абонента (ЗАО РольфЭстейт)</t>
  </si>
  <si>
    <t>Для замены ЛР 569 и ревизии АСП 133</t>
  </si>
  <si>
    <t>повреждение в ети абонента</t>
  </si>
  <si>
    <t>для поиска и устранения "земли", повреждение в сети абонента за ЛР 239 (ГБУ Москомспорт)</t>
  </si>
  <si>
    <t>для ревизии ЛР 43 и обрезки ДКР</t>
  </si>
  <si>
    <t>для устранения аварийного нагрева ГР 0,4 кВ</t>
  </si>
  <si>
    <t>устранение нагрева на ВА 0,4кВ фид.1 и фид.2</t>
  </si>
  <si>
    <t>Повреждение в сети абонента АО "ОЭК"</t>
  </si>
  <si>
    <t>Повреждение КЛ 10 кВ на участке по фид.2 с ПС 110 кВ Передельцы № 252 с РП-8 яч. 11 до БРТП-8001 яч.10</t>
  </si>
  <si>
    <t>Повреждение КЛ 10 кВ на участке яч. 12 с РП-8 по фид.602 с ПС 110 кВ Полёт № 813</t>
  </si>
  <si>
    <t>Отключение фид.13 ПС-523 Мособлэнерго для отыскания и устранения ОЗЗ, повреждение на участке Мособлэнерго</t>
  </si>
  <si>
    <t>Отыскание и устранение ОЗЗ, повреждение в сети абонента ТП 1633</t>
  </si>
  <si>
    <t>для устранение неполнофазного режима, восстановление шлейфа ЛР 903</t>
  </si>
  <si>
    <t>для поиска и устранения "земли", повреждена КЛ 10 кВ фид.11 с ПС 110 кВ Вороново до РП 1 яч.ввода</t>
  </si>
  <si>
    <t>для поиска и устранения "земли", повреждена КЛ 10 кВ от АСП 375 яч.3 до АСП 374 яч.3 по фид.105 А+Б с ПС 220 кВ Говорово</t>
  </si>
  <si>
    <t>Участок КВЛ от КРУН-326
Устранение неполнофазного режима.</t>
  </si>
  <si>
    <t>Участок КВЛ от КРУН-33
Устранение неполнофазного режима</t>
  </si>
  <si>
    <t>Для замены оп. 23</t>
  </si>
  <si>
    <t>ревизия ВН 10 в ТП 644</t>
  </si>
  <si>
    <t>замена гл. руб. 0,4кВ</t>
  </si>
  <si>
    <t>опиловка ДКР в пролете опор 28-32 Л-1 ТП 481</t>
  </si>
  <si>
    <t>Поиск и устранение "земли", повреждена КЛ 10 кВ от АСП 285 яч.2 до КТП 9807 по фид.510 с ПС 220 кВ Говорово</t>
  </si>
  <si>
    <t>Послеаварийная проверка, изменение уставок после замены ТТ.</t>
  </si>
  <si>
    <t>для замены ЛР-271 (СНТ Росинка, СНТ Радуга, СНТ Полянка) КН №46612</t>
  </si>
  <si>
    <t>для реконструкции КТП 967 по договору ТУ И-23-00-286935/102/НМ</t>
  </si>
  <si>
    <t>На ВЛ 10кВ Л-8 РП-28Н произвести кронирование ДКР в пролете опор 12-14,17-19, 20-20/2.</t>
  </si>
  <si>
    <t>для поиска и устранения "земли", повреждена КЛ 10 кВ от ЛР 310 до ТП 452 яч.5 по фид.812 с ПС 220 кВ Встреча</t>
  </si>
  <si>
    <t>АО от МТЗ ВВк 10 кВ яч. 15 РП-28</t>
  </si>
  <si>
    <t>Повреждение в сети Аб МосВодоканал.</t>
  </si>
  <si>
    <t>для ревизии ЛР на АСП-259н (ДСК Дубрава)</t>
  </si>
  <si>
    <t>работы по тех.присоединению ТП № НМ-24-302-47989(116607), для ошиновки и включения вновь построенной КЛ 0,4 кВ</t>
  </si>
  <si>
    <t>для выноса участка сети</t>
  </si>
  <si>
    <t>для устранения неполнофазного режима, восстановления шлейфа на ЛР 8</t>
  </si>
  <si>
    <t>для поиска и устранения "земли", повреждение в сети ОЭК за ЛР 640</t>
  </si>
  <si>
    <t>для поиска и устранения "земли", выведена КЛ от ТП 4701 яч.5 до РТП 9 яч. 21 по фид. 33 с ПС 110 кВ Летово</t>
  </si>
  <si>
    <t>для поиска и устранения "земли", выведена КЛ от ЛР 164 до ЛР 165 по фид.113 с ПС 110 кВ Теплый Стан</t>
  </si>
  <si>
    <t>для поиска и устранения "земли", повреждение в сети абонента Тсоюз</t>
  </si>
  <si>
    <t>Повреждение в сети абонента Филиал ПАО "Газпром" "Дом приемов "Богородское"</t>
  </si>
  <si>
    <t>АО от МТЗ ВВк 10 кВ яч. 8 РП-32, АВР успешно.</t>
  </si>
  <si>
    <t>перекрытие на строительную технику средней фазы «В» в пролёте опор № 4-5, оплавление верхнего повива провода – ремонт не требуется. Техника установлена, пострадавших нет. Персонал управления безопасности на месте, вызвана полиция. ВЛ 110 кВ Теплый Стан-Передельцы II цепь может оставаться в работе.</t>
  </si>
  <si>
    <t>ДПК Подолье, ДНТ Лагуна, КВЛ-10кВ фид.8 с РП-12, поиск и устранение ОЗЗ.</t>
  </si>
  <si>
    <t>Поиск и устранение ОЗЗ. Участок РТП-116 Л-5 от ПСС-72</t>
  </si>
  <si>
    <t>На ВЛ 10 кВ Ф 36 ПС Летово произвести подшиновку кабеля на опоре № 11
ВЛ 10кВ Ф 36 ПС Летово 
(К№48325)
д.Николино (храм)</t>
  </si>
  <si>
    <t>Монтаж секционной перемычки в РУ 0,4 кВ
ТП 436 РУ 0,4кв 1,2 секция шин 0,4кВ
(фид.4 с ПС 706)
(К№48058)
п.Щапово МКД - №51, 52, 53</t>
  </si>
  <si>
    <t>замены силового трансформатора КТП 867
КВЛ 10 кВ фид.10 с ПС 523 
(К№47715)</t>
  </si>
  <si>
    <t>для поиска и устранения "земли", выведена поврежденная КЛ 10 кВ ТП 1558 яч.3 до ТП 1559 яч.3</t>
  </si>
  <si>
    <t>Отключен ВВк АСП-138 яч.2. Поиск и устранение "земли".</t>
  </si>
  <si>
    <t>Для опиловки ДКР в пролетах опор 34-47
КВЛ 10кВ фид.1 с РП 32 (фид.26 с ПС 727)
(К№48948)
СНТ Фотон</t>
  </si>
  <si>
    <t>На ВЛ 10кВ Ф 10 ПС Кокошкино произвести подшиновку кабеля на ЛР 403 опора 25/25
ВЛ 10кВ Ф 10 ПС Кокошкино от КРУН 250
(К№48327)</t>
  </si>
  <si>
    <t>для замены ВР 1416 и переподключение КТП 1416</t>
  </si>
  <si>
    <t>для поиска и устранения "земли", повреждение в сети абонента яч. 18 РП 35н</t>
  </si>
  <si>
    <t>КРУН-138 яч.2 для устранения неполнофазного режима</t>
  </si>
  <si>
    <t>На ВЛ 10кВ Л-1 ТП 1601 от РП 16 Ф 413 ПС 677 произвести монтаж шлейфов на опоре 31 в сторону АСП 447 
ВЛ 10кВ Л-1 ТП 1601 от РП 16 Ф 413 ПС 677
(К№ 48954)</t>
  </si>
  <si>
    <t>для поиска и устранения "земли", повреждена КЛ 10 кВ от РП 73 яч.19 до РП 165 яч.11 по фид.612 с ПС 110 кВ Полет</t>
  </si>
  <si>
    <t>ВЛ 10кВ Л-2, Л-3 КРУН 67 Ф 23 ПС 687 произвести демонтаж провода с опоры №10 в сторону опоры № 9, с опоры №6 в сторону опоры № 7, монтаж провода на опоре № 10, на опоре 6/1.
ВЛ 10кВ Л-2, Л-3 КРУН 67 Ф 23 ПС 687 
(К№ 48214)</t>
  </si>
  <si>
    <t>Замена РВО
МТП 623 (фид.4 с ПС-527)
(К№48056)</t>
  </si>
  <si>
    <t>На ВЛ 10кВ Л-9 РТП 42 произвести коронирование ДКР в пролете опор 32-34
Фид.29 с ПС 494
ВЛ 10кВ Л-9 РТП 42
(К№ 48331)
СНТ: Тюльпан, Ромашка, Остафьево, Пион, Красный Пролетарий</t>
  </si>
  <si>
    <t>На ВЛ 10кВ Ф 2 ПС 673 Бараново от ЛР-684 произвести демонтаж шлейфов на опоре 9/2 в сторону ЛР 721
ВЛ 10кВ Ф 2 ПС 673 Бараново
(К№48330)</t>
  </si>
  <si>
    <t>для поиска и устранения "земли", повреждена КЛ от АСП 143 до ТП 9709 яч.3</t>
  </si>
  <si>
    <t>Устранение неполнофазного режима.
СНТ Тюльпан, КП Мальта.</t>
  </si>
  <si>
    <t>произвести замену опоры 73 (ЖК Лесная сказка)</t>
  </si>
  <si>
    <t>Устранение нагрева на АВ-0,4кВ фид.1. СНТ Зверево</t>
  </si>
  <si>
    <t>Участок ВЛ-10кВ от АСП-705
Устранение неполнофазного режима</t>
  </si>
  <si>
    <t>Для замены ТСН на АСП 296н
КВЛ 10 кВ фид.13 с РП 8н от ЛР 242н 
(ф.6 ПС-371)
(К№48059)
СНТ Долгино-2
СНТ Огонек
СНТ Березка</t>
  </si>
  <si>
    <t>Для реконструкции КТП 691 по договору ТП №И-23-00-166080/103/НМ. Заявитель ОО "Хардитек".
КВЛ 10 кВ фид.6 с ТП 1138 (фид.1 с ПС 59)
(К№48475)</t>
  </si>
  <si>
    <t>повреждена КЛ 10 кВ фид.105 А+Б с ПС 220 кВ Говорово</t>
  </si>
  <si>
    <t>КВЛ-10 кВ Л-5 РП-116 от КРУН-1 для поиска и устранения "Земли"</t>
  </si>
  <si>
    <t>КВЛ-10 кВ Л-16 РТП-28н от АСП-124 для поиска и устранения "Земли"</t>
  </si>
  <si>
    <t>КВЛ-10 кВ фид.812 ПС-25 от РВА-9 для поиска и устранения "Земли"</t>
  </si>
  <si>
    <t>КТП 1225 Летово Л-10 РП 28
Ф.8 с ПС 687
Капитальный ремонт</t>
  </si>
  <si>
    <t>ВЛ 0,4кВ Ф 3 от КТП 4455
Ф.31 с ПС 377
Установка доп.опоры</t>
  </si>
  <si>
    <t>Для реконструкции БМКТП-789. По договору ТП RAB 2333р от 09.09.2024
КВЛ-10кВ фид.6 с ПС 615 от АСП-388
(К№49055)</t>
  </si>
  <si>
    <t>повреждена кабельная перемычка 10 кВ в ТП 150 по фид.17 с ПС 110 кВ Лебедево от РУ 10 яч.Т-2 кВ до Т-2</t>
  </si>
  <si>
    <t>ревизия КТП</t>
  </si>
  <si>
    <t>для поиска и устранения "земли", повреждение КЛ от ТП 144 до ТП 154 по фид. 3 с ПС 110 кВ Бекасово</t>
  </si>
  <si>
    <t>для поиска и устранения "земли", повреждение в сети абонента "М-Прогресс" за ЛР 1076</t>
  </si>
  <si>
    <t>для поиска и устранения "земли", выведена КЛ 6 кВ яч.7 ТП 453 до ТП 472 яч. 4</t>
  </si>
  <si>
    <t>для поиска и устранения "земли", выведена КЛ 6 кВ от ТП 404 яч.6 до ТП 479 яч.1</t>
  </si>
  <si>
    <t>для поиска и устранения "земли", выведена КЛ 6 кВ от АСП 412 яч.3 до РТП 30п яч.11</t>
  </si>
  <si>
    <t>Работы по тех.присоединению: замена ВР 10 кВ, переподключение КТП в соответствии с договором ТП 38-22-303-54940(921348)</t>
  </si>
  <si>
    <t>для поиска и устранения "земли", повреждение КЛ 10 кВ на участке ЗЭС</t>
  </si>
  <si>
    <t>повреждена КЛ 6 кВ от оп.51/14 до оп.51/15 по фид.9 с ПС 110 кВ Красногорка</t>
  </si>
  <si>
    <t>КВЛ-6 кВ фид.2 ПС-592 от ЛР-110 для поиска и устранения "Земли"</t>
  </si>
  <si>
    <t>замена и монтаж дополнительной опор в пролете №35-36</t>
  </si>
  <si>
    <t>послеаварийная проверка РЗА</t>
  </si>
  <si>
    <t>для поиска и устранения "Земли", самоустранилась</t>
  </si>
  <si>
    <t>повреждение КВЛ фид. 14 с ПС Сырово</t>
  </si>
  <si>
    <t>повреждение КЛ фид. 354 до РП 130 яч.19</t>
  </si>
  <si>
    <t>для поиска и устранения "земли", выведена КЛ 10 кВ от АСП 314 яч.2 до КТП 1707 яч.1</t>
  </si>
  <si>
    <t>произвести замену опоры №8.
ВЛ 0,4кВ Ф 3,4 от КТП 191 д. Крекшино по Фид.108 с ПС 25
К№51893</t>
  </si>
  <si>
    <t>РУ-0,4кВ произвести установку дополнительного АВ 0,4кВ.
ТП 487 РУ-0,4кВ СНТ "Березка-Коммунарка" (Фид.302 с ПС 687)
К№ 51925</t>
  </si>
  <si>
    <t>Повреждение КЛ 10 кВ фид.456 до РП 130 яч.28</t>
  </si>
  <si>
    <t>для поиска и устранения "земли", повреждена КЛ 10 кВ фид.10 с РП 23 по фид.4 с ПС 110 кВ Кресты</t>
  </si>
  <si>
    <t>для поиска и устранения "земли", повреждена КЛ 10 кВ от РП 98 яч.8 до АСП 244 яч.1 по фид.510 с ПС 220 кВ Говорово</t>
  </si>
  <si>
    <t>ревизия ВР КТП 1225</t>
  </si>
  <si>
    <t>для поиска и устранения "земли", повреждение на аб. отпайке за ЛР 45.</t>
  </si>
  <si>
    <t>для поиска и устранения "земли", повреждена КЛ 10 кВ фид.15 с ПС 110 кВ Вороново до ТП 1126</t>
  </si>
  <si>
    <t>для поиска и устранения "земли", повреждена КЛ 10 кВ от РТП 67 яч.2 до ТП 6701 яч.1 по фид.21 с ПС 110 кВ Марьино</t>
  </si>
  <si>
    <t>На КТП 1204 Ф 12 ПС 426 произвести замену силового тр-ра</t>
  </si>
  <si>
    <t>На ВЛ 10кВ Ф Первомайское-2 ПС 811 от КРУН-25 произвести монтаж шлейфов на опоре № 17
ВЛ 10кВ Ф Первомайское-2 ПС 811 от КРУН-25
(К№52059)
СНТ Топаз
СНТ Т-Союз</t>
  </si>
  <si>
    <t>Участок КВЛ-10кВ от АСП-179н, для Отыскания и устранения ОЗЗ. обесточение к/с Березка</t>
  </si>
  <si>
    <t>для поиска и устранения "земли", Повреждена КЛ 10 кВ от ЛР 958 до ТП 76 по фид.7 с ПС 110 кВ Лебедево</t>
  </si>
  <si>
    <t>для поиска и устранения "земли", повреждение аб. КЛ за АСП 430 (Группа Компаний Самолет)</t>
  </si>
  <si>
    <t>По заявке К№ 52418, произвести демонтаж ВР 419, произвести монтаж шлейфов на опоре №7</t>
  </si>
  <si>
    <t>Повреждена КЛ 10 кВ фид.9 луч А с ПС 110 кВ Щапово до РП 5П</t>
  </si>
  <si>
    <t>По заявке К№ 52066, произвести установку ПУ Миртек</t>
  </si>
  <si>
    <t>для поиска и устранения "земли", повреждение КВЛ в сети РСП</t>
  </si>
  <si>
    <t>Повреждение на КТП-1698 Аб. Ресторан</t>
  </si>
  <si>
    <t>От АСП-306н, устранение неполнофазного режима.
СНТ Отдых, СНТ Ветеран, СНТ Полянка, СНТ Лесные дали</t>
  </si>
  <si>
    <t>для поиска и устранения "земли", повреждение на аб. КТП 146</t>
  </si>
  <si>
    <t>для поиска и устранения "земли", выведена КЛ 10 кВ от ТП 2501 яч.8 до ТП 1177 яч.1</t>
  </si>
  <si>
    <t>от ЗТП 1037 демонтаж шлейфов, установку КТП, замена ВР 799Н, монтаж шлейфов на опоре 25</t>
  </si>
  <si>
    <t>Устранение неполнофазного режима .
Заявка №53591</t>
  </si>
  <si>
    <t>На ВЛ 10кВ Ф 115 ПС 677 Теплый Стан произвести замену ВР 542 и переподключить КТП 542.
ВЛ 10кВ Ф 115 ПС 677 Теплый Стан
(К№ 52719)</t>
  </si>
  <si>
    <t>КВЛ-10кВ фид.1 с РП-23 до ЛР-553 По заявке №53267  Замена КЛ-10 кВ до опоры 1 и ревизии ЛР-552</t>
  </si>
  <si>
    <t>обрыв ВЛ 10 кВ за Аб. АСП 66 в сторону Аб. ТП 399</t>
  </si>
  <si>
    <t>для поиска и устранения "земли", повреждение на Аб.отп  Аб. КТП 1173</t>
  </si>
  <si>
    <t>Для поиска и устранения "Земли". "Земля" самоустранилась.</t>
  </si>
  <si>
    <t>Для устранения неполнофазного режима на ГР 0,4 кВ</t>
  </si>
  <si>
    <t>Поиск и устранения земли, земля самоустранилась</t>
  </si>
  <si>
    <t>ремонт провода на ЛР 861</t>
  </si>
  <si>
    <t>опиловка ДКР пр.оп.27-28, 31-34</t>
  </si>
  <si>
    <t>ревизия ЛР 79</t>
  </si>
  <si>
    <t>Повреждение в сети абонента НИТУ МИСиС (обслуживают - Энергии Технологии)</t>
  </si>
  <si>
    <t>КТП-761 (фид.6 с ПС 615)
для строительства ВЛИ-0,4 кВ в сторону КТП-762, КН№53414.</t>
  </si>
  <si>
    <t>для поиска и устранения "земли", повреждение в сети ОЭК за РТП 7 яч.9</t>
  </si>
  <si>
    <t>для поиска и устранения "земли", повреждена КЛ 10 кВ фид.35 А+Б с ПС 110 кВ Марьино до АСП 316, АСП 348</t>
  </si>
  <si>
    <t>для поиска и устранения "земли", повреждение КЛ 10 кВ ТП 546 яч.2 до ТП 541 яч.7</t>
  </si>
  <si>
    <t>для кронирования ДКР в пролете опор 7-8, 10-12 по жалобе потребителей</t>
  </si>
  <si>
    <t>Поиск и устранения земли, повреждение на аб. АСП 452</t>
  </si>
  <si>
    <t>Поиск и устранения земли ОЗЗ</t>
  </si>
  <si>
    <t>Устранения нагрева АВ-0,4кВ фид.3</t>
  </si>
  <si>
    <t>для замены опоры 5, К№54599.</t>
  </si>
  <si>
    <t>для установки ПРВТ в сторону КТП 233 (К№55117)</t>
  </si>
  <si>
    <t>для поиска и устранения "земли", земля самоустранилась</t>
  </si>
  <si>
    <t>по заявке ОЭК для поиска и устранения "земли"</t>
  </si>
  <si>
    <t>Перестройка для включения ТП 1744 (К№53960).</t>
  </si>
  <si>
    <t>повреждена КЛ 10 кВ фид.214 с ПС 110 кВ Теплый Стан до РП 14</t>
  </si>
  <si>
    <t>для поиска и устранения "земли", повреждение на отп. РСП за АСП 239</t>
  </si>
  <si>
    <t>для устранения неполнофазного режима, повреждение на аб. отп. за АСП 161</t>
  </si>
  <si>
    <t>Участок КВЛ-10кВ от АСП-290. Устранение неполнофазного режима.</t>
  </si>
  <si>
    <t>Отключен КРУН-57. Поиск и устранение ОЗЗ.</t>
  </si>
  <si>
    <t>для устранения неполнофазного режима, повреждение на аб. отп. на КТП 816 (склады)</t>
  </si>
  <si>
    <t>для поиска и устранения "земли", повреждение на аб. участке за АСП 80</t>
  </si>
  <si>
    <t>КТП 1216 Летово 
Ф 12 ПС 426
На КТП 1216 произвести капитальный ремонт</t>
  </si>
  <si>
    <t>КВЛ-10 кВ фид.17 с ПС-575 от АСП-306н
(ф.17 ПС 575)
для замены ВР на КТП-155н</t>
  </si>
  <si>
    <t>работы по тех.присоединению (договор НМ-24-303-48717(100445)): демонтаж, монтаж шлейфов на ВЛ 10 кВ, замена ВР на КТП 465 (К№54633)</t>
  </si>
  <si>
    <t>ТП-150, РУ-0,4 кВ 
(ф.17 с ПС 727)
для прокладки КЛ-10 кВ</t>
  </si>
  <si>
    <t>АСП-431 отключен ВВк яч.1. Поиск и устранение ОЗЗ.</t>
  </si>
  <si>
    <t>Для устранения неполнофазного режима. КТП-1354 КП Капитолий</t>
  </si>
  <si>
    <t>ВЛ 10кВ Л-12 РТП -5
Ф.49 с ПС 252
На ВЛ 10кВ Л-12 РТП -5 произвести демонтаж провода на опоре № 3 в сторону опоры № 2
СНТ Рассказовка
(заявка К№ 55229)</t>
  </si>
  <si>
    <t>работы по тех.присоединению (договор НМ -22-302-20709(100064)) для демонтажа шлейфов на оп.35/2 (К№54626)</t>
  </si>
  <si>
    <t>работы по тех.присоединению (ТУ на ТП И-23-00-187816/102/НМ) для ошиновки и включения в работу КТП 1767 (К№54811)</t>
  </si>
  <si>
    <t>для кронирования ДКР в пр.оп. 6-8, 11-12, 21-22, 6/1-3, 6/5-7</t>
  </si>
  <si>
    <t>по договору ТП НМ-23-302-42908(262300) заявитель Гундорова С.В. для ошиновки и включения в работу КТП 1768</t>
  </si>
  <si>
    <t>для монтажа провода на оп.3 в сторону оп.2</t>
  </si>
  <si>
    <t>для демонтажа, монтажа КТП 1415 по договору ТП НМ-23-303-39352(126564)</t>
  </si>
  <si>
    <t>Причина выясняется
Отключена персоналом для устранения неполнофазного режима на оп. 231 фазы "А"
Схема сети – Нормальная</t>
  </si>
  <si>
    <t>произвести установку дополнительной опоры в пролете опор 15-16а</t>
  </si>
  <si>
    <t>произвести демонтаж шлейфов на приемной траверсе АСП 51 яч.3</t>
  </si>
  <si>
    <t>для выноса опоры 26 с территории застройки завода по производству зарядных батарей</t>
  </si>
  <si>
    <t>для поиска и устранения "земли", выведена КЛ 10 кВ вывод фид.11 с РП 9 на ТП 163к</t>
  </si>
  <si>
    <t>КВЛ-6 кВ фид.8 ПС-592 от ПСС-102 для поиска и устранения "Земли"</t>
  </si>
  <si>
    <t>п/л Солнечный, КВЛ-10кВ фид.21 с ПС-727, устранение неполнофазного режима.</t>
  </si>
  <si>
    <t>для поиска и устранения "земли", повреждение в сети ОЭК, РСП</t>
  </si>
  <si>
    <t>ВЛИ-0,4кВ фид.2 от ЗТП-436н, устранение неполнофазного режима.</t>
  </si>
  <si>
    <t>для поиска и устранения "земли", повреждена КЛ 10 кВ от РТП 24 яч.7 до ТП 2502 яч.6 по фид.11 с ПС 110 кВ Летово</t>
  </si>
  <si>
    <t>АО с успешным АПВ</t>
  </si>
  <si>
    <t>произвести монтаж шлейфов на опоре № 50 в сторону АСП 449.</t>
  </si>
  <si>
    <t>опора 5/2 произвести ремонт ПРВТ</t>
  </si>
  <si>
    <t>повреждение на отпайке ОЭК за ЛР 118</t>
  </si>
  <si>
    <t>для поиска и устранения "земли", повреждение в сети ОЭК на от. на КТП 876</t>
  </si>
  <si>
    <t>для устранения неполнофазного режима, повреждение на отп.ОЭК за ЛР 118</t>
  </si>
  <si>
    <t>для устранения неполнофазного режима, повреждение в сети Мособлэнерго АСП 4 фид.4</t>
  </si>
  <si>
    <t>Устарнение неполнофазного режима</t>
  </si>
  <si>
    <t>для устранения неполнофазного режима, повреждение в сети абонента за ЛР 219</t>
  </si>
  <si>
    <t>поиск и устранение ОЗЗ.</t>
  </si>
  <si>
    <t>КВЛ-6кВ фид.12 с РП-3 восстановление провода в пролете опор №№10-11., устранение неполнофазного режима</t>
  </si>
  <si>
    <t>для устранения неполнофазного режима, повреждение на участке РСП за ЛР 272, 213</t>
  </si>
  <si>
    <t>КВЛ-10кВ фид.1 с РП-23 от АСП-158, повреждение в сети ОАО РСП.</t>
  </si>
  <si>
    <t>Устранение неполнофазного режима на Гл. рубильнике</t>
  </si>
  <si>
    <t>для устранения неполнофазного режима, опиловка ДКР на консолидируемом участке</t>
  </si>
  <si>
    <t>Ф-7 ПС-673 от ПСС-52
Устранение неполнофазного режима.</t>
  </si>
  <si>
    <t>Ф-612 от ПС-813 от ТП-1076  яч.12
Устранение неполнофазного режима</t>
  </si>
  <si>
    <t>Опора №13 восстановление шлейфов.</t>
  </si>
  <si>
    <t>Русская усадьба, СНТ Энергетик.
От АСП-129 оп. 113-114 восстановление провода</t>
  </si>
  <si>
    <t>для восстановление шлейфа на ВР 10 кВ КТП 683.</t>
  </si>
  <si>
    <t>для поиска и устранения "земли", повреждение на аб.участке за ЛР 729</t>
  </si>
  <si>
    <t>ВЛ-0.4кВ Ф-1 от КТП-855 Ф-612 ПС-813
Устранение неполнофазного режима</t>
  </si>
  <si>
    <t>Ф-23 ПС-687 от АСП-203 яч.1
Поиск и устранение ОЗЗ</t>
  </si>
  <si>
    <t>для поиска и устранения "земли", повреждение на уч. ОЭК за АСП 3 яч.2</t>
  </si>
  <si>
    <t>для устранения неполнофазного режима, повреждение аб.КТП 511</t>
  </si>
  <si>
    <t>для поиска и устранения "земли", повреждение в сети ОЭК за АСП 23</t>
  </si>
  <si>
    <t>для устранения неполнофазного режима, повреждение в сети ОЭК</t>
  </si>
  <si>
    <t>КВЛ-10кВ фид.8 с РП-13 от АСП-15, выясняется.</t>
  </si>
  <si>
    <t>на КТП-622, повреждены ПК-10кВ</t>
  </si>
  <si>
    <t>ДНП Европейская долина, СНТ Лагуна, ДНТ Чистые ключи, КВЛ-10кВ фид.16 с ПС-706 от РП-12, поиск и устранение ОЗЗ.</t>
  </si>
  <si>
    <t>для устранения неполнофазного режима, повреждена КЛ 10 кВ от ТП 1271 яч.фид.1 до ТП 1272 по фид.24 с ПС 110 кВ Лебедево</t>
  </si>
  <si>
    <t>повреждена КЛ 20 кВ фид.306 с ПС 220 кВ Хованская до РТП 16350</t>
  </si>
  <si>
    <t>трассировка КЛ 10 кВ.</t>
  </si>
  <si>
    <t>для опиловки ДКР в пролетах опор 22-27</t>
  </si>
  <si>
    <t>для опиловки ДКР в пролете опор 2-9; 17-29</t>
  </si>
  <si>
    <t>На ТП 7108 произвести замену силового тр-ра Т-2.</t>
  </si>
  <si>
    <t>ДМП Европейская Долина-2. Опиловка ДКР в пролете опор №1-6, №24-25. 
КВЛ-10кВ Фид. 10 с ЗТП-585 (ф.16 ПС 706)
№56600</t>
  </si>
  <si>
    <t>повреждена КЛ 10 кВ фид. 442А+Б с ПС 110 кВ Гавриково до РП 145</t>
  </si>
  <si>
    <t>повреждение в сети абонента ОА ОЭК</t>
  </si>
  <si>
    <t>КВЛ-10 кВ Л-14 РП-97 от КРУН-334 для поиска и устранения "Земли"</t>
  </si>
  <si>
    <t>ВЛ 0,4кВ Ф 1,2 от КТП 450П Новомосковский
Ф.8 с ПС 139  
произвести коронацию ДКР Ф-1,2
(заявка К№ 57897)</t>
  </si>
  <si>
    <t>работы по тех.присоединению: в соответствии с договором ТП И-22-00-501990/102, для установки дополнительной опоры и ошиновки АСП-447 (К№58166)</t>
  </si>
  <si>
    <t>работы по тех.присоединению: в соответствии с договором ТП №И-23-00-904406/102/НМ, для ошиновки и включения в работу КТП 1736 (К№56273)</t>
  </si>
  <si>
    <t>ВЛ 10кВ Л-11 РП 63 Ф 33 ПС 781 
произвести коронирование ДКР в пролете опор 31-33 
(Подмосковные Вечера). Заявка К№ 57898</t>
  </si>
  <si>
    <t>РП-140 РУ-10 кВ яч.13 АО ВВк</t>
  </si>
  <si>
    <t>для поиска и устранения "земли", повреждение в сетях абонента Синтез Групп за яч.4 РП 24</t>
  </si>
  <si>
    <t>произвести демонтаж шлейфов на опоре 6 в сторону опоры 6/1</t>
  </si>
  <si>
    <t>Произвести установку опоры в пролете опор 40/6-7</t>
  </si>
  <si>
    <t>По заявке №58343 для установки ПКУ в пролете опор 53-54</t>
  </si>
  <si>
    <t>повреждение на стороне абонента ОЭК</t>
  </si>
  <si>
    <t>для поиска и устранения "Земли"</t>
  </si>
  <si>
    <t>Поиск у устранение ОЗЗ.</t>
  </si>
  <si>
    <t>устранение неполнофазного режима, повреждение на отпайке ОЭК в сторону КТП 439, КТП 1179</t>
  </si>
  <si>
    <t>повреждение в абонентском ЩУ 0,4 кВ по адресу д.Батыбино д.131а</t>
  </si>
  <si>
    <t>Для устранения неоплнофазного режима</t>
  </si>
  <si>
    <t>по заявке ОЭК (К№59008) для устранения неполнофазного режима на отп.на КТП 439</t>
  </si>
  <si>
    <t>для устранения неполнофазного режима, повреждение в сети абонента АСП 23 ООО "ППП"</t>
  </si>
  <si>
    <t>работы по тех.присоединению: для подключения вновь построенной отпайки в сторону КТП 1672
согласно ТП НМ-22-00-302-22470 (185769) (К№58090)</t>
  </si>
  <si>
    <t>КВЛ-10кВ фид.9 с ПС 523 от АСП-428 
выправка опоры.10</t>
  </si>
  <si>
    <t>для поиска и устранения "земли", повреждение на абонентском участке (ОЭК) за АСП 124</t>
  </si>
  <si>
    <t>для поиска и устранения "земли", повреждение за ЛР 56 в сети абонента ОЭК</t>
  </si>
  <si>
    <t>повреждение КЛ 10 кВ ОЭК от ТП 1202 до ТП 1203</t>
  </si>
  <si>
    <t>КВЛ-10кВ фид.23  голохвастого от ЛР-166н  устранения неполнофазного режима</t>
  </si>
  <si>
    <t>повреждение КЛ 10 кВ от яч.2 ТП 2326 до яч.1 АСП 235</t>
  </si>
  <si>
    <t>по заявке К№58504 для замены силового трансформатора</t>
  </si>
  <si>
    <t>для опиловки ДКР в пролете опор 17-29</t>
  </si>
  <si>
    <t>для ревизии АСП-362</t>
  </si>
  <si>
    <t>для обрезки ДКР в пролетах опор 91/29-31, 91/36-27</t>
  </si>
  <si>
    <t>для безопасного производства работ по замене ЛР 357</t>
  </si>
  <si>
    <t>Причины выясняются.</t>
  </si>
  <si>
    <t>№58921 ревизия КТП.</t>
  </si>
  <si>
    <t>ВЛ 10кВ Л-4 РП 120 
Ф.3 ПС 494 Десна
произвести коронирование ДКР пролет опор 68-72.</t>
  </si>
  <si>
    <t>КТП-1310, (фид.10с ПС 523)
перевод нагрузки, КН№58146.</t>
  </si>
  <si>
    <t>для опиловки ДКР в пролете опор 79-80.
КВЛ-10 кВ фид.1 с РП-1 от ТП-738 (ф.11 с ПС 59)
К№59211</t>
  </si>
  <si>
    <t>пр.оп. 27-28 перекрытие фазы "А" на  строительную технику (Камаз г/н О 408 ЕА 790 ООО «СК РУСЬ»), вывод в ремонт не требуется.</t>
  </si>
  <si>
    <t>ВЛИ-0,4кВ фид.1 от КТП-111, устранение неполнофазного режима.</t>
  </si>
  <si>
    <t>Восстановление шлейфов оп.30</t>
  </si>
  <si>
    <t>для поиска и устранения "земли", повреждение на аб. АСП 16Н (ОЭК)</t>
  </si>
  <si>
    <t>повреждена КЛ 0,4 кВ фид.1 ТП 19 до ВРУ д.24 по фид. 29 с ПС 110 кВ Передельцы</t>
  </si>
  <si>
    <t>для поиска и устранения "земли", повреждение в сети аб. на ТП 3А Л-10 РП 10 (ОАО РМЗ "Краснопахорский")</t>
  </si>
  <si>
    <t>для устранения неполнофазного режима на ЛР 1223</t>
  </si>
  <si>
    <t>для устранения неполнофазного режима, повреждение на аб. Отп. на КТП 220 (Теле 2)</t>
  </si>
  <si>
    <t>ВЛ 10кВ Л-11 ЦРП-3
Ф.11 с ПС 494
произвести монтаж шлейфов на опоре № 100 в сторону КТП 4453</t>
  </si>
  <si>
    <t>КВЛ-10кВ фид.2 с ПС 773 до РТП-34
№59037
Для переустройства абонентской отпайки на УЗТП-19</t>
  </si>
  <si>
    <t>КВЛ-10кВ фид.1 с ПС 773 до РТП-34
№59036
Для переустройства абонентской отпайки на УЗТП-19</t>
  </si>
  <si>
    <t>КВЛ-10 кВ Фид.-7 с ПС-773 от ЛР-493
(ф.7 ПС 773)
для опиловки ДКР и восстановления изолятора на опоре №110/6</t>
  </si>
  <si>
    <t>ВЛ 10кВ Ф 22 ПС 781
произвести замену ЛР 468 на опоре №36</t>
  </si>
  <si>
    <t>РП-34 (ф.1 ф.2 ПС 773)
для замены СВВк-10 кВ СШР-1, СШР-2
СНТ Ильичевец, к.с.Росинка, ПК Сенькино-2</t>
  </si>
  <si>
    <t>Для устранения неполнофазного режима, повреждена КЛ 10 кВ</t>
  </si>
  <si>
    <t>произвести замену АВ 0,4кВ Ф-2</t>
  </si>
  <si>
    <t>для реконструкции КТП 1222 по договору ТП НМ-24-303-48630(143827) и опиловки ДКР в пролете опор 37-47</t>
  </si>
  <si>
    <t>произвести демонтаж, монтаж шлейфов, замену ВР 422 согласно договора НМ-23-303-46718 (К№59340)</t>
  </si>
  <si>
    <t>для опиловки ДКР в пролете опор 113-128, 113-113/13, работы совместно с АО "Синтез Групп"</t>
  </si>
  <si>
    <t>для замены изоляторов на оп.48</t>
  </si>
  <si>
    <t>для ревизии ЛР 339</t>
  </si>
  <si>
    <t>для устранения нагревов</t>
  </si>
  <si>
    <t>повреждение КЛ 10 кВ яч. 7 РТП 39 до ТП 1437 яч.1</t>
  </si>
  <si>
    <t>для перераспределения нагрузки и опиловки ДКР</t>
  </si>
  <si>
    <t>по заявке абонента РСП для поиска и устранения "земли"</t>
  </si>
  <si>
    <t>опиловка ДКР в пролете опор 27-30</t>
  </si>
  <si>
    <t>Повреждение в сети ОЭК</t>
  </si>
  <si>
    <t>для поиска и устранения "земли", повреждена КЛ 10 кВ от РТП 7 до ЛР 1261 по фид.12с ПС 110 кВ Кузнецово</t>
  </si>
  <si>
    <t>по заявке абонента ул. Заречная, д.31 (К№ 61597) для восстановления ввода в дом</t>
  </si>
  <si>
    <t>повреждение КЛ 10 кВ фид. 442 с ПС 110 кВ Гавриково до РП 145 яч.5</t>
  </si>
  <si>
    <t>Участок ВЛ-6кВ от ПСС-60
Устранение неполнофазного режима</t>
  </si>
  <si>
    <t>повреждение в сети Мособлэнерго</t>
  </si>
  <si>
    <t>повреждение КЛ 10 кВ фид.512 с ПС 110 кВ Полет до яч.7 РП 73</t>
  </si>
  <si>
    <t>повреждена КЛ 10 кВ фид.101 с ПС 220 кВ Чоботы до РТП 86 яч.7</t>
  </si>
  <si>
    <t>для переключения ПБВ</t>
  </si>
  <si>
    <t>для опиловки ДКР в пролете опор 51/28-1</t>
  </si>
  <si>
    <t>по договору тех.прис. НМ-23-303-39352(126564) для монтажа КТП 1415</t>
  </si>
  <si>
    <t>для опиловки ДКР в пролете опор 3-4; 6/1-10</t>
  </si>
  <si>
    <t>для подшиновки новой КЛ 10кВ фид.12 с РП 4Н от РТП 7 до оп.1.</t>
  </si>
  <si>
    <t>повреждена КЛ 10 кВ фид.21 с ПС 110 кВ Летово до РТП 41 яч.10</t>
  </si>
  <si>
    <t>для поиска и устранения "земли", повреждение в сети абонента Бараново-33 за яч. 18 РП 35</t>
  </si>
  <si>
    <t>по обращению абонента (№62447) замена поврежденной опоры №9/2</t>
  </si>
  <si>
    <t>отключена яч.18 , повреждение со стороны абонента</t>
  </si>
  <si>
    <t>Опиловка ДКР в пролете опор 18-19, 20-22, 25-26</t>
  </si>
  <si>
    <t>опиловка ДКР в пролете опор 19-22</t>
  </si>
  <si>
    <t>для установки ТТ на фид.2 0,4 кВ</t>
  </si>
  <si>
    <t>для опиловки ДКР в пролете опор 1-6, 23-24 и выноса участка сети в пролетах опор 12-16</t>
  </si>
  <si>
    <t>для установки ПУ  на ЛР 89 в сторону ТП 1221 ОАО Кимпор</t>
  </si>
  <si>
    <t>для поиска и устранения "земли", повреждение на участке РСП за ЛР 95</t>
  </si>
  <si>
    <t>Повреждение изоляторов в РТП 24 на подвижных контактах в ШР 10 кВ яч.25 "МежрегионГаз"</t>
  </si>
  <si>
    <t>для устранения неполнофазного режима, повреждение в сети Мособлэнерго</t>
  </si>
  <si>
    <t>dszcyz.ncz</t>
  </si>
  <si>
    <t>опиловка ДКР</t>
  </si>
  <si>
    <t>на опоре 5/5 произвести замену ЛР 700</t>
  </si>
  <si>
    <t>для монтажа ЛР на оп.4 фид.30 с ПС 220 кВ Лесная</t>
  </si>
  <si>
    <t>На ВЛ 10кВ Л-13 РТП-37 произвести ревизию ЛР-50, восстановление шлейфов на опоре № 1
ВЛ 10кВ Л-13 РТП 37
Ф-18 ПС-426
(К№62255)</t>
  </si>
  <si>
    <t>На ВЛ 6кВ Ф 10 ПС 124 произвести замену КТП 403К и ВР 403К.
УКС договор ТП НМ-23-303-46718
ВЛ 6кВ Ф 10 ПС 124
(К№62244)</t>
  </si>
  <si>
    <t>Вывести в ремонт для Замены РВО.
КВЛ-10кВ Фид-6 с РП-32 АСП-362
(ф.23 с ПС 727)
(К№62521)</t>
  </si>
  <si>
    <t>повреждена КЛ 10 кВ фид.6 А+Б с ПС 110 кВ Летово до РТП 68 яч.17</t>
  </si>
  <si>
    <t>Повреждение ПК 10 кВ, РВО 10 кВ  на Аб.ТП 1284</t>
  </si>
  <si>
    <t>КВЛ-10кВ Фид-2 с ПС-773 до 
оп №1 Замена КЛ.
КВЛ-10кВ Фид-2 с ПС-773
(К№62530)</t>
  </si>
  <si>
    <t>для ревизии ЛР 214</t>
  </si>
  <si>
    <t>Перетяжка провода на ВЛ-0,4кВ опора №11 К№63579</t>
  </si>
  <si>
    <t>Замена дефектной опоры №17.</t>
  </si>
  <si>
    <t>производство работ по техническому обслуживанию КТП</t>
  </si>
  <si>
    <t>установка ПКУ на оп.94, 98</t>
  </si>
  <si>
    <t>Замена ЛР 1261.</t>
  </si>
  <si>
    <t>для подшиновки на опоре КЛ 0,4 кВ фид.3</t>
  </si>
  <si>
    <t>На ВЛ 10кВ Л-4 РП 73 от КРУН 13 произвести установку ПКУ в пролете опор 2 до ЛР 186.</t>
  </si>
  <si>
    <t>повреждение на участке МСК Энерго</t>
  </si>
  <si>
    <t>Повреждение у абонента Школа Летово. АВР у абонента успешно.</t>
  </si>
  <si>
    <t>для поиска и устранения "земли".</t>
  </si>
  <si>
    <t>для замены изоляторов и восстановления шлейфов на КТП 889 (ООО "НИКА") по договору доп.услуг</t>
  </si>
  <si>
    <t>произвести монтаж шлейфов на опоре №7 по заявке конкорд 63174</t>
  </si>
  <si>
    <t>для ревизии ВР 6 кВ на КТП 531</t>
  </si>
  <si>
    <t>для переврезки КЛ-10 кВ до РТП-7н и установки ЛР на опоре 133
КВЛ-10кВ фид.23с РП-3н от АСП-281н
(ф.16 ПС-371)
(К№63139)</t>
  </si>
  <si>
    <t>СНТ Южное, квартал 662, СНТ Рассвет, КВЛ-10кВ фид.Голохвастово от ТП-99 АСП-167н, устранение неполнофазного режима.</t>
  </si>
  <si>
    <t>СНТ Рассвет, КВЛ-10кВ фид.Голохвастово от ТП-99 АСП-167н, переподключение неисправного РИСЭ на КТП-594н.</t>
  </si>
  <si>
    <t>для замены отходящего рубильника</t>
  </si>
  <si>
    <t>для поиска и устранения "земли", повреждение аб. КЛ РТП 24 яч. 6 на КТП 2707 ООО Автотрансгаз</t>
  </si>
  <si>
    <t>для ревизии ПКУ на опоре 109</t>
  </si>
  <si>
    <t>Устранение дефекта яч.3, Заводка КЛ в яч.7</t>
  </si>
  <si>
    <t>ВЛ-0,4кВ фид.1 и фид.2 от КТП-153 по фид. 8 с РП-23 (СНТ "Песчаный")
(ф.4 с ПС-527)
Протяжка контактных соединений на ВЛ-0,4кВ фид.1 и фид.2 от КТП-153, КН №63706.</t>
  </si>
  <si>
    <t>КТП-708
9ф.с ПС 773)
для замены главного рублильника 0,4 кВ, КН №63981</t>
  </si>
  <si>
    <t>КВЛ-10кВ ф.16 с ПС-59 от ЛР-521
(ф.16 ПС 59)
на опоре 167 замена траверсы и изоляторов ШФ-20ОИ. Пролет опор 166-167 удаление дерева угрожающего падением на ВЛ-10 кВ. КН№63789</t>
  </si>
  <si>
    <t>ВЛ 10кВ Ф 16 РП 28Н
Фид.211 с ПС 25
ВР КТП-792 – произвести ремонт разъединителя
(СНТ: Черничные поля, Клубничные поля, Рябина, Ямал)</t>
  </si>
  <si>
    <t>КТП-697
(ф.11 ПС 59)
для замены силового трансформатора КН№63829.</t>
  </si>
  <si>
    <t>для устранения неполнофазного режима, повреждение на отп.аб. На КТП 703 (ЗАО Экоразвитие)</t>
  </si>
  <si>
    <t>Участок от ПСС-60
Посторонний предмет (птица) в пролетах опор на аб.отп аб.ТП 1359</t>
  </si>
  <si>
    <t>Повреждена КЛ 10 кВ от РТП 6 яч.11 до ТП 19 по фид.10 с ПС 110 кВ Передельцы сторонней техникой "МОЭК"</t>
  </si>
  <si>
    <t>КВЛ-10 кВ фид.4 с ПС-706 от ЛР-1194
(фид.4 ПС 706)
Вывести в ремонт по договору ТП для реконструкции КТП-1585
ТУ на ТП НМ-23-303-45732.
Заявка №63989.</t>
  </si>
  <si>
    <t>РТП-52, РУ-10 кВ яч.5 Ф-16 ПС-252
Поверка измерительных трансформаторов тока.
Институт полиомиелита</t>
  </si>
  <si>
    <t>РТП-52, РУ-10 кВ яч.23 Ф-16 ПС-252
Поверка измерительных трансформаторов тока.</t>
  </si>
  <si>
    <t>РП-34
(ф.1-2 ПС 773)
для замены СВВ-10кВ
Заявка №63827</t>
  </si>
  <si>
    <t>Участок от ПСС-60
Устранение неполнофазного режима</t>
  </si>
  <si>
    <t>ЗТП-320 ВЛ-0,4кВ ф2
Устранение неполнофазного режима</t>
  </si>
  <si>
    <t>повреждение в сети РСП за РП 16 яч.14</t>
  </si>
  <si>
    <t>Участок КЛ от КРУН-146 яч.1 
Поиск и устранение земли</t>
  </si>
  <si>
    <t>по заявке ОЭК для устранения неполнофазного режима</t>
  </si>
  <si>
    <t>подключение новой КТП 179 от ЛР 596 оп.17/4 (кап.строй)</t>
  </si>
  <si>
    <t>для устранение неполнофазного режима</t>
  </si>
  <si>
    <t>для устранения неполнофазного режима, повреждение за АСП 303 в сети абонента КП Фаворит</t>
  </si>
  <si>
    <t>Отыскание и устранение ОЗЗ, Участок от АСП-14 фид.3 , 
ДНП Ягодное</t>
  </si>
  <si>
    <t>ветка дерева на ЛР 67</t>
  </si>
  <si>
    <t>для поиска и устранения "земли", повреждение на КТП 714</t>
  </si>
  <si>
    <t>ВЛИ-0,4кВ фид.1 от КТП-1215н, устранение неполнофазного режима</t>
  </si>
  <si>
    <t>Устранение неполнофазного режима опора №2</t>
  </si>
  <si>
    <t>Повреждение в сети АО "Мособлэнерго" Домодедовский филиал Подольское производственное отделение</t>
  </si>
  <si>
    <t>КТП-1615 устранение неполнофазного режима</t>
  </si>
  <si>
    <t>Устранение нагрева контактных соединений.</t>
  </si>
  <si>
    <t>Участок ВЛ от КРУН-341 
Устранение неполнофазного режима</t>
  </si>
  <si>
    <t>для реконструкции ВЛ 0,4 кВ фид. 5, фид. 6</t>
  </si>
  <si>
    <t>для замены ЛР 240</t>
  </si>
  <si>
    <t>для поиска и устранения "земли", повреждение на ТП 1803 ОЭК</t>
  </si>
  <si>
    <t>установка ПКУ на АСП 36</t>
  </si>
  <si>
    <t>от КРУН-39 для устранения неполнофазного режима</t>
  </si>
  <si>
    <t>произвести переподключение вводов на вновь установленный СИП-2 и демонтаж существующего провода
(заявка К№ 65255)</t>
  </si>
  <si>
    <t>На РТП 10Н провести эксплуатационное обслуживание Т-2</t>
  </si>
  <si>
    <t>провести эксплуатационное обслуживание Т-1</t>
  </si>
  <si>
    <t>замена КТП согл. договора ТП № НМ-22-302-19182</t>
  </si>
  <si>
    <t>По заявке абонента СНТ Мечта, устранение неполнофазного режима</t>
  </si>
  <si>
    <t>КВЛ-10 кВ фид.3 с ПС-706 до ЛР-417
(ф.3 ПС 706)
для замены КЛ до опоры 1</t>
  </si>
  <si>
    <t>устранения неполнофазного режима оп.6</t>
  </si>
  <si>
    <t>Причина выясняется
повреждение КЛ 10 кВ от ТП 1126 до ТП 945 строительной техникой при проведении земляных работ на частной территории ул.Садовая 2А
Схема сети – Нормальная</t>
  </si>
  <si>
    <t>яч. 22 (ОЭК) РП 90 по фид. 1А с ПС 110 кВ Передельцы. Повреждение в сети ОЭК.</t>
  </si>
  <si>
    <t>замена силового трансформатора (КП Солнечная опушка), КН№65524.</t>
  </si>
  <si>
    <t>произвести ревизию ЛР 83</t>
  </si>
  <si>
    <t>с/т Кузнечики, д.Кутьино, ДНП Виктория, д. Наумово (ПРЭС), КВЛ-10кВ фид.12 с РП-21п, Устранение неполнофазного режима.</t>
  </si>
  <si>
    <t>произвести монтаж шлейфов на опоре 4/14; 4/30.</t>
  </si>
  <si>
    <t>произвести замену силового тр-ра.</t>
  </si>
  <si>
    <t>для монтажа комплекса учета фид.6 0,4кВ</t>
  </si>
  <si>
    <t>для устранения нагрева и монтажа главного рубильника 0,4 кВ</t>
  </si>
  <si>
    <t>для опиловки ДКР и перетяжки провода</t>
  </si>
  <si>
    <t>произвести замену КТП 430 по договору ТП НМ-22-302-19182</t>
  </si>
  <si>
    <t>КЛ-0,4 кВ фид.6 от ТП-1508 для устранения неполнофазного режима</t>
  </si>
  <si>
    <t>Участок от ПСС-3 
Устранение неполнофазного режима</t>
  </si>
  <si>
    <t>Участок ВЛ от КРУН-252
Устранение неполнофазного режима</t>
  </si>
  <si>
    <t>Заявка №66319 установка ПКУ на АСП-36</t>
  </si>
  <si>
    <t>Заявка №66558.
В ремонт для замены АСП-408</t>
  </si>
  <si>
    <t>ВЛ-0,4 кВ фид.1 от КТП-847 для устранения неполнофазного режима</t>
  </si>
  <si>
    <t>Для устранения неполнофазного режима. Повреждены КЛ 10 кВ от РТП 26 яч.4 до ТП 30 яч.7, КЛ 10 кВ от ТП 30 яч.2 до ТП 27 яч.8</t>
  </si>
  <si>
    <t>повреждение КЛ 10 кВ от ТП 481 яч.5 до ТП 472 яч.3</t>
  </si>
  <si>
    <t>по заявке (К№66626) абонента ОАО РСП для замены аварийного ВР на КТП 755</t>
  </si>
  <si>
    <t>для ревизии АСП 7</t>
  </si>
  <si>
    <t>замена Т-1 по договору ТП №НМ-24-302-48467</t>
  </si>
  <si>
    <t>для кронирования ДКР в пр.оп. №32-40, 42-47, 57-59, 61-69</t>
  </si>
  <si>
    <t>установка ПКУ в сторону КТП 223 ОЭК</t>
  </si>
  <si>
    <t>повреждение в сети аб. Яч. 6 РТП 24</t>
  </si>
  <si>
    <t>работы по тех.присоединению: договор – НМ-22-302-22713(196601), для ошиновки вновь построенной ТП 1717</t>
  </si>
  <si>
    <t>для ошиновки КЛ-10кВ на оп.1</t>
  </si>
  <si>
    <t>работы по тех.присоединению: договор – И-22-00-997094/103/НМ, для замены силового трансформатора и реконструкции РУ 0,4 кВ</t>
  </si>
  <si>
    <t>для врезки новой ВЛ 10 кВ, ввода в работу новой эл.установки</t>
  </si>
  <si>
    <t>для поиска и устранения "земли", повреждение на аб. КТП 1039</t>
  </si>
  <si>
    <t>Согласно заявки №67050. Перераспределение нагрузки по жалобе потребителя</t>
  </si>
  <si>
    <t>повреждение аб. КЛ 10 кВ фид.44 до ТП 8201 яч.7</t>
  </si>
  <si>
    <t>Заявка №66381. Техническое обслуживание КТП, перераспределение нагрузки, переключение ПБВ</t>
  </si>
  <si>
    <t>по заявке 66725 по договору ТП для замены силового трансформатора и реконструкции РУ-0,4 кВ
ТУ на ТП И-22-00-997094/103/НМ
Заявитель Кардашевский Д.К.</t>
  </si>
  <si>
    <t>Заявка №66863. Замена ЛР-236.
От ТП-86/1 до ЛР-544</t>
  </si>
  <si>
    <t>На ВЛ 0,4кВ Ф-1,2,3,4,5 КТП 743 произвести распределение нагрузок поочередно 
ВЛ 0,4кВ Ф-1,2,3,4,5 КТП 743 Ф 14 ПС 673 Бараново
(К№66913)</t>
  </si>
  <si>
    <t>ревизии силового трансформатора, переключения положения ПБВ
ТП-99 Т-1
(фид.16с ПС 371)
(К№67340)</t>
  </si>
  <si>
    <t>КВЛ-10 кВ фид.36 ПС-687 от АСП-30 для устранения неполнофазного режима</t>
  </si>
  <si>
    <t>повреждение КЛ 10 кВ фид.50 до РТП 41 яч.5</t>
  </si>
  <si>
    <t>Участок ВЛ от АСП-452
Устранение неполнофазного режима</t>
  </si>
  <si>
    <t>для поиска и устранения "земли", повреждение в сети аб. Сервисэнергострой за АСП 303</t>
  </si>
  <si>
    <t>для поиска и устранения "земли", повреждение аб.КЛ 10 кВ ООО "УМКА"</t>
  </si>
  <si>
    <t>Устранение нагрева АВ-Фид-2 Фаза В, КН №68523.</t>
  </si>
  <si>
    <t>Устранение нагрева Фид-2 Фаза А, КН №68519.</t>
  </si>
  <si>
    <t>Устранение нагрева на АВ-0,4кВ фид.1.</t>
  </si>
  <si>
    <t>для поиска и устранения "земли", повреждена КЛ 10 кВ от РП 11 яч.19 до ТП 840 яч.6</t>
  </si>
  <si>
    <t>КВЛ-10кВ фид.21 с РП-3н от АСП-247н отпайка ОЭК</t>
  </si>
  <si>
    <t>Участок  КВЛ от КРУН-375 яч.1 
Поиск и устранение земли</t>
  </si>
  <si>
    <t>ТП-789 АВ-0,4кВ фид.1. Устранение неполнофазного режима.</t>
  </si>
  <si>
    <t>для замены главного рубильника и автоматических выключателей 0,4 кВ по договору ТП
Заявитель ИП Афанасьев С.Ф.
ТУ на ТП НМ-21-302-17680 (СНТ Подолье)</t>
  </si>
  <si>
    <t>повреждение КЛ 10 кВ фид. 30 с ПС 110 кВ Десна до АСП 38</t>
  </si>
  <si>
    <t>Участок КВЛ-10кВ до РП-42, для устранения неполнофазного режима</t>
  </si>
  <si>
    <t>произвести замену ЛР 43Н на опоре № 16
(Заявка К№ 68598)</t>
  </si>
  <si>
    <t>произвести ревизию ЛР 93</t>
  </si>
  <si>
    <t>КТП-1666 (фид.7 с ПС 727)
перевода нагрузки на КТП-1443, КН№68228.</t>
  </si>
  <si>
    <t>ЗТП-907 2 секция шин 0,4кВ (фид.5 с ПС 524)
замены главного рубильника 1 сек. 0,4 кВ
Кулиги, КН№68242</t>
  </si>
  <si>
    <t>работы по тех.присоединению: в соответствии с договором ТП НМ-21-303-14041(486422), для реконструкции КЛ 10 кВ до ЛР 658</t>
  </si>
  <si>
    <t>по заявке №68876 по фид.16с ПС 371, перераспределения нагрузки</t>
  </si>
  <si>
    <t>КТП-34 (фид.4 с ПС 527) ревизия оборудования РУ-0,4кВ и РУ-10кВ.</t>
  </si>
  <si>
    <t>На ВЛ 10кВ Л-5 КРУН 288 Ф 35 ПС 252 произвести замену ВР 421, КТП 421 (СНТ Филатов Луг)</t>
  </si>
  <si>
    <t>произвести демонтаж шлейфов на опоре № 26 в сторону опоры № 25, монтаж шлейфов на опоре 23/1 в сторону ЛР 826 (новый).</t>
  </si>
  <si>
    <t>Повреждение КЛ 10 кВ фид.402 с ПС 110 кВ Летово до РП 32 яч.16</t>
  </si>
  <si>
    <t>АО оборудование потребителя КЛ-10кВ фид.12 с РП-3н</t>
  </si>
  <si>
    <t>Обесточенных потребителей ПАО РМР нет</t>
  </si>
  <si>
    <t>для кронирования ДКР в пр.оп. 68/1-2</t>
  </si>
  <si>
    <t>для ревизии ЛР</t>
  </si>
  <si>
    <t>для замены РВО</t>
  </si>
  <si>
    <t>для перевода нагрузки с ВЛ 0,4 кВ фид.1 на ВЛ 0,4 кВ фид.2</t>
  </si>
  <si>
    <t>фид. 37 (аб. ВАРЗ) с ПС 110 кВ Полет. Повреждение в сети абонента.</t>
  </si>
  <si>
    <t>для коронирования ДКР (работы производит администрация г.о.Щербинка)</t>
  </si>
  <si>
    <t>для перераспределения нагрузки
(заявка К№ 69020)</t>
  </si>
  <si>
    <t>КВЛ-10 кВ Л-16 РП-27461 для поиска и устранения "Земли"</t>
  </si>
  <si>
    <t>для устранения неполнофазного режима фид.7 оп.№8-9</t>
  </si>
  <si>
    <t>ТП-37 ДНП Чистопрудный. Устранение неполнофазного режима.</t>
  </si>
  <si>
    <t>От АСП-363 вывод на ТП-1519. Устранение неполнофазного режима.</t>
  </si>
  <si>
    <t>Повреждение в сети абонента ОАО "Ремонтно-строительное 
предприятие"</t>
  </si>
  <si>
    <t>Устранение неполнофазного режима на ВЛИ-0,4кВ фид.2.</t>
  </si>
  <si>
    <t>повреждена КЛ 10 кВ от ЛР 622 до РТП 29н яч. 3</t>
  </si>
  <si>
    <t>ВЛ-0,4 кВ фид.1 от ЗТП-316 для устранения неполнофазного режима</t>
  </si>
  <si>
    <t>для поиска и устранения "земли", выведена КЛ 10 кВ фид. 12 с ПС 220 кВ Лесная до РП 11 яч. 11</t>
  </si>
  <si>
    <t>КВЛ-10кВ фид.17 с ПС-706 до АСП-349, устранение неполнофазного режима.</t>
  </si>
  <si>
    <t>повреждена КЛ 10 кВ от яч.14 РП 75 до яч.9 ТП 2108</t>
  </si>
  <si>
    <t>КВЛ 10 кВ «ОЭК» от АСП 161 по фид.14 с РП 13 по фид.4 с ПС 110 кВ Кресты</t>
  </si>
  <si>
    <t>ИЖЗ Ворсино, КВЛ-6кВ фид.3 с ПС-524 от АСП-193, поиск и устранение ОЗЗ.</t>
  </si>
  <si>
    <t>Повреждение в сети абонента АО "Телпрайс"</t>
  </si>
  <si>
    <t>Повреждение в сети абонента Внуково Аутлет.</t>
  </si>
  <si>
    <t>Повреждена КЛ 10 кВ фид.25 с ПС 110 кВ Летово до РТП 68</t>
  </si>
  <si>
    <t>работы по тех.присоединению (К№69474): в соответствии с договором ТП НМ-24-302-48156(121752), реконструкция ТП</t>
  </si>
  <si>
    <t>КТП-708 (фид.6 с ПС 773)
перевод нагрузки 0,4 кВ на новую ТП-708</t>
  </si>
  <si>
    <t>КТП-789 ВЛИ-0,4кВ фид.3 (фид.6с ПС 615)
Перераспределение нагрузки путем перевода ВЛ-0,4кВ ф.3 до опоры 20 от КТП-789 на ВЛ – 0,4 кВ ф. 1 КТП-1717. Договор тех. присоединения НМ-22-302-22713(196601)</t>
  </si>
  <si>
    <t>КТП-706 (фид.9 с ПС-527)
устранения нагревов в РУ-0,4 кВ</t>
  </si>
  <si>
    <t>На ВЛ 10 кВ Л-12 РП 63 произвести монтаж шлейфов на опоре № 15/10, 2/4.
ВЛ 10 кВ Л-12 РП 63
(К№70255)
СНТ Покровский Лес
СНТ Акиньшино</t>
  </si>
  <si>
    <t>для ошиновки и включения в работу вновь построенной ВЛИ-0,4 кВ
КТП-1666(фид.7 с ПС 727)
К№70578</t>
  </si>
  <si>
    <t>для перевода нагрузки с КТП-1666.
КТП-1443 (фид.7 с ПС 727)
К№70577</t>
  </si>
  <si>
    <t>На ВЛ 10 кВ Л-12 РП 63 произвести монтаж ЛР 10кВ на опоре № 11/1 
ВЛ 10 кВ Л-12 РП 63 
Ф-63 ПС-781 Леоново
(К№70259)
СНТ Вузсервис
Участок КВЛ от КРУН-341</t>
  </si>
  <si>
    <t>повреждение КЛ от ТП 2502 до ТП 1177</t>
  </si>
  <si>
    <t>от АСП-206 отыскание и устранение ОЗЗ</t>
  </si>
  <si>
    <t>для поиска и устранения "земли", повреждение на аб.участке за ЛР 78 (РСП)</t>
  </si>
  <si>
    <t>устранение неполнофазного режима на ВР-10кВ ТП-978</t>
  </si>
  <si>
    <t>ДНП Чистые Ключи. Устранение неполнофазного режима.</t>
  </si>
  <si>
    <t>для поиска и устранения "земли", повреждение за ЛР 219 на участке абонента Конюшня</t>
  </si>
  <si>
    <t>повреждение КЛ фид. 2 с ПС 110 кВ Щапово до ЛР 1299</t>
  </si>
  <si>
    <t>для поиска и устранения "земли", повреждение за аб. ЛР 219 на участке абонента ТП 916 Конюшня</t>
  </si>
  <si>
    <t>ревизия РУ-0,4 кВ и устранение нагрева</t>
  </si>
  <si>
    <t>для ошиновки и включения в работу КТП 1799, согл. договора на ТП И-24-00-344388/103/НМ (К№70933)</t>
  </si>
  <si>
    <t>для замены АСП 408</t>
  </si>
  <si>
    <t>Отключение ВВк 10 кВ Т-2 2 сек 10 кВ от МТЗ в следствии каскадного срабатывния МТЗ фид. 10 и фид. 8</t>
  </si>
  <si>
    <t>для замены ВР 10 кВ КТП 305</t>
  </si>
  <si>
    <t>для реконструкции КТП 1173 солг. договору ТП НА-24-303-47540(423115) (К№70928)</t>
  </si>
  <si>
    <t>для поиска и устранения "земли", выведена КЛ 10 кВ АСП 147 яч.5 на КТП 426А</t>
  </si>
  <si>
    <t>КРУН 57 Ф 16 РП 28Н, Ф 14 ПС Бараново
На ВЛ 10кВ Ф 16 РП 28Н, Ф 14 ПС Бараново произвести демонтаж,КРУН 57</t>
  </si>
  <si>
    <t>для поиска и устранения "земли", повреждение на участке РСП за ТП 585 яч.1, 8</t>
  </si>
  <si>
    <t>КВЛ-10кВ фид.1 с РП-32 от АСП-192 (фид.23 с ПС 727)
для замены изоляторов на 33/9</t>
  </si>
  <si>
    <t>КВЛ-10кВ фид.20с ПС 59 от ЛР-478
№70988
для реконструкции КТП-722 по договору ТП
НМ-22-00-712526/125</t>
  </si>
  <si>
    <t>ВЛ-10 кВ Ф-22 ПС-781
Подключение новой СТП-1105,1006 АО МОСГАЗ к опоре № 133 участок от КРУН-50 до ПСС-112.</t>
  </si>
  <si>
    <t>ТП-907 2 секция шин 0,4кВ (фид.5с ПС 524)
ревизии силового трансформатора и устранения нагревов</t>
  </si>
  <si>
    <t>повреждение на стороне абонента РСП</t>
  </si>
  <si>
    <t>опиловка ДКР в пролете опор 55-63.</t>
  </si>
  <si>
    <t>для установки ПКУ на опоре 148 в сторону КТП-168 и ошиновки КЛ-10 кВ на ЛР-696</t>
  </si>
  <si>
    <t>Устранение нагрева контактной группы.</t>
  </si>
  <si>
    <t>КВЛ-10кВ фид.30с ПС 377 от  ЛР-514
 замена ПК в ТСН</t>
  </si>
  <si>
    <t>ВЛ 10кВ Л-7 РП 127
произвести ревизию ЛР 272, восстановление шлейфов.</t>
  </si>
  <si>
    <t>ТП-44 ВЛИ-0,4кВ Ф-1 устранение неполнофазного режима.</t>
  </si>
  <si>
    <t>произвести монтаж шлейфов на опоре № 35.
ВЛ 10кВ Ф Первомайское -2 ПС 811
К№70254</t>
  </si>
  <si>
    <t>КТП-732н (фид.16 с ПС 371)
для ревизии КТП и замены главного рубильника</t>
  </si>
  <si>
    <t>повреждение за аб. ЛР 620</t>
  </si>
  <si>
    <t>ТП-1402 устранения неполнофазного режима</t>
  </si>
  <si>
    <t>по заявке №71522 для замены главного рубильника 0,4 кВ по фид.16 с ПС 706</t>
  </si>
  <si>
    <t>произвести монтаж ПУ РИМ на опоре №1 в сторону АСП 1.
ВЛ 10кВ Л-3 КРУН-5 ПС 252 Передельцы Ф.16
№71761</t>
  </si>
  <si>
    <t>для поиска и устранения "земли", повреждение за аб. АСП 349</t>
  </si>
  <si>
    <t>для поиска и устранения "земли", КЛ 10 кВ от ТП 576 яч.2 до ЛР 10</t>
  </si>
  <si>
    <t>ПС 523 Бекасово АО в смежных сетях 2 с.ш. 10кВ, повреждение концевой воронки кабельной линии в сети РЖД</t>
  </si>
  <si>
    <t>установка ПКУ в сторону опоры № 15</t>
  </si>
  <si>
    <t>для установки ПКУ на опоре 98 в сторону КТП 1054н</t>
  </si>
  <si>
    <t>повреждение КЛ 10 кВ фид. 4 с ПС 110 кВ Десна до РТП 36</t>
  </si>
  <si>
    <t>ДСК Конверсия, Устранение неполнофазного режима.</t>
  </si>
  <si>
    <t>по заявке 72191 Замена ШФ-20</t>
  </si>
  <si>
    <t>для устранения нагревов
КТП-1377н(фид.12с ПС 371)
(К№72401)</t>
  </si>
  <si>
    <t>Устранение неполнофазного режима
КТП-603 РУ-0,4кВ ф.3</t>
  </si>
  <si>
    <t>Для устранения нагревов в РУ-0,4 кВ. Работы на 4 часа в указанный период.
КТП-72 (фид.107 с ПС 773)
К№72116</t>
  </si>
  <si>
    <t>повреждение на участке ОЭК за АСП 60н</t>
  </si>
  <si>
    <t>14 ТП абонентские. Повреждение в сети абонента ОЭК</t>
  </si>
  <si>
    <t>ВЛИ-0,4кВ фид.2 устранение неполнофазного режима</t>
  </si>
  <si>
    <t>Причина выясняется
Отключение МВ-6кВ Т-1 на ПС 35кВ Рязаново в эксплуатационной ответственности АО РСП. Без напряжение фид. 2, фид. 3, фид. 8 Московского РЭС.
Схема сети – Нормальная
Погодные условия: Ветер 3–5 м/с с порывами до 5 м/с</t>
  </si>
  <si>
    <t>ОЗ Новая Москва</t>
  </si>
  <si>
    <t>СНТ Елочки-Щапово</t>
  </si>
  <si>
    <t>д.Починки</t>
  </si>
  <si>
    <t>СНТ Березка СМУ 16</t>
  </si>
  <si>
    <t>ЖК Медовая долина</t>
  </si>
  <si>
    <t>часть д. Старосырово</t>
  </si>
  <si>
    <t>часть КП Капитолий</t>
  </si>
  <si>
    <t>д. Петрово</t>
  </si>
  <si>
    <t>д. Большое Покровское, д. Акиньшино, ряд СНТ</t>
  </si>
  <si>
    <t>КП Капитолий</t>
  </si>
  <si>
    <t>д. Ясенки, д. Коротыгино, д. Лукошкино, д. Сахарово, д. Старогромово, д. Новогромово, ДНП Дубрава, КС Юдановка, СНТ Нефтяник, СНТ Поляны, КС Квартет</t>
  </si>
  <si>
    <t>д. Анкудиново</t>
  </si>
  <si>
    <t>д. Шаганино</t>
  </si>
  <si>
    <t>д. Мешково</t>
  </si>
  <si>
    <t>д. Нижнее Валуево</t>
  </si>
  <si>
    <t>часть д. Починки</t>
  </si>
  <si>
    <t>часть д. Секерино</t>
  </si>
  <si>
    <t>часть д. Фоминское</t>
  </si>
  <si>
    <t>часть СНТ Таксатор</t>
  </si>
  <si>
    <t>д. Акиньшино</t>
  </si>
  <si>
    <t>часть СНТ Луч, СНТ Лесные Дачи</t>
  </si>
  <si>
    <t>ул. Школьная</t>
  </si>
  <si>
    <t>часть д. Давыдово</t>
  </si>
  <si>
    <t>часть ДНП Подольская Слобода</t>
  </si>
  <si>
    <t>часть д. Акулово</t>
  </si>
  <si>
    <t>д. Красная Горка</t>
  </si>
  <si>
    <t>п. Вороново, п. ЛМС, ряд СНТ</t>
  </si>
  <si>
    <t>д. Сенькино-Секерино, д. Дровнино, д. Лужки, п. Плесково</t>
  </si>
  <si>
    <t>СНТ Ожигово, СНТ Дубки, СНТ Березка, СНТ Киевское, СНТ Нива</t>
  </si>
  <si>
    <t>д. Ворсино, д.Купля, д. Заболотье, д. Сипягино, д. Бакланово, д. Ворсино, д. Филино, с Вороново</t>
  </si>
  <si>
    <t>д. Красная Пахра</t>
  </si>
  <si>
    <t>СНТ Лесные Дачи</t>
  </si>
  <si>
    <t>д. Конаково</t>
  </si>
  <si>
    <t>СНТ Березка СМУ-16</t>
  </si>
  <si>
    <t>КП Подмосковные вечера</t>
  </si>
  <si>
    <t>п. Секерино, мкр Медведево</t>
  </si>
  <si>
    <t>д.Ясенки, д.Старогромово, д.Лукошкино, д.Коротыгино, д.Новогромово, СНТ: Дубравушка, Юдановка, Поляны, Гавриково, Квартет, Хуторок, Солнечное</t>
  </si>
  <si>
    <t>д.Саларьево</t>
  </si>
  <si>
    <t>часть д. Саларьево</t>
  </si>
  <si>
    <t>часть д. Нижнее Валуево</t>
  </si>
  <si>
    <t>часть д. Песье</t>
  </si>
  <si>
    <t>СНТ Березка</t>
  </si>
  <si>
    <t>Сенькино-Секерино, д. Дровнино, д. Лужки, д. Плесково, СНТ Пахра, СНТ Солнечный город, СНТ Плесково</t>
  </si>
  <si>
    <t>часть СНТ Исаково 3</t>
  </si>
  <si>
    <t>квартал 402 (д. Каменка)</t>
  </si>
  <si>
    <t>д.Прокшино</t>
  </si>
  <si>
    <t>д.Десна</t>
  </si>
  <si>
    <t>д.Ознобишино</t>
  </si>
  <si>
    <t>д.Кнутово</t>
  </si>
  <si>
    <t>п.Совхоза Крекшино</t>
  </si>
  <si>
    <t>часть д. Рогозинино, ул. Рогозининская, пер 1-й Рогозининский</t>
  </si>
  <si>
    <t>СНТ Просвещенец, СНТ Русь, СНТ Пчелка, ДНП Валуево</t>
  </si>
  <si>
    <t>д. Исаково</t>
  </si>
  <si>
    <t>д. Прокшино</t>
  </si>
  <si>
    <t xml:space="preserve"> часть д. Санино </t>
  </si>
  <si>
    <t>д. Руднево</t>
  </si>
  <si>
    <t>д. Власово, п. станции Крекшино</t>
  </si>
  <si>
    <t>часть д. Никульское</t>
  </si>
  <si>
    <t xml:space="preserve"> часть д. Саларьево</t>
  </si>
  <si>
    <t>часть д. Милюково</t>
  </si>
  <si>
    <t>д. Костишово</t>
  </si>
  <si>
    <t>часть ДСК Мичуринец</t>
  </si>
  <si>
    <t>часть КП Анкудиново</t>
  </si>
  <si>
    <t xml:space="preserve">часть д. Рогозинино </t>
  </si>
  <si>
    <t>часть д. Подосинки</t>
  </si>
  <si>
    <t>часть КП Подмосковные вечера</t>
  </si>
  <si>
    <t>часть д. Каракашево</t>
  </si>
  <si>
    <t>часть д. Голенищево</t>
  </si>
  <si>
    <t>п. ЛМС</t>
  </si>
  <si>
    <t>часть д. Ясенки</t>
  </si>
  <si>
    <t>часть д. Расторопово</t>
  </si>
  <si>
    <t>д.Власово, п.Станции Крекшино</t>
  </si>
  <si>
    <t>с.Кленово</t>
  </si>
  <si>
    <t>д.Чагодаево, д.Сальково, СНТ: Мечта, Медик, Дружба, Солнышко, Агро</t>
  </si>
  <si>
    <t>д.Кленово-Кулиги, д.Давыдово, д.Мешково, д.Маврино, д.Починки, д.Чернецкое</t>
  </si>
  <si>
    <t>д.Кленово-Кулиги, д.Давыдово, д.Мешково, д.Маврино, д.Починки</t>
  </si>
  <si>
    <t>часть п.Новомосковский</t>
  </si>
  <si>
    <t>д.Остафьево</t>
  </si>
  <si>
    <t>д.Мешково</t>
  </si>
  <si>
    <t>д.Каракашево</t>
  </si>
  <si>
    <t>д.Лукошкино</t>
  </si>
  <si>
    <t>д.Нижнее Валуево</t>
  </si>
  <si>
    <t>д.Рассказовка, д.Лапшинка, СНТ Карачаровец, СНТ Тонус, СНТ Поляна-Лапшинка</t>
  </si>
  <si>
    <t>д.Красные Горки, д.Крекшино, д.Власово</t>
  </si>
  <si>
    <t>д.Никульское, СНТ: Любучи, Скиф, Петровская Слобода, Ветеран-2, Прометей</t>
  </si>
  <si>
    <t>д. Рогозинино, КП Подмосковные вечера, д. Пятовское</t>
  </si>
  <si>
    <t>д.Никульское, п. Остафьево</t>
  </si>
  <si>
    <t>СНТ Березки, СНТ Березка Коммунарка-1, СНТ Юннат-2</t>
  </si>
  <si>
    <t>часть д. Мешково</t>
  </si>
  <si>
    <t>часть д.Каракашево</t>
  </si>
  <si>
    <t>часть д. Крекшино</t>
  </si>
  <si>
    <t>СНТ Элеватор, СНТ Колос-1, СНТ Колос-2, СНТ Дубенки, СНТ Союз, СНТ Меридиан, СНТ Компьютер, СНТ Дружба-ЗИО, д. Богоявление</t>
  </si>
  <si>
    <t>часть п. Коммунарка, п. Газопровод</t>
  </si>
  <si>
    <t>д. Ознобишино</t>
  </si>
  <si>
    <t>часть д. Большое Покровское, д. Акиньшино</t>
  </si>
  <si>
    <t>д. Саларьево</t>
  </si>
  <si>
    <t>часть д. Сосенки</t>
  </si>
  <si>
    <t>д. Чегодаево, д. Сальково, д. Никулино, д. Лучинское, СНТ Мечта, СНТ Дружба</t>
  </si>
  <si>
    <t>д. Крекшино</t>
  </si>
  <si>
    <t>СНТ Токсатор</t>
  </si>
  <si>
    <t>часть д. Красная Пахра</t>
  </si>
  <si>
    <t>СНТ Щербинка-2, КП Борисовка</t>
  </si>
  <si>
    <t>СНТ Щербинка-2, СНТ Боборыкино, СНТ Академическое</t>
  </si>
  <si>
    <t>часть СНТ Щербинка</t>
  </si>
  <si>
    <t>часть д. Круча, д. Рождественно</t>
  </si>
  <si>
    <t>часть х. Брёхово</t>
  </si>
  <si>
    <t>часть д. Юдановка</t>
  </si>
  <si>
    <t>ДСК Таксатор</t>
  </si>
  <si>
    <t xml:space="preserve"> часть с. Вороново</t>
  </si>
  <si>
    <t>д. Акиньшино, СНТ Содружество, СНТ ВУЗ-Сервис</t>
  </si>
  <si>
    <t>д. Чегодаево, д. Сальково, СНТ Медик, СНТ Сальково</t>
  </si>
  <si>
    <t>д. Саларьево, промзона</t>
  </si>
  <si>
    <t>д. Зверево, п. Рассудово, ЖК Борисоглебское, СНТ Журналист</t>
  </si>
  <si>
    <t>д. Богородское, д. Климовка, д. Ильино, д. Петрово, д. Кузовлево, д. Тетеринки, д. Дмитровка</t>
  </si>
  <si>
    <t>СНТ Филатов Луг</t>
  </si>
  <si>
    <t>промзона в районе д.Середнево</t>
  </si>
  <si>
    <t>СНТ Пожитково, СНТ Элетап</t>
  </si>
  <si>
    <t>д.Богородское, д.Простоквашино, СНТ: Импульс, Квант, Алмаз, Рогово-1</t>
  </si>
  <si>
    <t>СНТ Таксатор</t>
  </si>
  <si>
    <t>часть п. Кокошкино, ДП Кокошкино</t>
  </si>
  <si>
    <t>п.Газопровод</t>
  </si>
  <si>
    <t>ДСК Мичуринец</t>
  </si>
  <si>
    <t>д. Каракашево</t>
  </si>
  <si>
    <t>д. Подосинки</t>
  </si>
  <si>
    <t>часть д. Кленово, д. Починки</t>
  </si>
  <si>
    <t>п. Кирпичного Завода</t>
  </si>
  <si>
    <t>д. Милюково; д. Бараново</t>
  </si>
  <si>
    <t>д. Рогозинино, КП Подмосковные Вечера</t>
  </si>
  <si>
    <t>д. Николо-Хованское</t>
  </si>
  <si>
    <t>Дом отдыха Архангельское, ЖК Андерсон</t>
  </si>
  <si>
    <t>д.Крекшино, п.Совхоза Крекшино</t>
  </si>
  <si>
    <t>д.Рождественно, д.Круча</t>
  </si>
  <si>
    <t>часть д. Сахарово</t>
  </si>
  <si>
    <t>п. Знамя Октября</t>
  </si>
  <si>
    <t>ИЖС Конаково</t>
  </si>
  <si>
    <t>д. Внуково, ДНП Дачи Писателей</t>
  </si>
  <si>
    <t>СНТ Весна, д. Марушкино, СНТ Огородник, ИЖД Давыдово, КП Подмосковные вечера</t>
  </si>
  <si>
    <t>СНТ Весна, д. Марушкино, СНТ Огородник, ИЖД Давыдово</t>
  </si>
  <si>
    <t>п. Щапово</t>
  </si>
  <si>
    <t>д. Андреевское, д. Мостовское, д. Алхимово, д. Тарасово</t>
  </si>
  <si>
    <t>д. Шарапово, д. Давыдково, часть дп Кокошкино, СНТ Местпромовец, СНТ Солнечное, СНТ Фиалка</t>
  </si>
  <si>
    <t>д. Верхнее Валуево, д. Нижнее Валуево, д. Пушкино, СНТ Родник, КП Благодать</t>
  </si>
  <si>
    <t>часть д. Исаково</t>
  </si>
  <si>
    <t>п. Знамя Октября, п. Ерино, ряд СНТ</t>
  </si>
  <si>
    <t>д. Знамя Октября</t>
  </si>
  <si>
    <t>д. Марьино, промзона</t>
  </si>
  <si>
    <t>д. Расторопово</t>
  </si>
  <si>
    <t>СНТ Берёзка, СНТ Барский луг</t>
  </si>
  <si>
    <t>СНТ Металург-2</t>
  </si>
  <si>
    <t>СНТ Подосинки; д. Подосинки</t>
  </si>
  <si>
    <t>д. Власово</t>
  </si>
  <si>
    <t>ЖК Прокшино</t>
  </si>
  <si>
    <t>п. Марушкино, п. Кокошкино, д. Санино, д. Шарапово, д. Давыдково, х. Брехово, д. Большое Свинорье, д. Крекшино, д. Власово, д. Анкудиново, КП Чистые Ключи,  ряд СНТ</t>
  </si>
  <si>
    <t>СНТ Щербинка-2</t>
  </si>
  <si>
    <t>д. Сахарово</t>
  </si>
  <si>
    <t>часть д. Семенково</t>
  </si>
  <si>
    <t>часть д. Софьино</t>
  </si>
  <si>
    <t>часть п. Красная Горка</t>
  </si>
  <si>
    <t>д. Рассказовка, СНТ Карачаровец, д. Лапшинка</t>
  </si>
  <si>
    <t>д. Десна</t>
  </si>
  <si>
    <t>СНТ Петрово, д. Петрово</t>
  </si>
  <si>
    <t>д. Крекшино, п. Совхоз Крекшино, СНТ Колос-1</t>
  </si>
  <si>
    <t>д. Чириково, СНТ: Чириково-2, Чириково-3, Таксатор, Никольское-2, СНТ Том</t>
  </si>
  <si>
    <t>. Часть г. Троицк, д.Былово, с. Красная Пахра, п. Шишкин Лес, д. Поляны, д. Малыгино, д. Шахово, д. Варварино, д. Юрово, д. Городок, д. Терехово, с. Красное, ряд СНТ</t>
  </si>
  <si>
    <t>д. Акиньшино, д. Большое Покровское, д. Соколово, д. Кривошеино</t>
  </si>
  <si>
    <t>СНТ Том</t>
  </si>
  <si>
    <t>часть д. Бабенки</t>
  </si>
  <si>
    <t>д. Рязаново</t>
  </si>
  <si>
    <t>СНТ Стрелец, СНТ Алешинка, СНТ Толстопальцево, СПК Сад</t>
  </si>
  <si>
    <t>д. Пожитково, д. Шеломово, часть рп Киевский, ряд СНТ</t>
  </si>
  <si>
    <t>д. Кукшево, СНТ Содружество</t>
  </si>
  <si>
    <t>часть д. Акиньшино</t>
  </si>
  <si>
    <t>часть д. Маврино</t>
  </si>
  <si>
    <t>часть СНТ Троица</t>
  </si>
  <si>
    <t>д. Шарапово, д. Конаково, д.Сенькино, д. Ярцево, п. Шишкин Лес, д.Чириково, д.Никольское, д.Исаково, д.Голохвастово, д.Терехово, ДСК Конверсия, ДНП Никольско, д.Дешино, ряд СНТ</t>
  </si>
  <si>
    <t>д. Киселево</t>
  </si>
  <si>
    <t>д. Соколово</t>
  </si>
  <si>
    <t>д. Сахарово, СНТ Березка</t>
  </si>
  <si>
    <t>п. Курилово, д. Батыбино, д. Русино, д. Троицкое, п. Известия, д. Кузнецово, д. Иваньково, д. Песье, п. Щапово, ряд СНТ</t>
  </si>
  <si>
    <t>с. Вороново, п. ЛМС</t>
  </si>
  <si>
    <t>часть д. Кнутово</t>
  </si>
  <si>
    <t>д. Круча; д. Рождественно</t>
  </si>
  <si>
    <t>д. Конюшково, д. Жуковка, х. Ильичевка</t>
  </si>
  <si>
    <t>с. Ознобишино</t>
  </si>
  <si>
    <t>х. Брехово</t>
  </si>
  <si>
    <t>СНТ Подосинки, д. Подосинки</t>
  </si>
  <si>
    <t>п. Внуково, д. Рассказовка, д. Ликова, д. Пыхтино, д Лапшинка, СНТ Луч, СНТ Солнечное Внуково</t>
  </si>
  <si>
    <t>п. Новомосковский</t>
  </si>
  <si>
    <t>ДНП Подольская слобода, СНТ Гавриково, СНТ Лукошкино, д. Ясенки, д. Коротыгино, д. Старогромово, д. Лукошкино, д. Новогромово</t>
  </si>
  <si>
    <t>п. Валуево; д. Нижнее Валуево; д. Верхнее Валуево</t>
  </si>
  <si>
    <t>д. Молодцы, д. Старосырово</t>
  </si>
  <si>
    <t>д. Спас-Купля, п. Рогово, тер. СНТ Озон</t>
  </si>
  <si>
    <t>с. Красная Пахра, д. Софьино, д. Подосинки, д. Раево, д. Былово, д. Романцево</t>
  </si>
  <si>
    <t>д. Чириково, СНТ Том, СНТ Утро, д. Бабенки, ДНП Никольское-2, СНТ Таксатор, д. Голохвастово</t>
  </si>
  <si>
    <t>СНТ Родник, КП Лесные Поляны, часть п. Газопровод</t>
  </si>
  <si>
    <t>СНТ Фея-Лапшинка, СНТ Ветеран-Лапшинка, ДНТ Полянка-Лапшинка, СНТ Верхнее Акатово, д. Лапшинка, д. Акатово</t>
  </si>
  <si>
    <t>СНТ Аврора,СНТ Аркадия, СНТ Артсервис, СНТ Колорит, СНТ здоровье, СНТ Медик , СНТ Оптимист</t>
  </si>
  <si>
    <t>часть д. Зыбино</t>
  </si>
  <si>
    <t>часть д. Щербинка</t>
  </si>
  <si>
    <t>д. Дешино, д. Терехово, д. Чириково, ДНП Лесное Озеро</t>
  </si>
  <si>
    <t>д. Красные Горки, д. Власово</t>
  </si>
  <si>
    <t>СНТ Березки</t>
  </si>
  <si>
    <t>д. Никоново, д. Жохово, д. Вяткино, СНТ Дубрава, СНТ Кленово, СНТ Березка</t>
  </si>
  <si>
    <t>часть д. Санино</t>
  </si>
  <si>
    <t>д. Птичное</t>
  </si>
  <si>
    <t>СНТ Березовая роща, СНТ Приозерный, СНТ Электрик, п. ЛМС</t>
  </si>
  <si>
    <t>д. Никоново, ЖК грин Хаус, СНТ Березка</t>
  </si>
  <si>
    <t>д. Изварино, п. Минвнешторга, п. Детского дома Молодая Гвардия</t>
  </si>
  <si>
    <t>п. Минвнешторга, д. Абабурово</t>
  </si>
  <si>
    <t>д. Столбово</t>
  </si>
  <si>
    <t>д. Летово, д. Ларево</t>
  </si>
  <si>
    <t>д. Губцево</t>
  </si>
  <si>
    <t>ДСК Эколь, СНТ Энергетик, ДНП Творчество, д. Жуковка, д. Ботаково, д. Пучково</t>
  </si>
  <si>
    <t>д. Зыбино</t>
  </si>
  <si>
    <t>СНТ Девятское</t>
  </si>
  <si>
    <t>СНТ Сосенка, СНТ Елочка</t>
  </si>
  <si>
    <t>часть п. Газопровод</t>
  </si>
  <si>
    <t>АО СО ЕС МосРДУ (Системный оператор)</t>
  </si>
  <si>
    <t>СНТ Щербинка</t>
  </si>
  <si>
    <t>д.Большое Покровское</t>
  </si>
  <si>
    <t>д.Дмитровка</t>
  </si>
  <si>
    <t>д. Семенково</t>
  </si>
  <si>
    <t>часть д. Лапшинка</t>
  </si>
  <si>
    <t>д. Львово, с. Богоявление, ряд СНТ</t>
  </si>
  <si>
    <t>СНТ Лесные Поляны, СНТ Коммунарка-1</t>
  </si>
  <si>
    <t>д.Прокшино, д.Макарово, д.Летово, д.Николино, д.Николо-Хованское, ДНП Соловьиная Роща, Бельгийская Деревня</t>
  </si>
  <si>
    <t>СНТ: Дружба, Коммунарка-2, часть д.Николино</t>
  </si>
  <si>
    <t>д.Николо-Хованское, Соловьиная Роща</t>
  </si>
  <si>
    <t>Часть КП Сатинские пруды</t>
  </si>
  <si>
    <t>часть д. Рассудово</t>
  </si>
  <si>
    <t>часть п. Газопровод (Лесные Поляны)</t>
  </si>
  <si>
    <t>СНТ Кленово</t>
  </si>
  <si>
    <t>д. Терехово, д. Исаково</t>
  </si>
  <si>
    <t>д. Губкино</t>
  </si>
  <si>
    <t>СНТ Урожай</t>
  </si>
  <si>
    <t>с. Кленово</t>
  </si>
  <si>
    <t>освещение (р-н Ватутинок)</t>
  </si>
  <si>
    <t>СНТ Мараховка, ИЖСК Поляна, СПК Десна</t>
  </si>
  <si>
    <t>д. Горнево</t>
  </si>
  <si>
    <t>д. Терехово</t>
  </si>
  <si>
    <t>д. Ивановское, д. Настасьино</t>
  </si>
  <si>
    <t>д. Ивановское, д. Анкудиново, д. Б. Свинорье</t>
  </si>
  <si>
    <t>д. Анкудиново, д. Иванковское</t>
  </si>
  <si>
    <t>часть ЖК Капитолий</t>
  </si>
  <si>
    <t>д.Ивановское, СНТ НИАТ</t>
  </si>
  <si>
    <t>п. Коммунарка, д. Бачурино, ряд СНТ</t>
  </si>
  <si>
    <t>д. Белоусово</t>
  </si>
  <si>
    <t>СНТ: Березки-Коммунарка, Юннат-2, Березки</t>
  </si>
  <si>
    <t>СНТ Лесные Поляны</t>
  </si>
  <si>
    <t>д.Кукшево, д.Елизарово, квартал 402 (д. Каменка), Елизарово Парк</t>
  </si>
  <si>
    <t>д.Покровское</t>
  </si>
  <si>
    <t>маханизация в районе д.Рассказовка</t>
  </si>
  <si>
    <t>д.Кукшево, х.Дубрава</t>
  </si>
  <si>
    <t>часть п.Щапово</t>
  </si>
  <si>
    <t>д. Косовка, д. Кресты</t>
  </si>
  <si>
    <t>д. Дудкино</t>
  </si>
  <si>
    <t>д. Юрьево, д. Белоусово, х. Гулевы, д. Хмырово, д. Голохвастово, ряд СНТ</t>
  </si>
  <si>
    <t>д. Ивановское, ДНП НИАТ</t>
  </si>
  <si>
    <t>д. Анкудиново, д. Большое Свинорье, д. Власово, д. Красные Горки, КП Черничные поля</t>
  </si>
  <si>
    <t>д.Шеломово, СНТ Бекасово-2</t>
  </si>
  <si>
    <t>д.Власово, СНТ Рябина</t>
  </si>
  <si>
    <t>д.Чириково, СНТ: Утро, Том, Никольское-2, Таксатор</t>
  </si>
  <si>
    <t>д.Сосенки, СНТ: Финтроп, Лесная Поляна</t>
  </si>
  <si>
    <t>д.Рассказовка (Переделкино Ближнее)</t>
  </si>
  <si>
    <t>д. Шеломово</t>
  </si>
  <si>
    <t>с. Вороново, СНТ Пролетарий</t>
  </si>
  <si>
    <t>д. Зосимова Пустынь</t>
  </si>
  <si>
    <t>д. Дубовка</t>
  </si>
  <si>
    <t>часть д. Дудкино</t>
  </si>
  <si>
    <t>д. Мамыри</t>
  </si>
  <si>
    <t>д. Косовка, с. Вороново, д. Семенково, д. Кресты, д. Спас-Купля, п. Рогово, д. Львово, с. Богоявление, ряд СНТ</t>
  </si>
  <si>
    <t>ДНП Дубрава</t>
  </si>
  <si>
    <t>д. Яковлевское</t>
  </si>
  <si>
    <t>с. Красная Пахра, промзона</t>
  </si>
  <si>
    <t>часть д. Голохвастово</t>
  </si>
  <si>
    <t>п.Знамя Октября</t>
  </si>
  <si>
    <t>австостоянка вблизи м.Коммунарка</t>
  </si>
  <si>
    <t>ИЖЗ Кленово</t>
  </si>
  <si>
    <t>д.Сенькино-Секерино</t>
  </si>
  <si>
    <t>часть СНТ Дубки</t>
  </si>
  <si>
    <t>п. Коммунарка</t>
  </si>
  <si>
    <t>промзона</t>
  </si>
  <si>
    <t>д. Большое Покровское</t>
  </si>
  <si>
    <t>д. Починки</t>
  </si>
  <si>
    <t>д.Исаково</t>
  </si>
  <si>
    <t>д.Юдановка, д.Покровское</t>
  </si>
  <si>
    <t>п.Новомосковский</t>
  </si>
  <si>
    <t>д.Сосенки</t>
  </si>
  <si>
    <t>д.Кокошкино, ул.Дачная 8</t>
  </si>
  <si>
    <t>д. Ерино</t>
  </si>
  <si>
    <t>СНТ Березка, ДСПК Барский луг</t>
  </si>
  <si>
    <t>Кокошкино</t>
  </si>
  <si>
    <t>д. Бабенки</t>
  </si>
  <si>
    <t>д. Румянцево</t>
  </si>
  <si>
    <t>д. Шеломово, часть рп. Киевский</t>
  </si>
  <si>
    <t>д. Шеломово, п. Дистанции Пути-1</t>
  </si>
  <si>
    <t>д. Малыгино; с. Былово; д. Поляны; д. Шахово; д. Красная Пахра; с. Красная Пахра; д. Романцево</t>
  </si>
  <si>
    <t>д.Ямонтово</t>
  </si>
  <si>
    <t>д.Семенково</t>
  </si>
  <si>
    <t>д.Кузнецово, СНТ: Долгино, Фаворит, Березка, Огонек, Капустинка</t>
  </si>
  <si>
    <t>д.Губкино, д.Ямонтово, СНТ Губкино</t>
  </si>
  <si>
    <t>часть д. Румянцево</t>
  </si>
  <si>
    <t>часть д. Руднево</t>
  </si>
  <si>
    <t>д. Дудкино, СНТ Содружество-Дудкино, СНТ Знамя Труда, СНТ Дружба</t>
  </si>
  <si>
    <t>д.Спас-Купля, д.Львовка, д.Богоявление, д.Рогово, д.Кресты, СНТ Дубки, СНТ Исток, СНТ Световод, СНТ Колос-1</t>
  </si>
  <si>
    <t>д. Крекшино, х. Брехово</t>
  </si>
  <si>
    <t>д. Бараново</t>
  </si>
  <si>
    <t>п. Рогово, д. Рождествено, СНТ Лесной, СНТ Рогово-2</t>
  </si>
  <si>
    <t>мкр Новомосковский (ул Комсомольская; ул Подольская; ул Колхозная; ул Пролетарская, ул Зеленая)</t>
  </si>
  <si>
    <t>КП Изумрудная долина (д. Ширяево)</t>
  </si>
  <si>
    <t>д.Сосенки, д.Прокшино, д.Столбово</t>
  </si>
  <si>
    <t>часть п.Яковлевское</t>
  </si>
  <si>
    <t>п.1-я Дистанция пути, д.Шеломово, СНТ Аллея</t>
  </si>
  <si>
    <t>д.Тетеринки</t>
  </si>
  <si>
    <t xml:space="preserve">д. Ликова </t>
  </si>
  <si>
    <t>д. Абабурово</t>
  </si>
  <si>
    <t>с. Вороново</t>
  </si>
  <si>
    <t>д. Бурцево, КП Лесная Слобода, д. Середнево, д. Большое Покровское</t>
  </si>
  <si>
    <t>д. Терехово, СНТ Терехово-2</t>
  </si>
  <si>
    <t>ЖК Середневский лес (д. Середнево)</t>
  </si>
  <si>
    <t>СНТ Ракитки, промзона</t>
  </si>
  <si>
    <t>МРЭС: промзона, ПРЭС: д. Яковлево, д. Бабарыкино, д. Потапово, д. Федюково, СНТ Флора, Калиновские сады</t>
  </si>
  <si>
    <t>д.Юдановка</t>
  </si>
  <si>
    <t>с. Остафьево, д. Рязаново, СНТ Родничок-2, СНТ Сосенка, СНТ Елочка, СНТ Рязаново</t>
  </si>
  <si>
    <t>д. Бурцево, КП Лесная Слобода, д. Середнево, д. Большое Покровское, д. Голенищево</t>
  </si>
  <si>
    <t>ЖК Николино Парк</t>
  </si>
  <si>
    <t>д.Васюнино, д.Лыковка, д.Лопатино, д.Каменка, д.Бунчиха, СНТ: Березка, Царицыно, Песчаный</t>
  </si>
  <si>
    <t>3 мкр.Московский</t>
  </si>
  <si>
    <t>промзона г.Московский</t>
  </si>
  <si>
    <t>д. Верховье, СНТ Дубрава</t>
  </si>
  <si>
    <t>д. Кривошеино</t>
  </si>
  <si>
    <t>д. Яковлево, д. Пыхчево, д. Власьево, д. Киселёвка</t>
  </si>
  <si>
    <t>д.Пыхчево, д.Власьево, д.Киселевка</t>
  </si>
  <si>
    <t>п.Шишкин Лес</t>
  </si>
  <si>
    <t>Освещение ГКУ Москворечье</t>
  </si>
  <si>
    <t>д.Хмырово, д.Руднево, д.Юрьево, д.Малеевка, СНТ Мачихино, СНТ Полесье</t>
  </si>
  <si>
    <t>д. Большое Свинорье, д. Власово, д. Акиньшино, п. Красные Горки, д. Крекшино, СНТ Сосновое, квартал 90, квартал 78.</t>
  </si>
  <si>
    <t>СНТ Луч</t>
  </si>
  <si>
    <t>д. Софьино, промзона</t>
  </si>
  <si>
    <t>СНТ Березки, СНТ Юнат-2, СНТ Березки-Коммунарка</t>
  </si>
  <si>
    <t>д.Сосенки, д.Летово, д.Ларево, ДНП Бельгийская Деревня</t>
  </si>
  <si>
    <t>д. Власово, п. Крекшино</t>
  </si>
  <si>
    <t>д. Фоминское</t>
  </si>
  <si>
    <t>СНТ Щербинка-2, д. Борисовка, промзона</t>
  </si>
  <si>
    <t>д. Милюково, СНТ Шатры, КП Чистые Ключи</t>
  </si>
  <si>
    <t>ЖК Борисоглебское, д. Зверево, СНТ Зверево, СНТ Рассудово, СНТ Журналист, СНТ Весна</t>
  </si>
  <si>
    <t>д. Милюково</t>
  </si>
  <si>
    <t>д. Яковлевское, д. Зверево, д. Рассудово, х. Талызина, ЖК Борисоглебское</t>
  </si>
  <si>
    <t>д. Милорадово</t>
  </si>
  <si>
    <t>СНТ Тополек</t>
  </si>
  <si>
    <t>д. Горчаково</t>
  </si>
  <si>
    <t>д. Сосенки, СНТ Лесные Поляны</t>
  </si>
  <si>
    <t>д. Сосенки, СНТ Лесные Поляны, д.Столбово</t>
  </si>
  <si>
    <t>д. Вороново, к\с Дубки, , д. Юрьевка, СНТ Лира, СНТ Вороновское, , д. Троица, СНТ Ранет, СНТ Троица, д. Свитино, СНТ Озерный, к\с Дружба, СНТ Шубино, к\с Орион-2, СНТ Поляна, СНТ 70 лет ВЛКСМ</t>
  </si>
  <si>
    <t>СНТ Рассудово 2, д.Талызино</t>
  </si>
  <si>
    <t>д.Кончеево, д.Харьино, СНТ Верховье</t>
  </si>
  <si>
    <t>д. Жуковка</t>
  </si>
  <si>
    <t>тер. СНТ Мараховка</t>
  </si>
  <si>
    <t>часть с. Вороново, СНТ Дружный</t>
  </si>
  <si>
    <t>д. Кокошкино, д. Санино</t>
  </si>
  <si>
    <t>г. Московский 1-й мкрн</t>
  </si>
  <si>
    <t>д. Шахово, д. Малыгино, с. Былово, ряд СНТ</t>
  </si>
  <si>
    <t>д. Кукшево</t>
  </si>
  <si>
    <t>СНТ Дружба</t>
  </si>
  <si>
    <t>часть п. Щапово, СНТ Оазис, СНТ Курилово, СНТ Сатинские пруды, СНТ Лесное озеро</t>
  </si>
  <si>
    <r>
      <t xml:space="preserve">д. Елизарово, д. Бараново, д. Кукшево, СНТ Дубрава, кв-л 402 </t>
    </r>
    <r>
      <rPr>
        <sz val="11"/>
        <color rgb="FFFF0000"/>
        <rFont val="Calibri"/>
        <family val="2"/>
        <charset val="204"/>
      </rPr>
      <t>(д. Каменка)</t>
    </r>
  </si>
  <si>
    <t>д.Акиньшино, д.Б.Покровское</t>
  </si>
  <si>
    <t>СНТ Маврино, СНТ Ясенки, СНТ Лукошкино</t>
  </si>
  <si>
    <t>ДРП 3</t>
  </si>
  <si>
    <t>д.Давыдково</t>
  </si>
  <si>
    <t>д.Ширяево</t>
  </si>
  <si>
    <t>д/о Вороново, с. Вороново</t>
  </si>
  <si>
    <t>д. Сосенки, д. Столбово, д. Прокшино, п. Газопровод, п. Коммунарка</t>
  </si>
  <si>
    <t>д. Говорово, д. Румянцево, СНТ Солнцево, КС Ясное, СНТ Зеленая Горка, СНТ Мичуринец, СНТ Медик-Румянцево</t>
  </si>
  <si>
    <t>д. Сосенки, ТСЖ Лесная Поляна</t>
  </si>
  <si>
    <t>д. Овечкино, д. Сатино-Русское, СНТ Белые березки, СНТ Сосенки</t>
  </si>
  <si>
    <t>ДСК Белгатой, СНТ Южный-2</t>
  </si>
  <si>
    <t>д. Рогозинино</t>
  </si>
  <si>
    <t>ЖК Саларьево Парк (в р-не метро Филатов Луг)</t>
  </si>
  <si>
    <t xml:space="preserve">часть г. Московский </t>
  </si>
  <si>
    <t>СНТ Круиз</t>
  </si>
  <si>
    <t>д.Каракашево, СНТ: Язово, Пион, Ромашка, Тюльпан, СПК-2 Остафьево</t>
  </si>
  <si>
    <t>х.Шохово, СНТ Подолье, Квартал 16</t>
  </si>
  <si>
    <t>д.Давыдово</t>
  </si>
  <si>
    <t>СНТ Лесные Поляны, СНТ Коммунарка</t>
  </si>
  <si>
    <t>д.Расторопово</t>
  </si>
  <si>
    <t>д.Внуково, д.Абобурово, д.Рассказовка</t>
  </si>
  <si>
    <t>д.Акиньшино, д.Соколово, д.Б.Покровское, д.Кривошеино, д.Марфино</t>
  </si>
  <si>
    <t>д.Крекшино, СНТ: Брехово, Ветеран, Крекшино-2</t>
  </si>
  <si>
    <t>д. Ватутинки, п. Ватутинки</t>
  </si>
  <si>
    <t>д. Давыдково, д. Шарапово</t>
  </si>
  <si>
    <t>д. Софьино</t>
  </si>
  <si>
    <t>д. Романцево, квартал 212</t>
  </si>
  <si>
    <t>часть д. Зверево</t>
  </si>
  <si>
    <t>СНТ Родник, д. Александрово, д. Песье</t>
  </si>
  <si>
    <t>п. Воскресенское</t>
  </si>
  <si>
    <t>д. Чириково, д. Терехово, КИЗ Лесное Озеро</t>
  </si>
  <si>
    <t>д. Спас-Купля, СНТ Озон</t>
  </si>
  <si>
    <t>ЖК Бунинский</t>
  </si>
  <si>
    <t>д. Сенькино-Секерино, СНТ Радуга, СНТ Росинка</t>
  </si>
  <si>
    <t>промзона (ЗАО "Лина")</t>
  </si>
  <si>
    <t>д.Яковлево</t>
  </si>
  <si>
    <t>д.Красная Пахра</t>
  </si>
  <si>
    <t>СНТ Ранет</t>
  </si>
  <si>
    <t>д.Фоминское</t>
  </si>
  <si>
    <t>д.Сальково</t>
  </si>
  <si>
    <t>д.Курилово, д.Овечкино, д.Сатино-Русское, ДНП Сатинские Пруды</t>
  </si>
  <si>
    <t>Марьинская птицефабрика</t>
  </si>
  <si>
    <t>д.Сосенки, СНТ Прокшино</t>
  </si>
  <si>
    <t>д.Сосенки, д.Столбово, СНТ Лесные Поляны</t>
  </si>
  <si>
    <t>д. Фоминское, СНТ Росинтер-2</t>
  </si>
  <si>
    <t>д. Марушкино, СНТ Искра</t>
  </si>
  <si>
    <t>тер. СНТ Строитель-91; тер. СНТ Лукошкино; тер. СНТ Лукошкино ЗИО; тер. СНТ Гавриково; д Коротыгино; д Лукошкино; тер ТСН СЗУ Квартет; тер. СНТ Хуторок; д Новогромово</t>
  </si>
  <si>
    <t>д. Песье, п. Щапово, д. Александрово, СНТ Родник</t>
  </si>
  <si>
    <t>КП Лесная поляна-2, д. Столбово</t>
  </si>
  <si>
    <t>с. Былово, д. Варварино, с. Красная Пахра</t>
  </si>
  <si>
    <t>д. Ботаково, д. Жуковка, СНТ Орбита, ДНП Творчество</t>
  </si>
  <si>
    <t>д. Летово, д. Зименки</t>
  </si>
  <si>
    <t>СНТ Сатинские пруды, СНТ Курилово, СНТ Оазис, СНТ Мастер, СНТ Лесное озеро</t>
  </si>
  <si>
    <t>д. Летово</t>
  </si>
  <si>
    <t>д. Красная Пахра, промзона</t>
  </si>
  <si>
    <t xml:space="preserve">часть д. Зверево </t>
  </si>
  <si>
    <t>д.Былово, д.Красная Пахра, д.Варварино</t>
  </si>
  <si>
    <t>д.Крекшино, д.Красные Горки, п.Станции Крекшино</t>
  </si>
  <si>
    <t>д.Безобразово</t>
  </si>
  <si>
    <t>д.Акулово, д.Товарищево, СНТ: Янтарь, Ворсино-2, Акватер-плюс</t>
  </si>
  <si>
    <t>промзона вблизи д.Николо-Хованское</t>
  </si>
  <si>
    <t>д.Остафьево, д.Рязаново, СНТ Рязаново, СНТ Елочка, СНТ Рассвет, СНТ Родничек-2, СНТ Сосенка</t>
  </si>
  <si>
    <t>д.Остафьево, д.Рязаново, д.Староникольское, СНТ Рязаново, СНТ Елочка, СНТ Рассвет, СНТ Родничек-2, СНТ Сосенка</t>
  </si>
  <si>
    <t>д.Староникольское</t>
  </si>
  <si>
    <t>д.Абабурово</t>
  </si>
  <si>
    <t>ЖК Андерсон, Дом отдыха Архангельское, дачи Архангельское</t>
  </si>
  <si>
    <t>ЖК Николин Парк</t>
  </si>
  <si>
    <t>ТСЖ Лесная Поляна-2, Газопровод</t>
  </si>
  <si>
    <t>СНТ Компьютер, СНТ Романтик, СНТ Дружба</t>
  </si>
  <si>
    <t>д. Юрово, д. Варварино, д. Терехово, д. Городок, ДСК Север</t>
  </si>
  <si>
    <t>д. Овечкино, д. Сатино-Русское, д. Курилово, п. Щапово, ряд СНТ</t>
  </si>
  <si>
    <t>г. Московский</t>
  </si>
  <si>
    <t>д. Абабурово, д. Рассказовка, СНТ Химический факультет МГУ</t>
  </si>
  <si>
    <t>г. Троицк, ЖК Новые Ватутинки, ЖК Андерсен, п. Ватутинки, ряд СНТ</t>
  </si>
  <si>
    <t>д. Косовка, с. Вороново, д. Семенково, д. Кресты, д. Спас-Купля, п. Рогово</t>
  </si>
  <si>
    <t>д. Акиньшино, д. Большое Покровское, д. Соколово, д. Марфино, д. Кривошеино</t>
  </si>
  <si>
    <t>д. Жохово, д. Никоново, д. Вяткино, ряд СНТ</t>
  </si>
  <si>
    <t>д. Акиньшино, д. Большое покровское, д. Кривошеино</t>
  </si>
  <si>
    <t>д. Никоново</t>
  </si>
  <si>
    <t>д. Девятское, мкрн Родники</t>
  </si>
  <si>
    <t>д. Макарово, д. Прокшино, СНТ Коммунарка, СНТ Лесные Поляны, ДНТ Соловьиная роща</t>
  </si>
  <si>
    <t>д. Десна, СНТ Десна</t>
  </si>
  <si>
    <t>д. Архангельское, д. Зосимова Пустынь, п. Круги, СНТ Луч</t>
  </si>
  <si>
    <t>д. Бабенки, д. Ворсино, д. Рыжово, д. Безобразово, д. Бакланово, д. Филино, СНТ Беляево</t>
  </si>
  <si>
    <t>СНТ Малинки, СНТ Черный Луг, д. Харьино, д. Кончеево</t>
  </si>
  <si>
    <t>ДСК Мичуринец, д.Переделкино</t>
  </si>
  <si>
    <t>д.Кузенево, СНТ: Лесное, Волна, Булгаков, Мечта</t>
  </si>
  <si>
    <t>метро Тропарево</t>
  </si>
  <si>
    <t>д.Щапово</t>
  </si>
  <si>
    <t>ООО "Усадьба", РСП, МО</t>
  </si>
  <si>
    <t>д. Терехово, д. Чириково ул 1-й Автопарк</t>
  </si>
  <si>
    <t>часть д. Десна</t>
  </si>
  <si>
    <t>в районе п. Воскресенское</t>
  </si>
  <si>
    <t>часть п. Абабурово</t>
  </si>
  <si>
    <t xml:space="preserve">д. Кузнецово, д. Алымовка, д. Долгино, СНТ Дубрава, СНТ Догино-2, КП Фаворит, СНТ Березка, СНТ Тигона, СНТ Огонек. </t>
  </si>
  <si>
    <t>д. Шаганино, СНТ Европейская долина</t>
  </si>
  <si>
    <t>д. Большое Свинорье, СНТ Поляна</t>
  </si>
  <si>
    <t>СНТ Щербинка-2, промзона</t>
  </si>
  <si>
    <t>часть д. Троицкое</t>
  </si>
  <si>
    <t>д. Бабенки, д. Голохвастово</t>
  </si>
  <si>
    <t>д. Косовка, д. Кресты, д. Семенково, д. Спас-Купля, п. Рогово</t>
  </si>
  <si>
    <t>часть д. Летово</t>
  </si>
  <si>
    <t>Коммунарка (Больница шатры)</t>
  </si>
  <si>
    <t>с.Былово, д.Шахово, д.Малыгино, д.Поляны, СНТ Поляны</t>
  </si>
  <si>
    <t>д.Раево, д.Кузенево, СНТ: Идилия, Лесные Поляны, Надежда</t>
  </si>
  <si>
    <t>СНТ Щербинка 2</t>
  </si>
  <si>
    <t>д.Тупиково, д.Писково, д.Станиславль, д.Десна, д.Пенино, СНТ Ручеек</t>
  </si>
  <si>
    <t>д. Яковлевское, д. Рассудово, х. Талызина, СНТ Таможенник, СНТ Рассудово, СНТ Железнодорожник, СНТ Летчик, СНТ Пахра, СНТ Аремкуз</t>
  </si>
  <si>
    <t>с. Былово, д. Романцево, КП Лисья Горка</t>
  </si>
  <si>
    <t>д. Романцево</t>
  </si>
  <si>
    <t>СНТ Ветеран-2</t>
  </si>
  <si>
    <t>мкрн Новомосковский, д. Старосырово</t>
  </si>
  <si>
    <t>г. Московский, мкрн. 1</t>
  </si>
  <si>
    <t>промзона д. Красная Пахра</t>
  </si>
  <si>
    <t>д. Говорово, д. Румянцево, СНТ Солнцево, СНТ Мичуринец, СНТ Черная Горка, СНТ Зеленая Горка, СНТ Медик-Румянцево</t>
  </si>
  <si>
    <t>д. Говорово, д. Румянцево, СНТ Солнцево, СНТ Мичуринец, СНТ Черная Горка, СНТ Медик-Румянцево</t>
  </si>
  <si>
    <t>д. Говорово, д. Румянцево, СНТ Солнцево, СНТ Мичуринец, СНТ Зеленая Горка, СНТ Медик-Румянцево</t>
  </si>
  <si>
    <t>СНТ Василек, СНТ Культура, СНТ Космос</t>
  </si>
  <si>
    <t>ДНП Сатинские Пруды, СНТ Оазис, СНТ Курилово, СНТ Сатино</t>
  </si>
  <si>
    <t xml:space="preserve">д. Шаганино, ДПК Шаганино  </t>
  </si>
  <si>
    <t>д. Ямонтово</t>
  </si>
  <si>
    <t>д. Сенькино-Секерино, д. Лужки, п. дома отдыха "Плесково", д. Дровнино, д. Ярцево</t>
  </si>
  <si>
    <t xml:space="preserve">с. Былово, д. Малыгино, ряд СНТ  </t>
  </si>
  <si>
    <t>д. Яковлевское, д. Рассудово, х. Талызина, ряд СНТ</t>
  </si>
  <si>
    <t>д. Ширяево</t>
  </si>
  <si>
    <t>д. Рассудово</t>
  </si>
  <si>
    <t>д. Лужки, д. Сенькино-Секерино, ряд СНТ</t>
  </si>
  <si>
    <t>д. Большое Покровское, д. Бурцево, д. Толстопальцево, д. Анкудиново, д. Голенищево, п. Кирпичного Завода, КП Променад, СНТ Березка, СНТ Анино, СНТ Мечта, СНТ Маяк Бурцево</t>
  </si>
  <si>
    <t>д. Середнево, д. Харьино, д. Кончеево, д. Староселье, СНТ Высокое, СПК Малинки</t>
  </si>
  <si>
    <t>д. Варварино</t>
  </si>
  <si>
    <t>промзона (Механизация)</t>
  </si>
  <si>
    <t>д. Кончеево, СПК Малинки</t>
  </si>
  <si>
    <t xml:space="preserve"> д. Сенькино-Секерино, СНТ Полянка, СНТ Радуга</t>
  </si>
  <si>
    <t>д Сенькино-Секерино</t>
  </si>
  <si>
    <t>СПК Малинки</t>
  </si>
  <si>
    <t>д. Власово, п. Станции Крекшино</t>
  </si>
  <si>
    <t>д. Харьино, д. Середнево, д. Староселье, СНТ Радуга</t>
  </si>
  <si>
    <t>ул. Партизанская</t>
  </si>
  <si>
    <t>п. Кокошкино</t>
  </si>
  <si>
    <t>КП Лесная Слобода</t>
  </si>
  <si>
    <t>п. Щапово, СНТ Елочки</t>
  </si>
  <si>
    <t>д. Ярцево, д. Сенькино-Секерино, п. Плесково</t>
  </si>
  <si>
    <t>д. Щербинка, д. Старосырово, д. Молодцы</t>
  </si>
  <si>
    <t>д. Терехово, д. Чириково, д. Бабенки, СНТ Чириково-1, СНТ Чириково-2, СНТ Чириково-3</t>
  </si>
  <si>
    <t>д. Страдань, д. Красное, д. Колотилово, СНТ Полянка-2, СНТ Весна, СНТ Луг, СНТ Березка, СНТ Квант, СНТ Фотон</t>
  </si>
  <si>
    <t>д. Романцево (промзона)</t>
  </si>
  <si>
    <t>с. Красное, д. Красная Пахра</t>
  </si>
  <si>
    <t>д. Сатино-Татарское</t>
  </si>
  <si>
    <t>д. Большое Покровское, д. Акиньшино, д. Кривошеино, ряд СНТ</t>
  </si>
  <si>
    <t>д. Власово, д. Красные Горки</t>
  </si>
  <si>
    <t>с. Красная Пахра, д. Романцево</t>
  </si>
  <si>
    <t>д. Пожитково, д. Шеломово, п. Киевский, ряд СНТ</t>
  </si>
  <si>
    <t>д. Кресты, СНТ Исток, СНТ Керамик, СНТ Механизатор, СПК Исток-2</t>
  </si>
  <si>
    <t>д. Голохвастово</t>
  </si>
  <si>
    <t>д. Черепово</t>
  </si>
  <si>
    <t>с. Красное</t>
  </si>
  <si>
    <t>СНТ Подолье</t>
  </si>
  <si>
    <t>СНТ Акулово</t>
  </si>
  <si>
    <t>д. Давыдково, д. Шарапово, СНТ Солнечный, СНТ Фиалка, дп Кокошкино</t>
  </si>
  <si>
    <t>п. Коммунарка, СНТ Солнечный</t>
  </si>
  <si>
    <t>с. Красное (промзона)</t>
  </si>
  <si>
    <t>п. Мосрентген, промзона</t>
  </si>
  <si>
    <t>СНТ Родничок, д. Мамыри</t>
  </si>
  <si>
    <t>д. Раево, д. Подосинки, д. Софьино</t>
  </si>
  <si>
    <t>д. Раево, ДСК Надежда, ДКП Идилия, ПЖСКИЗ Синтез</t>
  </si>
  <si>
    <r>
      <t>кв-л 402 (</t>
    </r>
    <r>
      <rPr>
        <sz val="11"/>
        <color rgb="FFFF0000"/>
        <rFont val="Calibri"/>
        <family val="2"/>
        <charset val="204"/>
      </rPr>
      <t>д. Каменка</t>
    </r>
    <r>
      <rPr>
        <sz val="11"/>
        <rFont val="Calibri"/>
        <family val="2"/>
        <charset val="204"/>
      </rPr>
      <t>)</t>
    </r>
  </si>
  <si>
    <t>с. Вороново, д. Семенково, д. Косовка, д. Спас-Купля, д. Кресты, п. Рогово</t>
  </si>
  <si>
    <t>д. Сосенки, д. Столбово, СНТ Лесная Поляна-2, п. Коммунарка</t>
  </si>
  <si>
    <t>д. Кузенево, ДНП Лесная поляна</t>
  </si>
  <si>
    <t>д. Рогозинино, д. Пятовское, КП ирбис, СНТ десна</t>
  </si>
  <si>
    <t>ДКП Соловьиная Роща</t>
  </si>
  <si>
    <t>д. Постниково, СНТ Толстопальцево, СНТ Алешино СНТ Транспортник, СНТ Ветеран Победы , СНТ Стрелец, СНТ Поляна, СНТ Фронтовик, СНТ Алешенька</t>
  </si>
  <si>
    <t>д. Рогозинино, д. Пятовское, КП Ирбис, СНТ десна</t>
  </si>
  <si>
    <t>д. Акиньшино, д. Кривошеино, д. Большое Покровское, СНТ Покровский лес</t>
  </si>
  <si>
    <t>д. Раево</t>
  </si>
  <si>
    <t>СНТ Дружба, СНТ Лира</t>
  </si>
  <si>
    <t>д. Говорово, СНТ Ясное, СНТ Зеленая Горка, СНТ Солнцево, СТН Мичуринец, СНТ Пенсионер, СНТ Медик-Румянцево</t>
  </si>
  <si>
    <t>д. Дудкино, СНТ Содружество Дудкино</t>
  </si>
  <si>
    <t>с. Троицкое, д. Ознобишино, д. Батыбино, д. Дмитрово, СНТ Хлыново</t>
  </si>
  <si>
    <t>п. Мосрентген, в/ч</t>
  </si>
  <si>
    <t>д. Киселево, ряд СНТ</t>
  </si>
  <si>
    <t>д. Тетеринки, д. Климовка, СНТ Киноцентр, СНТ Восход, СНТ Черничка</t>
  </si>
  <si>
    <t>д. Каменка</t>
  </si>
  <si>
    <t>д. Студенцы, д. Рыбино, д. Армазово</t>
  </si>
  <si>
    <t>д. Щербинка</t>
  </si>
  <si>
    <t>д. Рогозинино, д. Пятовское, КП Подмосковные Вечера</t>
  </si>
  <si>
    <t>д. Кузнецово, ул. Центральная</t>
  </si>
  <si>
    <t>д. Девятское, ДНП Лужки, СНТ Девятское</t>
  </si>
  <si>
    <t>СНТ Дружба, СНТ Лира, д. Бараново, д. Ивановское</t>
  </si>
  <si>
    <t>д. Батыбино, п. ДРП-3, СНТ Хлыново, д. Дмитровка, д. Троицкое, с.Ознобишино</t>
  </si>
  <si>
    <t>д. Большое Покровское, д. Акиньшино, д. Соколово, д. Кривошеино</t>
  </si>
  <si>
    <t>д. Ожигово, д. Пахорка, д. Рассудово, ряд СНТ</t>
  </si>
  <si>
    <t>д. Тетеринки, д. Дмитровка, СНТ Киноцентр, СНТ Восход, СНТ Черничка</t>
  </si>
  <si>
    <t>КП Летово-2</t>
  </si>
  <si>
    <t>д. Лопатино, д. Лыковка, д. Каменка, д. Васюнино, д. Бунчиха, СНТ Царицыно, СНТ Песчаный, СНТ Березово</t>
  </si>
  <si>
    <t>д. Лопатино, д. Лыковка</t>
  </si>
  <si>
    <t>п. Марьино, мкр-н Рутаун</t>
  </si>
  <si>
    <t>СТ Поляна, СТ Интернационалист, СНТ Буревестник, СТ Учитель, СНТ Десна</t>
  </si>
  <si>
    <t>д. Сенькино-Секирино, СНТ Полянка, СНТ Ильичевец, СНТ Радуга, СНТ Росинка</t>
  </si>
  <si>
    <t>СНТ Литератор, д. Дешино</t>
  </si>
  <si>
    <t>часть СНТ Шаганино</t>
  </si>
  <si>
    <t>СНТ Ракитки, Промзона</t>
  </si>
  <si>
    <t>д. Лопатино, д. Лыковка, СНТ Кирпичного завода, СНТ Булатова Поляна-2</t>
  </si>
  <si>
    <t>д. Ильино, д. Петрово, СНТ Родник, д. Кузовлево</t>
  </si>
  <si>
    <t>Механизация, освещение, гаражи</t>
  </si>
  <si>
    <t>д. Прокшино, д. Макарово, СНТ Коммунарка-2, КС Дружба, СНТ Лесная Поляна-2, СНТ Березка-Коммунарка-1</t>
  </si>
  <si>
    <t>д. Софьино, д. Подосинки, д. Раево, д. Красная Пахра</t>
  </si>
  <si>
    <t>СНТ ГринЛэг</t>
  </si>
  <si>
    <t>д. Рассказовка, д. Пыхтино, д. Лапшинка, СНТ Солнечное-Внуково, СНТ Хим.фак. МГУ</t>
  </si>
  <si>
    <t>д. Поповка, д. Птичное</t>
  </si>
  <si>
    <t>д. Юрово, д. Городок</t>
  </si>
  <si>
    <t>д. Безобразово, СНТ Василек, СНТ Культура</t>
  </si>
  <si>
    <t>д. Девятское</t>
  </si>
  <si>
    <t>СНТ Согласие-1</t>
  </si>
  <si>
    <t>д. Староселье, д. Харьино, д. Середнево</t>
  </si>
  <si>
    <t>д. Верховье</t>
  </si>
  <si>
    <t>п. Секерино</t>
  </si>
  <si>
    <t>СНТ Витамины</t>
  </si>
  <si>
    <t>д. Девятское, ряд СНТ, промзона</t>
  </si>
  <si>
    <t>д. Кузенево, ДНТ Булгаков, СНТ Волна, СНТ Мечта, СНТ Лесное</t>
  </si>
  <si>
    <t>д. Десна, СНТ Юпитер</t>
  </si>
  <si>
    <t>д. Сенькино-Секерино</t>
  </si>
  <si>
    <t>д. Летово, ДНП Летово-2,3</t>
  </si>
  <si>
    <t>с. Былово, ЖСК Клены</t>
  </si>
  <si>
    <t>КП Заречный, КП Заречный-2</t>
  </si>
  <si>
    <t>д. Зверево, СНТ Зверево, ЖК Борисоглебский, д. Рассудово, СНТ журналист</t>
  </si>
  <si>
    <t>д. Б.Покровское, д. Акиньшино, СНТ Содружество</t>
  </si>
  <si>
    <t>СНТ СТрелец, СНТ Алешенька, СНТ Толстопальцево-4, СНТ Толстопальцево-5, п. Толстопальцево</t>
  </si>
  <si>
    <t>д. Десна, СНТ Юпитер, СНТ Заречный</t>
  </si>
  <si>
    <t>д. Романцево, Квартал 212, СНТ Бавария клаб, СНТ Заря</t>
  </si>
  <si>
    <t>СНТ Ракитки</t>
  </si>
  <si>
    <t>д. Летово, СНТ Летово-3, д. Ларево</t>
  </si>
  <si>
    <t>д.Секерино</t>
  </si>
  <si>
    <t>д.Красные Горки, д.Власово</t>
  </si>
  <si>
    <t>д.Колотилово, д.Софьино, СНТ Випушки</t>
  </si>
  <si>
    <t>д.Власово, д.Большое Свинорье, д.Красные Горки, СНТ Клубличные поля, СНТ Черничные поля, Анкудиново</t>
  </si>
  <si>
    <t>д.Акиньшино, д.Большое Покроское</t>
  </si>
  <si>
    <t>п. Красные Горки</t>
  </si>
  <si>
    <t>д. Андреевское, д. Мостовское, д. Рыбино, д. Тарасово, д. Армазово</t>
  </si>
  <si>
    <t>пос.ст.Крекшино, д. Власово</t>
  </si>
  <si>
    <t>д. Пыхтино, д. Рассказовка, СНТ Хим.фак. МГУ</t>
  </si>
  <si>
    <t>СНТ Ракитки, д. Милорадово</t>
  </si>
  <si>
    <t>д. Десна, СНТ Десна-Агропункт</t>
  </si>
  <si>
    <t>Промзона</t>
  </si>
  <si>
    <t>часть д. Дубовка</t>
  </si>
  <si>
    <t>д.Страдань, д.Красное, д.Колотилово, СНТ Березка, СНТ Луч, СНТ Квант</t>
  </si>
  <si>
    <t>СНТ Родничек, Промзона</t>
  </si>
  <si>
    <t>СНТ Полянка, СНТ Коммунарка-1, д. Мамыри, СНТ Лесная Поляна, Газопровод</t>
  </si>
  <si>
    <t>д. Львово, д. Богоявление, СНТ Колос, СНТ Дубенки, СНТ Дружба, СНТ Компьютер</t>
  </si>
  <si>
    <t>д. Красная Пахра, д. Софьино, д. Колотилово</t>
  </si>
  <si>
    <t>д.Летово</t>
  </si>
  <si>
    <t>СНТ: Клены, Красная Пахра, Белготой</t>
  </si>
  <si>
    <t>д.Саларьево, п.Мосрентген, ул.Адмирала Корнилова</t>
  </si>
  <si>
    <t>д.Богородское, СНТ: Алмаз, Импульс, Простоквашино, Богородское 3, Квант, Рогово 1</t>
  </si>
  <si>
    <t>х.Брехово</t>
  </si>
  <si>
    <t>д.Девятское</t>
  </si>
  <si>
    <t>д.Ерино</t>
  </si>
  <si>
    <t>д.Львовка, д.Богоявление, СНТ: Актер, Застройщик, Элеватор, Колос, Дубенки, Световод, Романтик, Дружба, Компьютер, Меридиан</t>
  </si>
  <si>
    <t>д.Ботаково, д.Пучково, СНТ Лесная Сказка</t>
  </si>
  <si>
    <t>д. Алхимово, СНТ Мелиоратор</t>
  </si>
  <si>
    <t>д.Ворсино, д.Акулово, д.Товарищево, СНТ Янтарь, СНТ Ворсино-2, СНТ Акватер-Плюс</t>
  </si>
  <si>
    <t>п.Коммунарка</t>
  </si>
  <si>
    <t>д. Князево, д.Милорадово</t>
  </si>
  <si>
    <t>д.Страдань, д.Красное, д.Колотилово, п. Красное, СНТ Полянка-2</t>
  </si>
  <si>
    <t>д. Девятское, п. Знамя Октября</t>
  </si>
  <si>
    <t>д. Язово, д. Каракашево, СНТ Строитель, СНТ Пион, СНТ Ромашка</t>
  </si>
  <si>
    <t>СНТ Маяк-Бурцево, СНТ Березки, СНТ Мечта-С, д. Бурцево;  КП Променад, д. Середнево, д. Анино, д. Большое Покровское, п. Кирпичного Завода</t>
  </si>
  <si>
    <t>д. Язово, д. Каракашево</t>
  </si>
  <si>
    <t>ИЖЗ Шеломово, НПИЗ Шеломово</t>
  </si>
  <si>
    <t>часть д. Черепово</t>
  </si>
  <si>
    <t>д. Черепово, д. Кувекино, д. Евсеево</t>
  </si>
  <si>
    <t>д. Язово, д. Каракашево, СНТ Пион, СНТ Остафьево-2</t>
  </si>
  <si>
    <t xml:space="preserve"> СНТ Остафьево-2</t>
  </si>
  <si>
    <t>д. Девятское, СНТ Родничок-2, СНТ Девятское</t>
  </si>
  <si>
    <t>д. Столбово, д. Сосенки, СНТ Лесные Поляны, СНТ Финтроп</t>
  </si>
  <si>
    <t>д. Алхимово</t>
  </si>
  <si>
    <t>д. Былово, СНТ Клены</t>
  </si>
  <si>
    <t>д. Настасьино</t>
  </si>
  <si>
    <t>п. Щапово, СНТ Елочки-Щапово</t>
  </si>
  <si>
    <t>часть д. Девятское, промзона</t>
  </si>
  <si>
    <t>д.Бабенки, д.Голохвастово, д.Терехово, д.Чириково, СНТ: Чириково, Никольское, Том, Утро</t>
  </si>
  <si>
    <t>п. Минвнешторга, СНТ Внуково</t>
  </si>
  <si>
    <t>д.Красная Пахра, д.Красное</t>
  </si>
  <si>
    <t>п.Минвнешторга, д.Абабурово, д.Внуково, СНТ Дубрава, СНТ Внуково, СНТ Нововнуково</t>
  </si>
  <si>
    <t>п.ДРП-3</t>
  </si>
  <si>
    <t>д.Губцево, д.Клоково, д.Хатминки, СНТ Строитель, СНТ Энергетик</t>
  </si>
  <si>
    <t>д.Саларьево, Промзона, ул. Генерала Корнилова</t>
  </si>
  <si>
    <t>д.Песье, д.Иваньково</t>
  </si>
  <si>
    <t>д.Давыдково, д.Шарапово, д.Кокошкино, СНТ Солнечный, СНТ Фиалка</t>
  </si>
  <si>
    <t>с.Былово, д.Малыгино, д.Шахово, д.Поляны, Квартал 22, СНТ Черемухи, СНТ Белгатой, СНТ Жемчужина, СНТ Малые Поляны</t>
  </si>
  <si>
    <t>д.Анкудиново, ДНП НИАТ</t>
  </si>
  <si>
    <t>д.Анкудиново, ДНП НИАТ, д. Ивановское, кв-л 78</t>
  </si>
  <si>
    <t>СНТ Хлыново, д. Батыбино, д. Овечкино, д. Троицкое, п. ДРП-3, д. Русино, д. Ознобишино</t>
  </si>
  <si>
    <t>д. Язово, д. Каракашево, СНТ Строитель, СНТ Пион, СНТ Остафьево-2</t>
  </si>
  <si>
    <t>с. Былово</t>
  </si>
  <si>
    <t>СНТ Ждановец, п. Разъезда Пожитково, п. Дистанции Пути-1, д. Бекасово, СНТ Яхонт, СНТ Физик, СНТ Лесно-1,2, СНТ Элитап</t>
  </si>
  <si>
    <t>СНТ Лесная Слобода 1</t>
  </si>
  <si>
    <t>д. Язово, д. Каракашево, д.Черепово, д.Ямонтово, СНТ Пион, СНТ Остафьево-2, СНТ Строитель</t>
  </si>
  <si>
    <t>д.Черепово, д.Яковлево, д.Новинки</t>
  </si>
  <si>
    <t>п.Газопровод, д.Столбово</t>
  </si>
  <si>
    <t>д. Крекшино, д. Власово, п. Станции Крёкшино</t>
  </si>
  <si>
    <t>д. Старосырово, п. Новомосковский</t>
  </si>
  <si>
    <t>часть д. Кузнецово</t>
  </si>
  <si>
    <t>д. Старосырово, СНТ Остафьево-1, СНТ Нефтемаш, д. Молодцы</t>
  </si>
  <si>
    <t>ДСК Конверсия</t>
  </si>
  <si>
    <t>п.Станции Крекшино, д.Власово</t>
  </si>
  <si>
    <t>д.Черепово, д.Расторопово, д.Ямонтово, д.Евсеево, квартал 68</t>
  </si>
  <si>
    <t>п.Подсобного хозяйства Воскресенское</t>
  </si>
  <si>
    <t>часть д. Руднево, ул. Светлая</t>
  </si>
  <si>
    <t>д. Пыхчево, д. Яковлево, д. Черепово, д. Власьево, д. Киселевка, СНТ Новинки, СНТ Ручей</t>
  </si>
  <si>
    <t>часть СНТ Газовик</t>
  </si>
  <si>
    <t>д. Сосенки, д. Столбово, СНТ Лесные Поляны, ул Героя России Соломатина; ул Адмирала Корнилова</t>
  </si>
  <si>
    <t>д. Лыковка</t>
  </si>
  <si>
    <t>Промзона (ул Героя России Соломатина)</t>
  </si>
  <si>
    <t>д. Косовка</t>
  </si>
  <si>
    <t>п. Рогово</t>
  </si>
  <si>
    <t>д. Санино, д. Кокошкино</t>
  </si>
  <si>
    <t>СНТ Строитель, Квартал 53</t>
  </si>
  <si>
    <t>д. Сенькино-Секерино, СНТ Полянка, СНТ Ильичевец, СНТ Радуга, СНТ Росинка</t>
  </si>
  <si>
    <t>СНТ Шатры, СНТ Гренадеры</t>
  </si>
  <si>
    <t>д. Старогромово, д. Лукошкино, д. Коротыгино, д. Ясенки, д. Юдановка, д. Новогромово, СНТ Лукошкино, СНТ Гавриково, СНТ Строитель-91, СНТ Нефтяник-94, СНТ Хуторок, СНТ Квартет, СНТ Солнечное, СНТ Поляны, СНТ Ясенки-2, СНТ Подольская Слобода</t>
  </si>
  <si>
    <t>д. Косовка, д. Кресты, д. Бунчиха, д. Рогово, д. Спас-Купля, д. Кленовка, СНТ: Витамин, Лесное, Поляны, Литейщик, Росинка</t>
  </si>
  <si>
    <t>д.Девятское, СНТ Лужки, СНТ Родники</t>
  </si>
  <si>
    <t>п. Щапово, ул. Садовый квартал</t>
  </si>
  <si>
    <t>д. Ярцево</t>
  </si>
  <si>
    <t>д. Акиньшино, д. Большое Покровское</t>
  </si>
  <si>
    <t>д. Софьино, д. Колотилово, КП Випушки</t>
  </si>
  <si>
    <t>СНТ Родники</t>
  </si>
  <si>
    <t>СНТ Александровские Пруды</t>
  </si>
  <si>
    <t>метро Саларьево</t>
  </si>
  <si>
    <t>часть п. Шишкин Лес, д. Исаково, д. Новомихайловское</t>
  </si>
  <si>
    <t>д. Румянцево, д. Дудкино, СНТ Дружба, СНТ Знамя Труда, СНТ Содружество Дудкино</t>
  </si>
  <si>
    <t>СНТ Мосхладкомбината</t>
  </si>
  <si>
    <t>д.Бурцево, д.Середнево, СНТ Маяк Бурцево, СНТ Березки, СНТ Родничек, д.Голенищево, д.Большое Покровское, д.Анино</t>
  </si>
  <si>
    <t>СНТ Сосны, СНТ Солнечная Поляна-1,2,3, СНТ Горнево</t>
  </si>
  <si>
    <t>д.Бачурино</t>
  </si>
  <si>
    <t>д.Дудкино, СНТ: Знамя, Дружба</t>
  </si>
  <si>
    <t>д.Белоусово, д.Хмырово, д.Юрьево, х.Хутор Гуляево, д.Голохвастово, СНТ: Рубин, Синтез, Лесное, Южное</t>
  </si>
  <si>
    <t>д.Ярцево</t>
  </si>
  <si>
    <t>СНТ: Согласие-1, Согласие-2</t>
  </si>
  <si>
    <t>д.Кончеево, д.Староселье, д.Середнево, д.Малинки, СНТ: Харьино, Черный Луг, Малинки</t>
  </si>
  <si>
    <t>с.Красное, д.Красная Пахра</t>
  </si>
  <si>
    <t>д. Яковлево, д. Новинки, д. Черепово, д. Пыхчево, д. Киселевка, д. Власьево</t>
  </si>
  <si>
    <t>д.Румянцево</t>
  </si>
  <si>
    <t>д.Пятовское, д.Рогозинино</t>
  </si>
  <si>
    <t>д.Климовка</t>
  </si>
  <si>
    <t>д.Дудкино, д.Румянцево, СНТ: Знамя Труда, Дружба</t>
  </si>
  <si>
    <t>д.Власово, д.Крекшино, п.Станции Крекшино</t>
  </si>
  <si>
    <t>д.Брехово, х.Брехово</t>
  </si>
  <si>
    <t>д.Косовка, д.Кресты, квартал 402</t>
  </si>
  <si>
    <t>д.Кленовка</t>
  </si>
  <si>
    <t>д.Щербинка</t>
  </si>
  <si>
    <t>д.Марфино, д.Соколово, д. Кривошеино</t>
  </si>
  <si>
    <t>д.Клоково, д.Губцево, СНТ Строитель, д. Хатминки</t>
  </si>
  <si>
    <t>СНТ Мастер</t>
  </si>
  <si>
    <t>часть КП Ватутинки</t>
  </si>
  <si>
    <t>часть п.Первомайское, д.Рогозинино, СНТ Десна</t>
  </si>
  <si>
    <t>Промзона в районе г.Щербинка</t>
  </si>
  <si>
    <t>д.Былово, СНТ: Цветочный, Белгатой, Клены, Красная Пахра</t>
  </si>
  <si>
    <t>д.Красная Горка, д.Власово</t>
  </si>
  <si>
    <t>д.Лапшинка, д.Акатово, СНТ: Верхнее Акатово, Фея-Лапшинка</t>
  </si>
  <si>
    <t>д.Ватутинки</t>
  </si>
  <si>
    <t>больница Коммунарка</t>
  </si>
  <si>
    <t>д.Черепово, д.Расторопово, д.Кувекино, д.Евсеево, д.Яковлево, д.Киселевка, д.Пыхчево, д.Власьево, д.Новинки</t>
  </si>
  <si>
    <t>х.Гуляево, д.Хмырово, д.Белоусово, д.Юрьево, д.Голохвастово, СНТ: Рубин, Синтез, Лесное, Южное</t>
  </si>
  <si>
    <t>СНТ: Толстопальцево-4, Толстопальцево-5, Алешенька, Стрелец</t>
  </si>
  <si>
    <t>д.Шаганино, КП Европейская Долина, СНТ: Чистые Ключи, Журналист</t>
  </si>
  <si>
    <t>КП Графские Пруды</t>
  </si>
  <si>
    <t>д.Столбово, д.Сосенки, СНТ Лесные Поляны</t>
  </si>
  <si>
    <t>д.Бачурино, СНТ Бачурино-2</t>
  </si>
  <si>
    <t>д.Шеломово</t>
  </si>
  <si>
    <t>п.Зосимова Пустынь, п.Круги, СНТ Луч, Квартал 352</t>
  </si>
  <si>
    <t>д. Лапшинка, д. Акатово, СНТ Верхнее Акатово, СНТ Фея-Лапшинка</t>
  </si>
  <si>
    <t>д. Батыбино, д. Русино, д. Троицкое, п. Известия, д. Кузнецово, д. Иваньково, д. Песье, п. Щапово, д. Дмитрово (Подольский РЭС), ряд СНТ</t>
  </si>
  <si>
    <t>с. Вороново, п. ЛМС, СНТ Березовая Роща, СНТ Приозерный, СНТ Солнечный городок</t>
  </si>
  <si>
    <t>д. Соколово, д. Акиньшино, д. Большое Покровское, д. Кривошеино, д. Марфино</t>
  </si>
  <si>
    <t>д. Староникольское, п. Ерино, д. Алхимово, п. Зн. Октябр, п. ф-ка 1 Мая, д. Рязаново, д. Остафьево, ряд СНТ</t>
  </si>
  <si>
    <t>д.Большое Свинорье</t>
  </si>
  <si>
    <t>д.Евсеево</t>
  </si>
  <si>
    <t>п. Спортбазы, промзона</t>
  </si>
  <si>
    <t>д.Кузенево</t>
  </si>
  <si>
    <t>д.Бабенки</t>
  </si>
  <si>
    <t>д.Ивановское, д.Настасьино</t>
  </si>
  <si>
    <t>п. Шишкин Лес</t>
  </si>
  <si>
    <t>д.Большое Свинорье, д. Марушкино, д. Давыдково, п. Кокошкино</t>
  </si>
  <si>
    <t>п. Крекшино, х.Брехово, СПК Ветеран, СНТ Крекшино-2</t>
  </si>
  <si>
    <t>д. Соколово, д. Акиньшино, д. Большое Покровское, д. Кривошеино, д. Марфино, д. Рогозинино</t>
  </si>
  <si>
    <t>часть ДП Кокошкино</t>
  </si>
  <si>
    <t>д. Мамыри, СНТ Лесные поляны, промзона</t>
  </si>
  <si>
    <t>СНТ Гавань</t>
  </si>
  <si>
    <t>д. Косовка, с Вороново, д. Семенково, д. Кресты, д. Спас-Купля, п. Рогово</t>
  </si>
  <si>
    <t>мкрн Новомосковский</t>
  </si>
  <si>
    <t>д. Чириково, д. Терехово, СНТ Лесное Озеро</t>
  </si>
  <si>
    <t>д. Климовка</t>
  </si>
  <si>
    <t>д. Санино</t>
  </si>
  <si>
    <t>СНТ Полянка, СНТ Лесные поляны, СНТ Коммунарка-1</t>
  </si>
  <si>
    <t>д. Акулово, д. Товарищево, СНТ Ворсино, СНТ Акулово</t>
  </si>
  <si>
    <t>д. Сосенки, СНТ Финтроп, СНТ Прокшино, СНТ Лесные Поляны, промзона</t>
  </si>
  <si>
    <t>д. Б. Покровское, п.Кирпичного Завода, д. Бурцево, д. Голенищево, д. Середнево, д. Староселье, д. Харьино, ряд СНТ</t>
  </si>
  <si>
    <t>рп Киевский</t>
  </si>
  <si>
    <t>СНТ Лесные Поляны 1</t>
  </si>
  <si>
    <t>д.Власово</t>
  </si>
  <si>
    <t>СНТ Солнечный, промзона</t>
  </si>
  <si>
    <t>д.Чириково</t>
  </si>
  <si>
    <t>д.Уварово</t>
  </si>
  <si>
    <t>СНТ Елочки, СНТ Сосенки</t>
  </si>
  <si>
    <t>д.Сатино-Русское, д.Овечкино, д.Курилово, СНТ Сатинские Пруды, СНТ Сосенки</t>
  </si>
  <si>
    <t>д. Лукошкино, СНТ Строитель-91</t>
  </si>
  <si>
    <t>СНТ Оазис, ДНП Сатинские пруды, СНТ Курилово, ДНП Мастер</t>
  </si>
  <si>
    <t>часть СНТ Капитолий</t>
  </si>
  <si>
    <t>п. Рогово, д. Рождественно</t>
  </si>
  <si>
    <t>КП Гайд Парк, КП Речные озера, КП Софьино</t>
  </si>
  <si>
    <t>д. Старосырово, д. Молодцы, СНТ Остафьево-1</t>
  </si>
  <si>
    <t>ДНП Валуево, СНТ Маяк, СНТ Радиоцентр, г. Московский</t>
  </si>
  <si>
    <t>СНТ Лесные поляны, СНТ Мечта, д. Кузенево, д. Песье, СНТ Лесное, СНТ Волна, СНТ Булгаков</t>
  </si>
  <si>
    <t>СНТ Родник, п. Щапово, п. Песье, д. Александрово</t>
  </si>
  <si>
    <t>д. Староникольское</t>
  </si>
  <si>
    <t>часть д. Зименки</t>
  </si>
  <si>
    <t>д.Власово, п.Станции Крекшино, д.Красные Горки, д.Большое Свинорье</t>
  </si>
  <si>
    <t>часть д.Лапшинка</t>
  </si>
  <si>
    <t>д. Коротыгино</t>
  </si>
  <si>
    <t>д. Юдановка, д. Покровское</t>
  </si>
  <si>
    <t>д. Львово, д. Богоявление, ряд СНТ</t>
  </si>
  <si>
    <t>д. Васюнино, д. Бунчиха, д. Кленовка, д. Спас-Купля, ряд СНТ</t>
  </si>
  <si>
    <t>д. Лопатино, д. Каменка, д. Лыковка, д. Бунчиха, д. Васюнино, СНТ Песчаный, СНТ Царицыно</t>
  </si>
  <si>
    <t>д. Спас-Купля</t>
  </si>
  <si>
    <t>д. Страдань, с. Красное, д. Колотилово, д. Поляны, СНТ Березка, СНТ Квант, СНТ Луч, СНТ Весна</t>
  </si>
  <si>
    <t>д.Косовка, с.Вороново, д.Семенково, д.Кресты, д.Спас-Купля, д.Рогово</t>
  </si>
  <si>
    <t>д.Сосенки, СНТ Лесные Поляны, СНТ Прокшино, СНТ Финтроп</t>
  </si>
  <si>
    <t>Механизация</t>
  </si>
  <si>
    <t>часть ДСПК Шарапово</t>
  </si>
  <si>
    <t>д.Голохвастово</t>
  </si>
  <si>
    <t>д.Сосенки, д.Прокшино</t>
  </si>
  <si>
    <t>д.Косовка</t>
  </si>
  <si>
    <t>д.Сахарово</t>
  </si>
  <si>
    <t>дп.Кокошкино, д.Санино</t>
  </si>
  <si>
    <t>д. Ожигово, СНТ Ожигово, СНТ Ветеран, СНТ Лесхим, СНТ Полянка</t>
  </si>
  <si>
    <t>д. Жуковка, д. Конюшково, х. Ильичевка</t>
  </si>
  <si>
    <t>д. Никульское</t>
  </si>
  <si>
    <t>д. Хатминки, д. Губцево, д. Клоково, х. Ильичевка, д. Конюшково, д. Жуковка</t>
  </si>
  <si>
    <t>д. Кленовка, СНТ Кленовка, СНТ Лесная поляна, СНТ Литейщик</t>
  </si>
  <si>
    <t>СНТ Толстопальцево-4, СНТ Толстопальцево-5, СНТ Алешенька, СНТ Стрелец, СНТ Ветеран Победы</t>
  </si>
  <si>
    <t>д. Красные Горки, д. Власово, п.ст. Крекшино</t>
  </si>
  <si>
    <t>СНТ: Отдых, Киевское</t>
  </si>
  <si>
    <t>часть п.Коммунарка</t>
  </si>
  <si>
    <t>д.Исаково, п.Армейский, СНТ: Пахра, Шишкино, Конверсия</t>
  </si>
  <si>
    <t>д.Ознобишино, СНТ Нефтяник</t>
  </si>
  <si>
    <t>д. Кузнецово</t>
  </si>
  <si>
    <t>д.Мамыри, СНТ Полянка</t>
  </si>
  <si>
    <t>д.Саларьево, промзона</t>
  </si>
  <si>
    <t>д. Шахово</t>
  </si>
  <si>
    <t>п.Щапово</t>
  </si>
  <si>
    <t>д.Конюшково, д.Жуковка, д.Ильичевка</t>
  </si>
  <si>
    <t>д. Спирово, пром. зона, СНТ: Щербинка-2, Полянка, Логос, КП Суханово, КП Борисовка</t>
  </si>
  <si>
    <t>п. Рассудово, СНТ Желдорстрой, к/с Летчики, СНТ Таможенник, к/с Ресурс</t>
  </si>
  <si>
    <t>д. Хмырово, д. Голохвастово, д. Белоусово, д. Юрьево, х. Хутора Гуляевы, СНТ Синтез, СНТ Рубин, СНТ Лесное</t>
  </si>
  <si>
    <t>д. Шарапово, д. Давыдково, СНТ Фиалка, СНТ Солнечный, СНТ Местпромовец</t>
  </si>
  <si>
    <t>с.Былово, СНТ Красная Пахра</t>
  </si>
  <si>
    <t>д.Белоусово, д.Хмырово, д.Голохвастово, х.Гуляево, д.Юрьево, СНТ: Синтез, Рубин, Лесное, Южное</t>
  </si>
  <si>
    <t>часть д.Красная Пахра</t>
  </si>
  <si>
    <t>д.Пахорка, д.Ожигово, СНТ: Лесхим, Отдых, Ветеран, Лесные Дали, Пахра</t>
  </si>
  <si>
    <t>(промзона) хоз.блоки МЦД-4 Санино</t>
  </si>
  <si>
    <t>д.Кресты, д.Семенково, д.Косовка, д.Спас-Купля, д.Рогово, СНТ: Керамик, Чистопрудный, Вороново, Механизатор, Озон</t>
  </si>
  <si>
    <t>д.Безобразово, д.Бабенки, д.Рыжово, д.Филино, д.Ворсино, д.Бакланово, СНТ: Культура, Полесье, Никольское, Беляево</t>
  </si>
  <si>
    <t>д.Кузнецово, СНТ Дубрава</t>
  </si>
  <si>
    <t>д.Троица, д.Свитино, д.Юрьевка, СНТ: Дубки, Металлург, Ранет, Поляна, Дружба</t>
  </si>
  <si>
    <t>д.Плесково, д.Дровнино, д.Ярцево, СНТ Подолье</t>
  </si>
  <si>
    <t>д.Юрово, д.Городок, д.Варварино, д.Терехово, д.Дешино, СНТ: Север, Пахра, Литератор</t>
  </si>
  <si>
    <t>д.Внуково</t>
  </si>
  <si>
    <t>д.Чириково, СНТ: Чириково-3, Чириково-2, Утро, Таксатор</t>
  </si>
  <si>
    <t>х.Брехово, СНТ Приполярный</t>
  </si>
  <si>
    <t>д.Хутора Гуляевы</t>
  </si>
  <si>
    <t>д.Никульское, КП Петровская Слобода, СНТ: Ветеран-2, Прометей</t>
  </si>
  <si>
    <t>автостоянка</t>
  </si>
  <si>
    <t>х. Хутора Гуляевы</t>
  </si>
  <si>
    <t>с. Сальково</t>
  </si>
  <si>
    <t>д.Бачурино, д. Столбово, п. Коммунарка</t>
  </si>
  <si>
    <t>д. Дудкино, СНТ Знамя Труда, СНТ Дружба, СНТ Содружество Дудкино</t>
  </si>
  <si>
    <t>СНТ Летово-2</t>
  </si>
  <si>
    <t>с. Красная Пахра, СНТ Минзаг, промзона</t>
  </si>
  <si>
    <t>д. Рогозинино, КП Подмосковные вечера</t>
  </si>
  <si>
    <t>п. Мосрентген (ш. Новомихайловское)</t>
  </si>
  <si>
    <t>п. Газопровод, д. Бачурино</t>
  </si>
  <si>
    <t>СНТ: Компьютер, Дружба, Романтик</t>
  </si>
  <si>
    <t>д.Анкудиново</t>
  </si>
  <si>
    <t>д.Варварино, д.Юрово, д.Былово, д.Городок, д.Красная Пахра, д.Терехово, д.Дешино, СНТ: Пахра, Север, Литератор</t>
  </si>
  <si>
    <t>часть с.Красная Пахра, СНТ Минзаг)</t>
  </si>
  <si>
    <t>д.Софьино</t>
  </si>
  <si>
    <t>д.Ивановское, д.Анкудиново</t>
  </si>
  <si>
    <t>д.Юрьевка, д.Троица, д.Свитино, д.Бакланово, СНТ: Озерный, Лира, Ранет, Шубино, Орион, Поляна, 70 лет ВЛКСМ, Дружба, Дубки</t>
  </si>
  <si>
    <t>часть д.Бекасово</t>
  </si>
  <si>
    <t>д.Шарапово, д.Давыдково, СНТ: Солнечный, Местпромовец</t>
  </si>
  <si>
    <t>д.Подосинки, д.Раево, д.Софьино</t>
  </si>
  <si>
    <t>д.Летово, д.Прокшино, СНТ Бельгийская деревня, СНТ Соловьинная роща</t>
  </si>
  <si>
    <t>д.Терехово, СНТ: Чайка, Литератор, Дешино</t>
  </si>
  <si>
    <t>д.Шарапово</t>
  </si>
  <si>
    <t>ИЖЗ Софьино, Промзона</t>
  </si>
  <si>
    <t>д. Терехово, д. Дешино, СНТ Литератор</t>
  </si>
  <si>
    <t>п. Щапово, д. Александрово, д. Песье, СНТ Родник</t>
  </si>
  <si>
    <t>д. Шаганино, КП Европейская Долина, КП Чистые ключи</t>
  </si>
  <si>
    <t>д.Давыдково, д.Шарапово, п.Кокошкино, СНТ Мостпромовец</t>
  </si>
  <si>
    <t>д.Богородское, д.Климовка, д.Дмитровка, д.Тетеренки, СНТ: Черничка, Квант, Богородское, Рогово-1, Импульс, Алмаз, Восход, Простоквашино</t>
  </si>
  <si>
    <t>СНТ: Маврино, Ясенки, Лукошкино</t>
  </si>
  <si>
    <t>д.Акиньшино, д.Соколово, д.Большое Покровское, СНТ: Госплан, Отдых, Совмин</t>
  </si>
  <si>
    <t>д.Ивановское, д.Анкудинова, СНТ Ниат, Квартал 78</t>
  </si>
  <si>
    <t>СНТ Малинки</t>
  </si>
  <si>
    <t>д.Сальково, СНТ Ника, СНТ Весна</t>
  </si>
  <si>
    <t>д.Терехово</t>
  </si>
  <si>
    <t>хоз.блок (магазин Дикси)</t>
  </si>
  <si>
    <t>д.Новинки, д.Пыхчево, д.Киселевка, д.Власьево, д.Яковлево, СНТ Дорожник, квартал 148, 149</t>
  </si>
  <si>
    <t>д.Яковлево, д.Черепово, СНТ Озерный</t>
  </si>
  <si>
    <t>д.Белоусово, д.Хмырово, д.Голохвастово, х.Гуляево, д.Юрьево, СНТ: Синтез, Рубин, Лесное, Южное, Рассвет</t>
  </si>
  <si>
    <t>д.Чириково, СНТ Лесное Озеоо</t>
  </si>
  <si>
    <t>д.Евсеево, д.Черепово, п.Озерный</t>
  </si>
  <si>
    <t>д.Исаково, д.Новомихайловское, д.Терехово</t>
  </si>
  <si>
    <t>д.Расторопово, д.Евсеево, д.Кувекино, СНТ Восход-Воскресенское, СНТ Озерный</t>
  </si>
  <si>
    <t>часть п.Коммунарка, Промзона</t>
  </si>
  <si>
    <t>д.Батыбино, д.Ознобишино, д.Троицкое, д.Дмитрово</t>
  </si>
  <si>
    <t>д. Овечкино, д. Сатино-Русское, СНТ Радость, СНТ Колобенка</t>
  </si>
  <si>
    <t>д. Красная Пахра, с Красное</t>
  </si>
  <si>
    <t>СНТ Берендей</t>
  </si>
  <si>
    <t>д.Мамыри, Промзона</t>
  </si>
  <si>
    <t>ДП Кокошкино</t>
  </si>
  <si>
    <t>г.Московский, 1-й мкр.(3 МКД)</t>
  </si>
  <si>
    <t>д.Девятское, СНТ Родники</t>
  </si>
  <si>
    <t>д.Васюнино, д.Ильино, д.Кленовка, д.Каменка, д.Круча, д.Кузовлево, д.Лопатино, д.Лыковка, д.Петрово, д.Рождественно, д.Спас-Купля, д.Бунчиха, п.Рогово</t>
  </si>
  <si>
    <t>п.Марьино</t>
  </si>
  <si>
    <t>д.Лаптево, д.Расторопово, СНТ: Дубрава, Заря, Воскресенское</t>
  </si>
  <si>
    <t>д.Сосенки, д.Милорадово, СНТ: Лесные Поляны, Фаворит</t>
  </si>
  <si>
    <t>д.Большое Свинорье, д.Красная Горка, д.Власово</t>
  </si>
  <si>
    <t>д.Ясенки, д.Коротыгино, д.Лукошкино, д.Сахарово, д.Старогромово, д.Новогромово, СНТ: Нефтяник-94, Сахарово, Поляны, Квартет, Хуторок, Дубрава</t>
  </si>
  <si>
    <t>СНТ Пыхчево</t>
  </si>
  <si>
    <t>д.Милорадово, КП Князево</t>
  </si>
  <si>
    <t>д.Яковлево, д.Черепово, д.Киселевка, д.Власьево, д.Пыхчево</t>
  </si>
  <si>
    <t>СНТ: Шубино, Орион-2, Автопарк, Поляна, 70 лет ВЛКСМ</t>
  </si>
  <si>
    <t>часть д.Васюнино</t>
  </si>
  <si>
    <t>д. Дешино</t>
  </si>
  <si>
    <t>д.Красная Горка промзона</t>
  </si>
  <si>
    <t>д.Марьино</t>
  </si>
  <si>
    <t>СНТ: Толстопальцево-4,5, Алешенька, Стрелец, Ветеран Победы</t>
  </si>
  <si>
    <t>д.Коротыгино, д.Лукошкино, д.Ясенки, д.Юдановка, д.Новогромово, СНт Дубравушка, СНТ Квартет, СНТ Гавриково</t>
  </si>
  <si>
    <t>д. Ожигово, д. Пахорка</t>
  </si>
  <si>
    <t>д.Городище, д.Ямонтово, д. Каракашево, д.Язово</t>
  </si>
  <si>
    <t>д. Акиньшино, СНТ Вуз-Сервис</t>
  </si>
  <si>
    <t>д.Власово, п.Ст.Крекшино</t>
  </si>
  <si>
    <t>д.Прокшино, д.Макарово, СНТ Коммунарка-2</t>
  </si>
  <si>
    <t>д.Акиньшино, д.Б.Покровское, д.Кривошеино, д.Марфино, д.Соколово, д.Рогозинино</t>
  </si>
  <si>
    <t>д.Яковлевское, д.Рассудово, СНТ: Госбанк, Звукозапись, Рассвет-1, Рассудово-2, Ресурс, Таможенник, Желдорстрой, Летчик, Талызино</t>
  </si>
  <si>
    <t>д.Пенино, д.Тупиково, д.Станиславль, д.Писково</t>
  </si>
  <si>
    <t>д.Лапшинка, д.Акатово</t>
  </si>
  <si>
    <t>д.Крекшино</t>
  </si>
  <si>
    <t>д.Красная Горка, д.Власово, д.Б.Свинорье, СНТ: Черничные Поля, Клубничные Поля</t>
  </si>
  <si>
    <t>СНТ: Толстопальцево-4, Толстопальцево-5, Алешенька, Стрелец, Ветеран Победы</t>
  </si>
  <si>
    <t>КП Подмосковные Вечера</t>
  </si>
  <si>
    <t>СНТ Передельцы</t>
  </si>
  <si>
    <t>д.Акиньшино, д.Б.Покровское, д.Кривошеино, д.Марфино</t>
  </si>
  <si>
    <t>д.Красная Горка, д.Власово, д.Б.Свинорье, СНТ Черничные Поля, СНТ Клубничные Поля</t>
  </si>
  <si>
    <t>СНТ Рассудовец, СНТ Рассвет-1</t>
  </si>
  <si>
    <t>д. Бурцево, д. Анино, д. Голенищево, СНТ Родничок, СНТ Радуга</t>
  </si>
  <si>
    <t>д. Городище, д. Ямонтово, СНТ Ветеран, СНТ Десна, СНТ Рассвет</t>
  </si>
  <si>
    <t>д. Юдановка</t>
  </si>
  <si>
    <t>СНТ Таможенник, СНТ Желдорстрой, СНТ Летчик, СНТ Ресурс</t>
  </si>
  <si>
    <t>д. Сосенки, п. Коммунарка, д. Столбово, СНТ Финтроп, СНТ Лесные поляны</t>
  </si>
  <si>
    <t>ДСК Мичуринец, п. Лукино</t>
  </si>
  <si>
    <t>СНТ Финтроп</t>
  </si>
  <si>
    <t>п. Крекшино</t>
  </si>
  <si>
    <t>промзона (ул.Героя Соломатина, Адмирала Корнилова)</t>
  </si>
  <si>
    <t>д.Троица, д.Свитино, д.Юрьевка, СНТ: Вороново, Троица, Ранет, Дружба, Поляна</t>
  </si>
  <si>
    <t>д.Никульское, СНТ: Любучи, Ветеран 2, Ветеран, Петровская Слобода</t>
  </si>
  <si>
    <t>д.Санино</t>
  </si>
  <si>
    <t>д.Чириково, СНТ: Утро, Том, Никольское 2, Таксатор</t>
  </si>
  <si>
    <t>СНТ: Шубино, Орион 2, Автопарк, Поляна, 70 лет ВЛКСМ</t>
  </si>
  <si>
    <t>д.Говорово, СНТ Пенсионер, СНТ Медик</t>
  </si>
  <si>
    <t>д.Сатино-Русское, д.Овечкино, д.Сосенки, СНТ Сатинские Пруды, СНТ Колобянка</t>
  </si>
  <si>
    <t>д.Ожигово, СНТ: Отдых, Ветеран, Полянка, Лесные Дали</t>
  </si>
  <si>
    <t>п.Кокошкино, д.Давыдково, д.Шарапово, СНТ: Солнечный, Фиалка, Местпромовец</t>
  </si>
  <si>
    <t>х. Брехово, п. Крекшино, х.Новобрехово</t>
  </si>
  <si>
    <t>д. Язово, д. Каракашево, СНТ Тюльпан, СНТ Пион</t>
  </si>
  <si>
    <t>СНТ Киселево</t>
  </si>
  <si>
    <t>д. Бачурино</t>
  </si>
  <si>
    <t>д.Богоявление, СНТ: Элеватор, Светодиод, Колос-2, Союз. Меридиан, Дубенки, Компьютер, Романтик, Дружба</t>
  </si>
  <si>
    <t>д. Шаганино, КП Европейская долина</t>
  </si>
  <si>
    <t>п. ЛМС, д.Юдановка, с.Покровское, д.Ворсино</t>
  </si>
  <si>
    <t>д.Чириково, СНТ: Том, Никольские Озера, Таксатор</t>
  </si>
  <si>
    <t>д.Романцево, д.Юрово, СНТ: Романтика, Планета Обезьян, М-Прогресс</t>
  </si>
  <si>
    <t>д.Страдань, д.Красное</t>
  </si>
  <si>
    <t>д.Ознобишино, СНТ: Нефтяник, Кузнечики</t>
  </si>
  <si>
    <t>д.Елизарово</t>
  </si>
  <si>
    <t>часть д.Красное</t>
  </si>
  <si>
    <t>д.Чириково, СНТ: Утро, Том, Чириково-3, Квартал 702</t>
  </si>
  <si>
    <t>д.Сосенки, СНТ Лесная Поляна-2</t>
  </si>
  <si>
    <t>д.Сахарово, СНТ: Березка, Дачник, Московское Имущество</t>
  </si>
  <si>
    <t>ДСК Звезда-2000</t>
  </si>
  <si>
    <t>д.Сосенки, СНТ: Лесные Поляны, Финтроп</t>
  </si>
  <si>
    <t>д. Зверево</t>
  </si>
  <si>
    <t>д. Сосенки, д.Раево, д.Софьино</t>
  </si>
  <si>
    <t>д.Сосенки, д. Ларево, д. Летово</t>
  </si>
  <si>
    <t>д.Сосенки, СНТ Ракитки</t>
  </si>
  <si>
    <t>д. Постниково, п. Толстопальцево, СНТ Транспортник, СНТ Фронтовик, СНТ Поляна</t>
  </si>
  <si>
    <t>д. Постниково, п. Толстопальцево, ряд СНТ</t>
  </si>
  <si>
    <t>д. Давыдково, д. Шарапово, ряд СНТ</t>
  </si>
  <si>
    <t>СНТ Буревестник, СНТ Десна-1</t>
  </si>
  <si>
    <t>д. Яковлево, СНТ Новинки, СНТ Дорожник</t>
  </si>
  <si>
    <t>п.Станции Крекшино</t>
  </si>
  <si>
    <t>п.Коммунарка(промзона)</t>
  </si>
  <si>
    <t>д.Макарово, д.Прокшино, д.Николо-Хованское, СНТ: Коммунарка-1, Лесные Поляны, Дружба</t>
  </si>
  <si>
    <t>д.Макарово, д.Прокшино, СНТ Лесные Поляны</t>
  </si>
  <si>
    <t>д.Маврино</t>
  </si>
  <si>
    <t>СНТ Сатинские Пруды, СНТ Оазис, СНТ Мастер, СНТ Курилово, СНТ Сосенки-2, СНТ Малинки, СНТ Лесное Озеро</t>
  </si>
  <si>
    <t>часть п.Курилово, СНТ Сатинские Пруды, СНТ Оазис, СНТ Мастер, СНТ Курилово, СНТ Сосенки-2, СНТ Малинки, СНТ Лесное Озеро</t>
  </si>
  <si>
    <t>д.Лапшинка, СНТ Фея-Лапшинка</t>
  </si>
  <si>
    <t>г. Щербинка, ул. Авиационная</t>
  </si>
  <si>
    <t>магазин в п. Шишкин Лес</t>
  </si>
  <si>
    <t>СНТ ЛеВитан</t>
  </si>
  <si>
    <t>д. Конаково, п. Секерино, СНТ Шереметьево</t>
  </si>
  <si>
    <t>д. Бараново, д. Милюково, ЖК Капитолий</t>
  </si>
  <si>
    <t>х. Брехово, д. Красные горки</t>
  </si>
  <si>
    <t>д. Анкудиново, д. Большое Свинорье</t>
  </si>
  <si>
    <t>д.Анкудиново, д.Ивановское, СНТ Ниат</t>
  </si>
  <si>
    <t>д.Сосенки, СНТ: Лесные Поляны, Финтроп, Прокшино</t>
  </si>
  <si>
    <t>п.Мосрентген (промзона)</t>
  </si>
  <si>
    <t>д.Власово, п.ст.Крекшино, д.Красные Горки</t>
  </si>
  <si>
    <t>д.Страдань, д.Красное, д.Колотилово, СНТ: Полянка 2, Березки, Квант, Фотон</t>
  </si>
  <si>
    <t>д.Ивановское, д.Анкудиново, СНТ НИАТ</t>
  </si>
  <si>
    <t>г.Щербинка, ул.Индустриальная</t>
  </si>
  <si>
    <t>часть д.Саларьево</t>
  </si>
  <si>
    <t>д.Жохово, д.Вяткино, СНТ: Дубрава, Вяткино, Кленово</t>
  </si>
  <si>
    <t>часть г.Щербинка</t>
  </si>
  <si>
    <t>СНТ Барский Луг</t>
  </si>
  <si>
    <t>часть д. Ларево</t>
  </si>
  <si>
    <t>д. Дудкино, СНТ Знамя Труда, СНТ Дружба</t>
  </si>
  <si>
    <t>ДНТ Полесье, СНТ Никольские Озера, СНТ Металург, СНТ Березка</t>
  </si>
  <si>
    <t>г. Щербинка, мкр Новомосковский</t>
  </si>
  <si>
    <t>д. Лаптево, д. Расторопово, СНТ Воскресенское, СНТ Дубрава, СНТ Дружба, СНТ Комфорт, СНТ Заря</t>
  </si>
  <si>
    <t>с. Кленово, д. Починки, д. Давыдово, СНТ Источник, СНТ Геолог</t>
  </si>
  <si>
    <t>часть СНТ Пролетарий</t>
  </si>
  <si>
    <t>д. Троицкое</t>
  </si>
  <si>
    <t>часть г. Московский, д. Картмазово</t>
  </si>
  <si>
    <t>СНТ Минзаг</t>
  </si>
  <si>
    <t>д.Щапово, д.Песье, д.Александрово, СНТ: Садовый Квартал, Родник</t>
  </si>
  <si>
    <t>д.Красная Пахра (промзона)</t>
  </si>
  <si>
    <t>СНТ: Крекшино 2, Крекшино 3, Брехово, Ветеран</t>
  </si>
  <si>
    <t>д.Анкудиново, д.Ивановское</t>
  </si>
  <si>
    <t>СНТ: Полесье, Металлург 2</t>
  </si>
  <si>
    <t>д.Анкудиново, д.Большое Свинорье</t>
  </si>
  <si>
    <t>д.Настасьино</t>
  </si>
  <si>
    <t>д.Дешино, часть п.Шишкин Лес</t>
  </si>
  <si>
    <t>с. Покровское, д. Юдановка, д. Рыжово, д. Акулово, д. Заболотье, д. Сипягино, д. Бакланово, д. Ворсино, д. Филино, д. Бабенки, п. ЛМС, с. Вороново</t>
  </si>
  <si>
    <t>д.Яковлевское</t>
  </si>
  <si>
    <t>д.Дешино</t>
  </si>
  <si>
    <t>часть п.Курилово, СНТ Курилово, СНТ Сатинские Пруды, СНТ Оазис, СНТ Мастер, СНТ Лесное Озеро</t>
  </si>
  <si>
    <t>часть д.Кузенево, д/л Мечта</t>
  </si>
  <si>
    <t>д. Троицкое, с. Ознобишино, д. Батыбино, д. Дмитрово,, д. Русино, СНТ Хлыново</t>
  </si>
  <si>
    <t>д. Губкино, д. Ямонтово</t>
  </si>
  <si>
    <t>д. Сосенки, ЖК Фестиваль</t>
  </si>
  <si>
    <t>д. Дровнино</t>
  </si>
  <si>
    <t>д.Иваньково, д.Песье, д.Щапово, д.Кузенево, СНТ: Лесные Поляны, Булгаково, Лесное</t>
  </si>
  <si>
    <t>д.Иваньково, д.Песье</t>
  </si>
  <si>
    <t>д.Постниково, СНТ: Толстопальцево, Алешенька, Стрелец, Ветеран Победы, Фронтовик, Поляна, Транспорник</t>
  </si>
  <si>
    <t>д.Каменка</t>
  </si>
  <si>
    <t>д.Крекшино, СНТ: Лесное Озеро, Колос-1, Ладога</t>
  </si>
  <si>
    <t>д.Сатино-Русское (промзона)</t>
  </si>
  <si>
    <t>д.Кресты</t>
  </si>
  <si>
    <t>Аэропорт Остафьево</t>
  </si>
  <si>
    <t>д. Шельбутово</t>
  </si>
  <si>
    <t>СНТ Озерное, СНТ Дружба-ЗИО, СНТ Орион, СНТ Поляна, СНТ Имени 70-летия ВЛКСМ, СНТ Лира, СНТ Дубки, СНТ Вороновское, СНТ Ранет, СНТ Троица, с. Вороново, п. дома отдыха "Вороново", д. Юрьевка, д. Троица, с. Свитино</t>
  </si>
  <si>
    <t>д. Сенькино-Секирино, д. Ярцево, п. дома отдыха Плесково, д. Дровнино</t>
  </si>
  <si>
    <t>п.Красные Горки</t>
  </si>
  <si>
    <t>д.Лужки</t>
  </si>
  <si>
    <t>д.Девятское, п.Знамя Октября</t>
  </si>
  <si>
    <t>д.Ярцево, СНТ Подолье</t>
  </si>
  <si>
    <t>д. Кузнецово, д. Руднево, д. Федоровское, д. Игнатово, д. Новиково, д. Лукино</t>
  </si>
  <si>
    <t>СНТ Березка Коммунарка, СНТ Юннат-2, СНТ Березки</t>
  </si>
  <si>
    <t>д. Песье, часть п. Щапово, СНТ Садовый Квартал, СНТ Александрово, СНТ Родник</t>
  </si>
  <si>
    <t>д. Власово, п.ст. Крекшино</t>
  </si>
  <si>
    <t>п. Курилово, СНТ Станиские пруды, СНТ Оазис, СНТ Мастер, СНТ Курилово</t>
  </si>
  <si>
    <t>СНТ Сосны, СНТ Солнечная поляна</t>
  </si>
  <si>
    <t>СНТ Лесное, СНТ Волна</t>
  </si>
  <si>
    <t>д. Прокшино, д. Макарово, СНТ Лесные поляны, СНТ Коммунарка-1, СНТ Дружба</t>
  </si>
  <si>
    <t>д. Кресты</t>
  </si>
  <si>
    <t>СНТ Сосны, СНТ Солнечная Поляна</t>
  </si>
  <si>
    <t>д.Новогромово, д.Старогромово, д.Лукошкино, д.Коротыгино, д.Ясенки, д.Юдановка, СНТ: Хуторок, Новогромово, Старогромово, Квартет, Солнечное, Гавриково, Лукошкино, Строитель, Нефтянник, Поляны, Ясенки-1, Ясенки-2, Подольская Слобода, Дубравушка</t>
  </si>
  <si>
    <t>СНТ: Белгатой, Южное</t>
  </si>
  <si>
    <t>д.Лапшинка</t>
  </si>
  <si>
    <t>п.Валуево, д.Верхнее Валуево, д.Нижнее Валуево</t>
  </si>
  <si>
    <t>д.Губкино, д.Восресенское, д.Ямонтово, СНТ Городище-2</t>
  </si>
  <si>
    <t>д. Николо-Хованская, СНТ Лесная Поляна, СНТ Коммунарка-2, К/С Дружба</t>
  </si>
  <si>
    <t>часть д.Летово</t>
  </si>
  <si>
    <t>д.Кузнецово, д.Руднево, д.Ожигово, д.Юрьево, д.Хмырово, СНТ: Дубки, Киевское, Юбилейный, Малеевка, Агат, Мачихино, Полесье</t>
  </si>
  <si>
    <t>СНТ: Искра, Марушкино</t>
  </si>
  <si>
    <t>пос.Крекшино, д.Кр.Горки, д. Власово, д.Б.Свинорье, Крекшино, Марушкино, д.Бараново</t>
  </si>
  <si>
    <t>д.Рассудово, д.Ожигово, СНТ: МСУ-28, Лесная Поляна, Пахорка, Лесхим, Отдых, Ветеран, Полянка, Лесные Дали, Пахра</t>
  </si>
  <si>
    <t>пос.Крекшино, д.Кр.Горки, д. Власово, д.Б.Свинорье, Крекшино, Марушкино</t>
  </si>
  <si>
    <t>д.Киселево, СНТ: Главгаза, Клен</t>
  </si>
  <si>
    <t>СНТ Толстопальцево</t>
  </si>
  <si>
    <t>д.Середнево, д.Староселье</t>
  </si>
  <si>
    <t>д.Столбово</t>
  </si>
  <si>
    <t>д.Прокшино, д.Макарово, д.Николо-Хаванское, СНТ Коммунарка-1</t>
  </si>
  <si>
    <t>д. Прокшино, СНТ Лесные Поляны, СНТ Коммунарка-1</t>
  </si>
  <si>
    <t>д. Сенькино-Секирино</t>
  </si>
  <si>
    <t>СНТ Интренационалист, СНТ Поляна</t>
  </si>
  <si>
    <t>д. Харьино, д. Середнево, д. Староселье</t>
  </si>
  <si>
    <t>д. Ясенки, д.Мешково, д. Маврино, д. Чернецкое, СНТ Афганец, СНТ Клен, СНТ Маврино</t>
  </si>
  <si>
    <t>д. Фоминское КП Согласие-1</t>
  </si>
  <si>
    <t>дп. Кокошкино</t>
  </si>
  <si>
    <t>д. Песье, часть п. Щапово, СНТ Садовый Квартал</t>
  </si>
  <si>
    <t>СНТ Юннат-2, СНТ Березка-Коммунарка, СНТ Березки</t>
  </si>
  <si>
    <t>д.Чернецкое</t>
  </si>
  <si>
    <t>часть д.Голохвастово</t>
  </si>
  <si>
    <t>д. Городище, д. Ямонтово, СНТ Ветеран, СНТ Десна</t>
  </si>
  <si>
    <t>д. Городище, д. Ямонтово</t>
  </si>
  <si>
    <t>д. Акулово, СНТ Акулово, СНТ Газовик, СНТ Тринити сад, СНТ Радость</t>
  </si>
  <si>
    <t>СНТ Минзаг, промзона</t>
  </si>
  <si>
    <t>д. Сосенки, д. Столбово, СНТ Прокшино</t>
  </si>
  <si>
    <t>ЖК Дубровка</t>
  </si>
  <si>
    <t>Промзона, Квартал 58</t>
  </si>
  <si>
    <t>д.Мамыри</t>
  </si>
  <si>
    <t>д.Пыхчево, д.Власьево, д.Киселевка, СНТ: Яковлево, Радость</t>
  </si>
  <si>
    <t>д.Киселево, п.Курилово, СНТ: Клен, Главгаза, Связист, 55 лет Победы, Курилово-2</t>
  </si>
  <si>
    <t>д.Рассудово, ул.Сиреневая</t>
  </si>
  <si>
    <t>д.Романцево</t>
  </si>
  <si>
    <t>СНТ Аэрофлот-1</t>
  </si>
  <si>
    <t>СНТ Шеломово</t>
  </si>
  <si>
    <t>д.Кузнецово, ул.Полевая</t>
  </si>
  <si>
    <t>д.Рогозинино, д.Пятовское, СНТ Ирбис</t>
  </si>
  <si>
    <t>д. Нижнее Валуево, д. Верхнее Валуево, СНТ Валуево</t>
  </si>
  <si>
    <t>часть  д.Рассудово</t>
  </si>
  <si>
    <t>д. Саларьево, промзона, ул. Адмирала Корнилова</t>
  </si>
  <si>
    <t>промзона д. Мамыри</t>
  </si>
  <si>
    <t>СНТ: Сатинские Пруды, Куриловские Пруды</t>
  </si>
  <si>
    <t>часть г.Щербинка (ул.Авиационная)</t>
  </si>
  <si>
    <t>часть д.Бараново</t>
  </si>
  <si>
    <t>д.Покровское, д.Юдановка</t>
  </si>
  <si>
    <t>Кебъ</t>
  </si>
  <si>
    <t>СНТ Фабрики имени 1 Мая</t>
  </si>
  <si>
    <t>х.Гуляевы, СНТ Рассвет</t>
  </si>
  <si>
    <t>д.Язово, д.Каракашево, д.Никульское, СНТ: Пион, Тюльпан</t>
  </si>
  <si>
    <t>д.Харьино, д.Кончеево, д.Староселье, д.Середнево, СНТ: Малинки, Радуга</t>
  </si>
  <si>
    <t>д.Зименки, СНТ Летово-3</t>
  </si>
  <si>
    <t>промзона (в районе д.Картмазово)</t>
  </si>
  <si>
    <t>часть г.Троицк, с. Былово, с. Красная Пахра, п. Шишкин Лес, д. Поляны, д. Малыгино, д. Шахово, д. Варварино, д. Юрово, д. Городок, д. Терехово, ряд СНТ</t>
  </si>
  <si>
    <t>д.Валуево, д.Нижнее Валуево, д.Верхнее Валуево, д.Пушкино, СНТ Благодать</t>
  </si>
  <si>
    <t>д.Пожитково, д.Шеломово, д.Бекасово, СНТ: Зеленые Дубки, Яхонт, Физик, Лесное, Бекасово</t>
  </si>
  <si>
    <t>часть с.Вороново</t>
  </si>
  <si>
    <t>СНТ Бекасово-2</t>
  </si>
  <si>
    <t>д.Кресты, частично</t>
  </si>
  <si>
    <t>п.Минвнешторга, д.Внуково, п.Абабурово, СНТ Дачи Писателей</t>
  </si>
  <si>
    <t>д.Изварино</t>
  </si>
  <si>
    <t>д.Рогозинино, д.Пятовское, СНТ Подмосковные Вечера</t>
  </si>
  <si>
    <t>д.Архангельское, д.Шеломово, д.Зосимова Пустынь, СНТ: Круги, Луч</t>
  </si>
  <si>
    <t>д.Рогозинино, д.Пятовское</t>
  </si>
  <si>
    <t>д.Большое Покровское, п.Кирпичного Завода</t>
  </si>
  <si>
    <t>д.Юрьевка, д.Троица, д.Свитино, д.Шубино, СНТ: Дубки, Лира, Вороновское, Ранет, Рассвет, Орион, Поляна, 70 лет ВЛКСМ</t>
  </si>
  <si>
    <t>СНТ: Лира, Вороновское, Металлург</t>
  </si>
  <si>
    <t>д. Середнево</t>
  </si>
  <si>
    <t>д.Евсеево, д.Кувекино, д.Черепово, СНТ Восход-Воскресенское, д.Расторопово</t>
  </si>
  <si>
    <t>д. Юрьевка</t>
  </si>
  <si>
    <t>д.Большое Свинорье, д. Марушкино, д. Давыдково, п. Кокошкино, д.Крекшино, д. Красная Горка, д.Власово</t>
  </si>
  <si>
    <t>д.Кленово, д.Свитино, д.Зыбино, д.Чернецкое, СНТ: Свитино, Березка</t>
  </si>
  <si>
    <t>д.Евсеево, п.Озерный, д.Черепово, д.Яковлево</t>
  </si>
  <si>
    <t>д.Ознобишено, д. Кузнечики</t>
  </si>
  <si>
    <t>Промзона д.Николо-Хованское</t>
  </si>
  <si>
    <t>квартал 92 Промзона</t>
  </si>
  <si>
    <t>ДП Кокошкино, ул.Труда д.15</t>
  </si>
  <si>
    <t>д.Сосенки, д.Зименки, д.Летово, п.Филимонки, д.Прокшино, д.Николо-Хованское</t>
  </si>
  <si>
    <t>д.Кузнецово, д.Алымовка, СНТ: Березка, Долгино-2</t>
  </si>
  <si>
    <t>д.Губкино, д.Никульское, д.Каракашево, д.Ямонтово, д.Язово, д.Городище</t>
  </si>
  <si>
    <t>д.Пушкино, КП Благодать</t>
  </si>
  <si>
    <t>д.Семенково, д.Косовка, д.Рогово, д.Кресты, д.Спас-Купля, СНТ Исток</t>
  </si>
  <si>
    <t>д.Лукошкино, ИЖЗ Лукошкино, к/с Лукошкино</t>
  </si>
  <si>
    <t>д. Давыдово</t>
  </si>
  <si>
    <t>д.Большое Покровское, п.Кирпичного Завода, промзона</t>
  </si>
  <si>
    <t>часть п.Красные горки</t>
  </si>
  <si>
    <t>с.Былово, д.Красная Пахра, д.Варварино</t>
  </si>
  <si>
    <t>квартал 212, д.Романцево</t>
  </si>
  <si>
    <t>д.Руднево, д.Хмырово, д.Голохвастово, д.Малеевка, д.Юрьево</t>
  </si>
  <si>
    <t>промзона вблизи д.Сосенки</t>
  </si>
  <si>
    <t>СНТ Филатов Луг, освещение</t>
  </si>
  <si>
    <t>п.Знамя Октября, СНТ Березки</t>
  </si>
  <si>
    <t>ДСК Белгатой, СНТ Клены, СНТ Красная Пахра</t>
  </si>
  <si>
    <t>СНТ: Источник, Геолог</t>
  </si>
  <si>
    <t>СНТ Моспроектовец</t>
  </si>
  <si>
    <t>Квартал 50, промзона</t>
  </si>
  <si>
    <t>д.Городище, д.Ямонтово, СНТ: Ветеран, Ветеран-2</t>
  </si>
  <si>
    <t>д.Саларьево, ул.Адмирала Корнилова</t>
  </si>
  <si>
    <t>д.Крекшино,х.Брехово, д.Марушкино, СНТ: Сокол-1, Мирный</t>
  </si>
  <si>
    <t>д.Киселевка, д.Власьево, д.Пыхчево, д.Яковлево, д.Новинки, СНТ: Киселево, Яковлево</t>
  </si>
  <si>
    <t>д.Внуково, д.Абабурово, п.Минвнешторга, СНТ Внуково</t>
  </si>
  <si>
    <t>д.Изварино, д.Ликова</t>
  </si>
  <si>
    <t>д.Раево, СНТ Надежда</t>
  </si>
  <si>
    <t>д.Киевский</t>
  </si>
  <si>
    <t>д.Дудкино, промзона</t>
  </si>
  <si>
    <t>д.Толстопальцево, д.Постниково</t>
  </si>
  <si>
    <t>п. Щапово, д. Александрово, ряд СНТ</t>
  </si>
  <si>
    <t xml:space="preserve">д. Бараново, д. Милюково, ЖК Капитолий, </t>
  </si>
  <si>
    <t>п. Первомайское</t>
  </si>
  <si>
    <t xml:space="preserve"> п.Коммунарка, д.Сосенки, д.Богородское, п.Газопровод, ряд СНТ</t>
  </si>
  <si>
    <t>д.Сатино-Русское</t>
  </si>
  <si>
    <t>д.Харьино</t>
  </si>
  <si>
    <t>ДП Кокошкино, д.Санино</t>
  </si>
  <si>
    <t>д.Крекшино, п.Крекшино, д.Власово</t>
  </si>
  <si>
    <t>СНТ: Металург-1, Металург-2, Никольские Озера</t>
  </si>
  <si>
    <t>д.Ерино, д.Мостовское, д.Тарасово, СНТ:Десна, Аэропорт</t>
  </si>
  <si>
    <t>д.Крекшино, д.Марушкино, СНТ Ладога, СНТ Колос-1, СНТ Родничек 90, квартал 97</t>
  </si>
  <si>
    <t>квартал №147, промзона</t>
  </si>
  <si>
    <t>д.Колотилово</t>
  </si>
  <si>
    <t>п.Рогово, д.Спас-Купля, д.Кресты, д.Косовка, д.Семенково, СНТ: Исток, Чистопрудный, Вороново, Керамик, Механизатор</t>
  </si>
  <si>
    <t>д.Дудкино, СНТ: Дружба, Знамя Труда</t>
  </si>
  <si>
    <t>д.Говорово, СНТ: Солнцево, Мичуринец, Зеленая Горка, Пенсионер, Медик Румянцево</t>
  </si>
  <si>
    <t>д. Б.Покровское, п.Кирпичного Завода, СНТ Анино</t>
  </si>
  <si>
    <t>д.Лапшинка, СНТ Верхнее Акатово, СНТ Фея Лапшинка, СНТ Ветеран-Лапшинка</t>
  </si>
  <si>
    <t>д.Тетеринки, д.Дмитровка, СНТ Восход</t>
  </si>
  <si>
    <t>д.Черепово, д.Расторопово, д.Евсеево, д.Ямонтово, д.Кувекино, д.Яковлево</t>
  </si>
  <si>
    <t>п.Птичное, д.Ширяево, д.Поповка, д.Губцево, д.Пучково</t>
  </si>
  <si>
    <t>д.Марфино, д.Кривошеино</t>
  </si>
  <si>
    <t>часть п.Газопровод</t>
  </si>
  <si>
    <t>д.Богородское, п.Рогово, СНТ Простоквашино</t>
  </si>
  <si>
    <t>п.Коммунарка, промзона</t>
  </si>
  <si>
    <t>частично д.Рогозинино</t>
  </si>
  <si>
    <t>д.Соколово</t>
  </si>
  <si>
    <t>д.Девяткское</t>
  </si>
  <si>
    <t>д.Изварино, СНТ Внуково</t>
  </si>
  <si>
    <t>СНТ Космос, СНТ Культура, СНТ Василек</t>
  </si>
  <si>
    <t>п. Коммунарка промзона</t>
  </si>
  <si>
    <t>п.Птичное, д.Поповка</t>
  </si>
  <si>
    <t>п.Птичное ул.Заречная</t>
  </si>
  <si>
    <t>п.Новомосковский (ул.Парковая, Школьная)</t>
  </si>
  <si>
    <t xml:space="preserve">п.Новомосковский </t>
  </si>
  <si>
    <t>х.Брехово, д.Крекшино, СНТ Приполярное</t>
  </si>
  <si>
    <t>д.Безобразово, д.Рыжово, д.Бакланово, д.Филино, д.Бабенки, д.Ворсино, СНТ: Никольские Озера, Ворсино</t>
  </si>
  <si>
    <t>д.Рогозинино, СНТ Десна</t>
  </si>
  <si>
    <t>ул.Адмирала Корнилова, Промзона</t>
  </si>
  <si>
    <t>д.Власово, д.Красные Горки</t>
  </si>
  <si>
    <t>п.Вороново, СНТ: Заречье, Елочки</t>
  </si>
  <si>
    <t>д.Брехово, д.Крекшино</t>
  </si>
  <si>
    <t>д.Крекшино, СНТ Лесное Озеро</t>
  </si>
  <si>
    <t>д.Акиньшино, СНТ Содружество</t>
  </si>
  <si>
    <t>часть д.Шарапово</t>
  </si>
  <si>
    <t>д.Анкудиново, д.Б.Свинорье, СНТ Сосновое</t>
  </si>
  <si>
    <t>п.Киевский, ул.Бекасовская, СНТ Локомовтив</t>
  </si>
  <si>
    <t>д.Анкудиново, д.Ивановское, СНТ НИАТ</t>
  </si>
  <si>
    <t>СНТ: Культура, Василек</t>
  </si>
  <si>
    <t>д.Крекшино, д.Брехово, п.Кокошкино</t>
  </si>
  <si>
    <t>п.Птичное</t>
  </si>
  <si>
    <t>д.Крекшино, д.Брехово, п.Кокошкино, п.Станции Крекшино</t>
  </si>
  <si>
    <t>промзона (рынок)</t>
  </si>
  <si>
    <t>п.Крекшино, х.Брехово, СПК Ветеран</t>
  </si>
  <si>
    <t>п.Остафьево, д.Лаптево, д.Расторопово, СНТ Дубок, СНТ Заря, СНТ Дружба</t>
  </si>
  <si>
    <t>д. Голохвастово, д. Исаково, п. Армейский, с. Никольское, СНТ Пахра, СНТ Музыкант</t>
  </si>
  <si>
    <t xml:space="preserve">дп Кокошкино, ул. Сентябрьская </t>
  </si>
  <si>
    <t>д. Бунчиха, д. Васюнино, д. Каменка, д. Лопатино, д. Лыковка, СНТ Песчаный</t>
  </si>
  <si>
    <t>часть д. Рязаново</t>
  </si>
  <si>
    <t>п. Филимонки</t>
  </si>
  <si>
    <t>д. Лапшинка, СНТ Ветеран, СНТ Фея, СНТ Верхнее Акатово</t>
  </si>
  <si>
    <t>д. Юрово, д. Городок, СНТ Север</t>
  </si>
  <si>
    <t>д. Ларево, д. Сосенки, д. Макарово, д. Прокшино, д. Летово</t>
  </si>
  <si>
    <t>п.ДРП-3, д.Батыбино, д.Дмитровка, д.Ознобишино, д.Троицкое, СНТ Хлыново</t>
  </si>
  <si>
    <t>д.Соколово, д.Кривошеино, д.Акиньшино, д.Большое Покровское, СНТ Отдых</t>
  </si>
  <si>
    <t>д.Большое Свинорье, д.Красные Горки, д.Анкудиново, д.Власово</t>
  </si>
  <si>
    <t>д.Спас-Купля, СНТ Витамин, СНТ Восход</t>
  </si>
  <si>
    <t>д.Власово, д.Большое Свинорье, СНТ НИАТ</t>
  </si>
  <si>
    <t>д.Кокошкино, д.Марушкино, д.Шарапово, д.Давыдково, СНТ Местпромовец</t>
  </si>
  <si>
    <t>д.Большое Свинорье, д.Красные Горки, д.Власово, д. Крекшино, СНТ Клубничные Поля</t>
  </si>
  <si>
    <t>д.Расторопово, д.Лаптево, д.Остафьево, СНТ: Дружба, Заря, Дубрава, Прометей</t>
  </si>
  <si>
    <t>ДП Крекшино, ул.Спортивная</t>
  </si>
  <si>
    <t>д.Расторопово, д.Лаптево, СНТ: Заря, Дружба, Дубрава, Воскресенское</t>
  </si>
  <si>
    <t>г.Московский, 1 микрорайон д.12</t>
  </si>
  <si>
    <t>д.Пучково, д.Ильичевка, д.Жуковка, д.Губцево, д.Конюшково, д.Ширяево</t>
  </si>
  <si>
    <t>СНТ Лесные Поляны-2, таунхаусы 15шт.</t>
  </si>
  <si>
    <t>д.Внуково, д.Изварино, п.Минвнешторга</t>
  </si>
  <si>
    <t>д. Дешино, д. Терехово, СНТ Чайка, СНТ Литератор</t>
  </si>
  <si>
    <t>д. Раево, СНТ Надежда, СНТ Синтез, СНТ Идилия</t>
  </si>
  <si>
    <t>д. Дудкино, СНТ Содружество Дудкино, СНТ Дружба, СНТ Знамя Труда, СНТ Красный Октябрь</t>
  </si>
  <si>
    <t>д. Батыбино, д. Троицкое, д. Дмитрово, д. Ознобишино</t>
  </si>
  <si>
    <t>д. Сатино-Русское</t>
  </si>
  <si>
    <t>СНТ Сатинские Пруды, СНТ Оазис, СНТ Мастер, СНТ Курилово</t>
  </si>
  <si>
    <t>СНТ Согласие-2</t>
  </si>
  <si>
    <t>д.Дудкино, СНТ: Дудкино, Знамя Труда, Дружба, Содружество</t>
  </si>
  <si>
    <t>д.Бачурино, СНТ: Виктория, Товарищ</t>
  </si>
  <si>
    <t>д.Сенькино-Секерино, СНТ: Полянка, Ильичевец, Росинка, Радуга</t>
  </si>
  <si>
    <t>СНТ Тупичок 2</t>
  </si>
  <si>
    <t>часть д. Верхнее Валуево</t>
  </si>
  <si>
    <t>д.Лукошкино, СНТ Строитель-91</t>
  </si>
  <si>
    <t>д.Милюково</t>
  </si>
  <si>
    <t>д.Сенькино-Секерино, СНТ Полянка</t>
  </si>
  <si>
    <t>СТ Дубки, КП Околица, КП Лукоморье</t>
  </si>
  <si>
    <t>д. Крекшино, д. Большое Свинорье, д. Власово, СНТ Колос, СНТ Ладога</t>
  </si>
  <si>
    <t>д. Власово, д. Красные Горки, д. Большое Свинорье, КП Клубничные Поля, КП Черничные Поля</t>
  </si>
  <si>
    <t>д. Исаково, д. Новомихайловское</t>
  </si>
  <si>
    <t>д. Акиньшино, СНТ Содружество, СНТ Эколог</t>
  </si>
  <si>
    <t>х. Брехово, х. Новобрехово, п. Кокошкино, СНТ Сокол, СНТ Мирный</t>
  </si>
  <si>
    <t>КП Подмосковная Бавария</t>
  </si>
  <si>
    <t>п.Станции Крекшино, СНТ: Колос-1, Ладога</t>
  </si>
  <si>
    <t>д.Летово, д.Зименки, д.Филимонки, д.Пушкино</t>
  </si>
  <si>
    <t>д.Анкудиново, д.Б.Свинорье</t>
  </si>
  <si>
    <t>п.Совхоха Крекшино, СНТ: Брехово, Крекшино-3</t>
  </si>
  <si>
    <t>п.Минзаг, Промзона</t>
  </si>
  <si>
    <t>Промзона, ул.Адмирала Корнилова, ул.Героя Соломатина, жалобщик ТП 426А Хогра</t>
  </si>
  <si>
    <t>Промзона, ул.Адмирала Корнилова</t>
  </si>
  <si>
    <t>п.Газопровод, д.Летово, д.Ларево, д.Сосенки, д.Прокшино, СНТ: Лесные Поляны-2(таунхаусы 15шт.), Ракитки</t>
  </si>
  <si>
    <t>д. Акиньшино, д. Кривошеино, д. Большое Покровское, СНТ Покровский лес, д. Соколово, д.Марфино, ЖК Ново-Николино</t>
  </si>
  <si>
    <t>д.Брехово, д.Крекшино, СНТ Приполярное, СНТ Ветеран, СНТ Сокол-1</t>
  </si>
  <si>
    <t>д.Александрово</t>
  </si>
  <si>
    <t>п.Газопровод, ДНП Лукоморье, КП Околица, КП Бачурино, п.Коммунарка</t>
  </si>
  <si>
    <t>п.Станции Крекшино, д.Власово, д.Красные Горки</t>
  </si>
  <si>
    <t>часть д.Кузнецово</t>
  </si>
  <si>
    <t>часть СНТ Рассвет, СНТ Рассудовец</t>
  </si>
  <si>
    <t>ДСК Дубрава</t>
  </si>
  <si>
    <t>д.Терехово, Промзона</t>
  </si>
  <si>
    <t>часть д.Конаково</t>
  </si>
  <si>
    <t>д.Остафьево, д.Никульское, д.Расторопово, д.Лаптево, СНТ: Заря, Дружба, Дубрава</t>
  </si>
  <si>
    <t>д.Расторопово, д.Лаптево, СНТ: Заря, Дружба, Дубрава</t>
  </si>
  <si>
    <t>п.Птичное, ул.Центральная Усадьба</t>
  </si>
  <si>
    <t>д.Расторопово, д.Лаптево, СНТ Воскресенское, СНТ Дружба</t>
  </si>
  <si>
    <t>квартал 401, СНТ Родник, д.Кузовлево</t>
  </si>
  <si>
    <t>д.Хатминки, д.Верховье, д.Уварово, д.Горчаково, д.Клоково, д.Губцево, д.Рожново, СНТ: Полет, Дубрава, Строитель, Энергетик, Красная Звезда</t>
  </si>
  <si>
    <t>д.Бабенки, к/с Беляево, СНТ Елочки, СНТ Заречье, с.Вороново</t>
  </si>
  <si>
    <t>д.Акулово, СНТ Акулово, к/с Газовик</t>
  </si>
  <si>
    <t>п. Крекшино, КП Лесное Озеро</t>
  </si>
  <si>
    <t>п. Армазово</t>
  </si>
  <si>
    <t>СНТ Дубки, д. Юрьевка</t>
  </si>
  <si>
    <t>д. Красная Пахра, с. Былово</t>
  </si>
  <si>
    <t>п. Киевский</t>
  </si>
  <si>
    <t>с. Красная Пахра, с. Былово</t>
  </si>
  <si>
    <t>п. Ватутинки</t>
  </si>
  <si>
    <t>д.Шаганино, СНТ: Шаганино, Чистые Ключи, Европейская Долина-2</t>
  </si>
  <si>
    <t>д.Каменка, д.Елизарово</t>
  </si>
  <si>
    <t>д.Рассудово, д.Пахорка, д.Ожигово, СНТ: Восход, Лесная Поляна, Пахра, Лесхим, Отдых, Ветеран, Лесные Дали</t>
  </si>
  <si>
    <t>д.Вяткино, д.Жохово, с.Кленово, д.Никоново, СНТ: Ветеран, Дубрава</t>
  </si>
  <si>
    <t>д.Прокшино, д.Николо-Хованское</t>
  </si>
  <si>
    <t>с.Ознобишино</t>
  </si>
  <si>
    <t>Промзона, станция МЦД</t>
  </si>
  <si>
    <t>д.Кленово-Кулиги, д.Давыдово, д.Починки, СНТ Геолог, СНТ Источник</t>
  </si>
  <si>
    <t>п.Крекшино</t>
  </si>
  <si>
    <t>СНТ Юннат-2, СНТ Берёзка-Коммунарка, СНТ Берёзка-Коммунарка-1</t>
  </si>
  <si>
    <t>д.Кленовка, д.Бунчиха</t>
  </si>
  <si>
    <t>д.Горчаково (ТСЖ Империал)</t>
  </si>
  <si>
    <t>СНТ Световод</t>
  </si>
  <si>
    <t>д.Большое Свинорье, д.Анкудиново, д.Власово</t>
  </si>
  <si>
    <t>промзона вблизи д.Румянцево</t>
  </si>
  <si>
    <t>часть д.Ожигово</t>
  </si>
  <si>
    <t>д.Сахарово, СНТ Дачник</t>
  </si>
  <si>
    <t>д.Ожигово</t>
  </si>
  <si>
    <t>с.Вороново, СНТ Пролетарий</t>
  </si>
  <si>
    <t>д.Яковлевское, д.Рассудово, п.Рассудово, СНТ: Звукозапись, Рассвет-1, Таможенник, Желдорстрой</t>
  </si>
  <si>
    <t>д.Ворсино, д.Филино, д.Безобразово, СНТ Никольский Берег</t>
  </si>
  <si>
    <t>СНТ: Березки, Березка Коммунарка-1, Юннат-2</t>
  </si>
  <si>
    <t>д.Ямонтово, д.Городище, СНТ Ветеран</t>
  </si>
  <si>
    <t>часть х.Талызина</t>
  </si>
  <si>
    <t>СНТ Лесные Поляны-2,3, СНТ Коммунарка-1</t>
  </si>
  <si>
    <t>д. Рыжово, д. Акулово, д. Заболотье, д. Семенково, д. Бакланово, д. Ворсино, д. Филино</t>
  </si>
  <si>
    <t>п. ЛМС, с. Вороново, СНТ Электрик</t>
  </si>
  <si>
    <t>п. ЛМС, д. Юдановка, п. Покровское</t>
  </si>
  <si>
    <t>г.Московский, д.Рассказовка</t>
  </si>
  <si>
    <t>д.Руднево, д.Кузнецово, д.Федоровское</t>
  </si>
  <si>
    <t>часть д.Юрово</t>
  </si>
  <si>
    <t>СНТ Оазис, СНТ Курилово, СНТ Сатинские Пруды</t>
  </si>
  <si>
    <t>д. Большое Покровское, п. Кирпичного Завода</t>
  </si>
  <si>
    <t>д. Лапшинка, СНТ Верхне Акатово, СНТ Фея-Лапшинка</t>
  </si>
  <si>
    <t>д. Лапшинка</t>
  </si>
  <si>
    <t>д. Евсеево, п. Яковлево, д. Черепово, д. Кувекино</t>
  </si>
  <si>
    <t>д. Кузнецово, д. Руднево</t>
  </si>
  <si>
    <t>освещение</t>
  </si>
  <si>
    <t>х. Брёхово, п. Крекшино</t>
  </si>
  <si>
    <t>д. Ларево, д. Макарово, д. Прокшино, д. Летово, СНТ Коммунарка-1, СНТ Лесная поляна, СНТ Бельгийская Деревня</t>
  </si>
  <si>
    <t>д. Мешково, СНТ Катюша, СНТ Родничёк</t>
  </si>
  <si>
    <t>д Бурцево, д. Голенищево, д. Середнево, СНТ Маяк-Бурцево, СНТ Березки, д. Анино, д. Большое Покровское</t>
  </si>
  <si>
    <t>д. Сатино-Русское, д. Овечкино, СНТ Сатинские Пруды, СНТ Колебяка</t>
  </si>
  <si>
    <t>д. Большое Покровское, д. Анино</t>
  </si>
  <si>
    <t>д. Безобразово, СНТ Пролетарий</t>
  </si>
  <si>
    <t>д.Сатино Русское, д.Овечкино, СНТ Сатинские Пруды</t>
  </si>
  <si>
    <t>д.Сатино-Русское, СНТ Колобянка</t>
  </si>
  <si>
    <t>д.Мешково, СНТ Катюша</t>
  </si>
  <si>
    <t>г.Московский</t>
  </si>
  <si>
    <t>п.Щапово, 3 МКД</t>
  </si>
  <si>
    <t>СНТ: Подолье, Лагуна</t>
  </si>
  <si>
    <t>СНТ: Березки, Юннат-2, Березка-Коммунарка</t>
  </si>
  <si>
    <t>СНТ: Крекшино-3, Крекшино-2, Брехово, Ветеран</t>
  </si>
  <si>
    <t>часть д.Рассудово</t>
  </si>
  <si>
    <t>д.Шельбутово</t>
  </si>
  <si>
    <t>д.Николо-Хованское</t>
  </si>
  <si>
    <t>СНТ Кленово-Кулиги</t>
  </si>
  <si>
    <t>д.Жуковка</t>
  </si>
  <si>
    <t>СНТ: Василек, Культура</t>
  </si>
  <si>
    <t>д.Алымовка, д.Кузнецово, СНТ: Березка, Фаворит, Капустинка, кв-л 180</t>
  </si>
  <si>
    <t>СНТ: Толстопальцево-4, Толстопальцево-5, Стрелец, Ветераны Победы, Алешенька</t>
  </si>
  <si>
    <t>д.Каракашево, д.Язово, СНТ: Ромашка, Тюльпан, Язово, Пион, Остафьево-2</t>
  </si>
  <si>
    <t>д.Шаганино, СНТ Европейская Долина, СНТ Европейская Долина-2</t>
  </si>
  <si>
    <t>д.Большое Свинорье, КП Черничные Поля, д.Давыдково, п.Кокошкино. д.Власово, п.Красные Горки, д.Шарапово</t>
  </si>
  <si>
    <t>с.Былово, с.Красная Пахра, д.Шахово, д.Малыгино, д.Поляны, СНТ Черемуха, ДНП Цветочный, д.Юрово, д.Городок, д.Терехово</t>
  </si>
  <si>
    <t>с.Былово, СНТ Правда</t>
  </si>
  <si>
    <t>д.Русино, д.Троицкое, ДНП Опора</t>
  </si>
  <si>
    <t>промзона вблизи д.Красная Пахра</t>
  </si>
  <si>
    <t>СНТ Чириково, СНТ Утро, СНТ Том</t>
  </si>
  <si>
    <t>часть д. Картмазово</t>
  </si>
  <si>
    <t>д. Рассказовка</t>
  </si>
  <si>
    <t>часть д. Спас-Купля</t>
  </si>
  <si>
    <t>часть СНТ Коммунарка-1</t>
  </si>
  <si>
    <t>КП Согласие</t>
  </si>
  <si>
    <t>часть СНТ Рассудовец</t>
  </si>
  <si>
    <t>часть д.Жуковка</t>
  </si>
  <si>
    <t>д.Александрово, д.Песье, СНТ: Родник, Щапово, Садовый Квартал, Лесное</t>
  </si>
  <si>
    <t>д.Курилово, СНТ: Сатинские Пруды, Оазис, Мастер, Лесное Озеро</t>
  </si>
  <si>
    <t>метро Ольховая</t>
  </si>
  <si>
    <t>д.Богоявление, СНТ: Дружба, Романтик, Компьютер, Дубенки, Колос-1, Меридиан,Союз, Световод, Колос-2, Элеватор</t>
  </si>
  <si>
    <t>д. Шарапово</t>
  </si>
  <si>
    <t>д.Безобразово, д.Бабенки, д.Рыжово, д.Ворсино, д.Филино, СНТ: Бабенки-1, Ворсино-1</t>
  </si>
  <si>
    <t>п.Фабрики Имени 1-го Мая</t>
  </si>
  <si>
    <t>д.Терехово, СНТ Терехово-2</t>
  </si>
  <si>
    <t>д. Мараховка, СНТ Птичное, СНТ Поляны</t>
  </si>
  <si>
    <t>КП Кронбург, КП Президент</t>
  </si>
  <si>
    <t>СНТ Лесная Поляна</t>
  </si>
  <si>
    <t>д. Сенькино, д. Конаково</t>
  </si>
  <si>
    <t>п. Минвнешторга, д. Изварино, д. Внуково</t>
  </si>
  <si>
    <t>Квартал 141, Промзона</t>
  </si>
  <si>
    <t>д.Фоминское, КП Согласие-2</t>
  </si>
  <si>
    <t>д.Рассудово</t>
  </si>
  <si>
    <t xml:space="preserve">Рынок </t>
  </si>
  <si>
    <t>СНТ Коммунарка-1</t>
  </si>
  <si>
    <t>промзона (Калужское шоссе 23-й км)</t>
  </si>
  <si>
    <t>д.Маврино, д.Лукошкино, д.Ясенки, СНТ Дружба</t>
  </si>
  <si>
    <t>д.Малыгино, д.Былово, д.Поляны, д.Шахово</t>
  </si>
  <si>
    <t>д.Красная Пахра, СНТ Колотилово</t>
  </si>
  <si>
    <t>д. Марушкино, д. Шарапово, д. Давыдково, п. Кокошкино, СНТ Солнечный, СНТ Фиалка</t>
  </si>
  <si>
    <t>п.Филимонки</t>
  </si>
  <si>
    <t>д.Мешково, СНТ: Катюша, Мешково-1, Мешково-2, Родничок</t>
  </si>
  <si>
    <t>ул Самуила Маршака; ул Бориса Пастернака, ул. Анны Ахматовой</t>
  </si>
  <si>
    <t>СНТ Ждановец, п. Разъезда Пожитково, п. Дистанции Пути-1, д. Бекасово, СНТ Яхонт, СНТ Физик, СНТ Лесное-1,2, СНТ Элитап, д.Шеломово</t>
  </si>
  <si>
    <t>д.Конаково, д.Шарапово, СНТ: Березка, Барский Луг, Лесной Пейзаж</t>
  </si>
  <si>
    <t>п.Шишкин Лес, КП Графская Усадьба</t>
  </si>
  <si>
    <t>д. Каракашево, д. Язово, СНТ Тюльпан, СНТ Пион</t>
  </si>
  <si>
    <t>д. Расторопово, д. Лаптево, СНТ Дружба, СНТ Дубрава, СНТ Заря</t>
  </si>
  <si>
    <t>д. Раево, д. Софьино, СНТ Идилия, СНТ Надежда</t>
  </si>
  <si>
    <t>п.Новомосковский, д.Старосырово</t>
  </si>
  <si>
    <t>п.Шишкин Лес, Промзона</t>
  </si>
  <si>
    <t>д.Безобразово, д.Рыжово, д.Акулово, д.Пудово-Сипягино, д.Бабенки, д.Заболотье, д.Филино, д.Ворсино, СНТ Акулово, Рыжово, Ворсино, Поляница, Газовик, Лесные Дачи</t>
  </si>
  <si>
    <t>часть д.Картмазово</t>
  </si>
  <si>
    <t>д.Рассказовка, д.Пыхтино, д.Лапшинка</t>
  </si>
  <si>
    <t>кв-л 95</t>
  </si>
  <si>
    <t>д.Ожигово, д.Пахорка, СНТ Пахра, СНТ Пахорка</t>
  </si>
  <si>
    <t>д.Девятское, СНТ Девятское</t>
  </si>
  <si>
    <t>д.Белоусово</t>
  </si>
  <si>
    <t>д. Марушкино, д. Шарапово, д. Давыдково, п. Кокошкино, СНТ Местпромовец</t>
  </si>
  <si>
    <t>СНТ Западный</t>
  </si>
  <si>
    <t>часть д.Внуково</t>
  </si>
  <si>
    <t>д.Сенькино-Секерино, СНТ: Росинка, Радуга, Полянка</t>
  </si>
  <si>
    <t>д.Ясенки, д.Юдановка, СНТ: Дубрава, Поляны</t>
  </si>
  <si>
    <t>д.Кукшево, д.Дубрава, СНТ Десна</t>
  </si>
  <si>
    <t>д.Крекшино, СНТ: Лесное Озеро, Полянка, Колос, Ладога</t>
  </si>
  <si>
    <t>д.Рогозинино</t>
  </si>
  <si>
    <t>д.Постниково, СНТ Луч</t>
  </si>
  <si>
    <t>СНТ Родник</t>
  </si>
  <si>
    <t>СНТ Плесково</t>
  </si>
  <si>
    <t>д.Летово (школа)</t>
  </si>
  <si>
    <t>СНТ: Колос, Ладога</t>
  </si>
  <si>
    <t>с. Красная Пахра</t>
  </si>
  <si>
    <t>КП Бельгийская деревня</t>
  </si>
  <si>
    <t>д.Каменка, СНТ: Царицыно, Гагаринец</t>
  </si>
  <si>
    <t>д. Бачурино, п. Коммунарка, СНТ Солнечный</t>
  </si>
  <si>
    <t>д.Дудкино, СНТ Содружество</t>
  </si>
  <si>
    <t>д. Архангельское, п. Зосимова Пустынь, п. Круги, СНТ Луч</t>
  </si>
  <si>
    <t>д. Сосенки, д. Столбово, СНТ Лесные Поляны</t>
  </si>
  <si>
    <t>д. Сосенки</t>
  </si>
  <si>
    <t>СНТ Солнечный</t>
  </si>
  <si>
    <t>д.Шалово, Квартал 16, СНТ: Пахра, Лагуна, Подолье</t>
  </si>
  <si>
    <t>д.Соколово, Промзона</t>
  </si>
  <si>
    <t>д.Николино, Храм</t>
  </si>
  <si>
    <t>д.Акиньшино</t>
  </si>
  <si>
    <t>п.Щапово, МКД: 51д., 52д., 53д</t>
  </si>
  <si>
    <t>д.Лапшинка, СНТ Акатовское Поле, Фея Лапшинка</t>
  </si>
  <si>
    <t>д. Настасьино, д. Милюково, КП Капитолий</t>
  </si>
  <si>
    <t>Вороновский РЭС, п.Красная Пахра, с.Красное, д.Старадань, д.Колотилово, СНТ: Весна, Луч, Березка, Квант, Фотон</t>
  </si>
  <si>
    <t>СНТ Местпромовец</t>
  </si>
  <si>
    <t>д.Свитино</t>
  </si>
  <si>
    <t>д.Остафьево, д.Рязаново</t>
  </si>
  <si>
    <t>промзона д.Мамыри</t>
  </si>
  <si>
    <t>д.Дудкино</t>
  </si>
  <si>
    <t>д.Середнево, д.Бурцево, д.Большое Покровское, д.Анино, п.Кирпичного Завода, д.Соколово, СНТ Променад</t>
  </si>
  <si>
    <t>д.Каракашево, д.Язово, СНТ: Щербинка, Тюльпан, Ромашка, Остафьево, Пион, Красный Пролетарий</t>
  </si>
  <si>
    <t>д.Птичное</t>
  </si>
  <si>
    <t>д. Малыгино, с. Былово, д. Поляны, д. Шахово</t>
  </si>
  <si>
    <t>д. Малыгино, д. Шахово, СНТ: Поляны, Тюльпан, Мальта</t>
  </si>
  <si>
    <t>д.Пучково, СНТ Лесная Сказка</t>
  </si>
  <si>
    <t>СНТ Зверево</t>
  </si>
  <si>
    <t>промзона в районе д.Софьино</t>
  </si>
  <si>
    <t>СНТ Софьино, промзона</t>
  </si>
  <si>
    <t>д.Каракашево, д.Язово, СНТ Тюльпан</t>
  </si>
  <si>
    <t>д.Саларьево, Промзона</t>
  </si>
  <si>
    <t>Квартал: 180, 182; СНТ: Огонек, Березка, Долгино-2</t>
  </si>
  <si>
    <t>д.Акиньшино, д.Большое Покровское</t>
  </si>
  <si>
    <t>д.Большое Свинорье, д.Власово, д.Красные Горки, п.Станции Крекшино</t>
  </si>
  <si>
    <t>д.Власово, д.Красные Горки, п.Станции Крекшино</t>
  </si>
  <si>
    <t>часть д.Яковлево</t>
  </si>
  <si>
    <t>д.Горнево</t>
  </si>
  <si>
    <t>с.Красная Пахра</t>
  </si>
  <si>
    <t>д. Сальково</t>
  </si>
  <si>
    <t>п. Красные Горки, д. Крекшино</t>
  </si>
  <si>
    <t>п. Кокошкино, д. Санино</t>
  </si>
  <si>
    <t>п.Знамя Октября, СНТ: Урожай, Девятское</t>
  </si>
  <si>
    <t>д.Говорово, СНТ: Зеленая Горка, Ясное, Мичуринец</t>
  </si>
  <si>
    <t>д.Горнево, д.Рождественно, д.Рогово</t>
  </si>
  <si>
    <t>д.Крекшино, СНТ: Ладога, Колос-1, Полянка</t>
  </si>
  <si>
    <t>д.Власово, д.Большое Свинорье, д.Красные Горки</t>
  </si>
  <si>
    <t>д.Мостовское, д.Ерино, д.Андреевское, д.Бурцево, д.Девятское, д.Тарасово, СНТ: Десна, Кабельщик, Стройиндустрия</t>
  </si>
  <si>
    <t>д.Девятское, СНТ Стройиндустрия-48</t>
  </si>
  <si>
    <t>д.Шишкин Лес</t>
  </si>
  <si>
    <t>д. Софьино, д. Подосинки, д. Красная Пахра, д. Раево</t>
  </si>
  <si>
    <t>с. Ознобишино, СНТ Нефтянник</t>
  </si>
  <si>
    <t>СНТ Коммунарка</t>
  </si>
  <si>
    <t>д. Сенькино-Секерино, д. Дровнино, д. Лужки, п. Плесково, д. Ярцево, д. Конаково, д. Шарапово, п. Шишкин Лес</t>
  </si>
  <si>
    <t>д. Красные Горки, д. Марушкино, д. Власово, д. Большое Свинорье, д. Давыдково, д. Шарапово</t>
  </si>
  <si>
    <t>с. Вороново, д. Кресты, д. Спас-Купля, д. Косовка, д. Рогово, д. Семенково</t>
  </si>
  <si>
    <t>часть д.Рассказовка</t>
  </si>
  <si>
    <t>часть д.Девятское</t>
  </si>
  <si>
    <t>освещение в районе п.Коммунарка</t>
  </si>
  <si>
    <t>хоз.блок, складское помещение п.Коммунарка</t>
  </si>
  <si>
    <t>д.Давыдково, д.Шарапово, д.Кокошкино, СНТ: Местромовец, Солнечный, Фиалка</t>
  </si>
  <si>
    <t>д.Шарапово, д.Марушкино, СНТ Местпромовец, д.Давыдково</t>
  </si>
  <si>
    <t>СНТ Березка-Коммунарка</t>
  </si>
  <si>
    <t>п.Рогово</t>
  </si>
  <si>
    <t>промзона вблизи д.Мамыри</t>
  </si>
  <si>
    <t>д.Красная Пахра, д.Подосинки, д.Раево, д.Софьино, СНТ: Кулиги, Раево, Пахра</t>
  </si>
  <si>
    <t>д. Говорово, СНТ Ясное, СНТ Медик-Румянцево, СНТ Мичуринец, СНТ Отдых, СНТ Пенсионер, СНТ Московский трубный завод, СНТ Зеленая горка</t>
  </si>
  <si>
    <t>д. Ивановское</t>
  </si>
  <si>
    <t>д. Ватутинки, пос. Заречный, промзона</t>
  </si>
  <si>
    <t>СНТ Родничок, СНТ Полянка, д.Мамыри, промзона</t>
  </si>
  <si>
    <t>д.Дровнино, п.д/о Плесково, СНТ Темирязевец</t>
  </si>
  <si>
    <t>часть д.Бабенки</t>
  </si>
  <si>
    <t>п.ЛМС, с.Вороново, СНТ Электрик, КП Приозерный, СНТ Березовая Роща</t>
  </si>
  <si>
    <t>д.Фоминское, КП Согласие-1, КП Согласие-2</t>
  </si>
  <si>
    <t>Автобусный парк</t>
  </si>
  <si>
    <t>часть квартал 402</t>
  </si>
  <si>
    <t>д.Зименки</t>
  </si>
  <si>
    <t>д.Бараново, СНТ Союз</t>
  </si>
  <si>
    <t>СНТ Руссинская Роща</t>
  </si>
  <si>
    <t>д.Лужки, СНТ Пахра</t>
  </si>
  <si>
    <t>д.Поляны, СНТ: Цветочный, Поляны</t>
  </si>
  <si>
    <t>п.Марушкино, д.Большое Свинорье, д.Давыдково, д.Шарапово, п.Кокошкино</t>
  </si>
  <si>
    <t>п.Кокошкино, д.Санино</t>
  </si>
  <si>
    <t>часть д.Варварино</t>
  </si>
  <si>
    <t>д.Ознобишено</t>
  </si>
  <si>
    <t>х.Брехово, х.Новобрехово</t>
  </si>
  <si>
    <t>п.Курилово, СНТ: Оазис, Мастер, Сатинские Пруды, Куриловские Пруды</t>
  </si>
  <si>
    <t>часть д.Богоявление</t>
  </si>
  <si>
    <t>д.Ожигово, СНТ: Лесхим, Ожигово, Полянка, Пахорка, Ветеран, Лесные Дали</t>
  </si>
  <si>
    <t>СНТ Беляево</t>
  </si>
  <si>
    <t>д.Старадань, п.Красное</t>
  </si>
  <si>
    <t>д.Девятское, СНТ: Стройиндустрия, ПЗОИ</t>
  </si>
  <si>
    <t>д. Хатминки</t>
  </si>
  <si>
    <t>п. ДРП-3</t>
  </si>
  <si>
    <t>д.Власово, п.Красные Горки, п.Станции Крекшино</t>
  </si>
  <si>
    <t>часть д.Власово</t>
  </si>
  <si>
    <t>часть д.Горчаково</t>
  </si>
  <si>
    <t>д.Яковлевское, х.Талызина, п.Рассудово, СНТ: Рассудовец, Звукозапись, Рассудово-2, Рассвет-1, Летчики, Таможенник, Аремкуз</t>
  </si>
  <si>
    <t>х.Брехово, СНТ: Сокол-1, Мирный, Южный берег, Приполярное</t>
  </si>
  <si>
    <t>д.Дровнино</t>
  </si>
  <si>
    <t>д.Зыбино</t>
  </si>
  <si>
    <t>СНТ Рассудовец</t>
  </si>
  <si>
    <t>часть д.Рогозинино</t>
  </si>
  <si>
    <t>д.Жуковка, СНТ: Жуковка-2, Творчество, Орбита, Эколь</t>
  </si>
  <si>
    <t>д.Говорово, СНТ: Ясное, Мичуринец, Зеленая Горка</t>
  </si>
  <si>
    <t>часть д.Чириково</t>
  </si>
  <si>
    <t>д.Богородское, СНТ: Алмаз, Импульс, Простоквашино, Богородское-3, Квант, Рогово-1</t>
  </si>
  <si>
    <t>д.Яковлевское, х.Талызина, п.Рассудово, СНТ: Рассудовец, Звукозапись, Рассудово-2, Рассвет-1, Летчики, Таможенник, Желдорстрой, Аремкуз</t>
  </si>
  <si>
    <t>д. Софьино, д. Подосинки, д. Раево</t>
  </si>
  <si>
    <t>СНТ Юннат-2</t>
  </si>
  <si>
    <t>д. Постниково, ряд СНТ</t>
  </si>
  <si>
    <t>СНТ Зеленая Горка</t>
  </si>
  <si>
    <t>с.Красное, с.Красная Пахра</t>
  </si>
  <si>
    <t>СНТ Снегири-Щапово</t>
  </si>
  <si>
    <t>д.Девятское, СНТ Лужки, мкр.Знамя Подмосковвья-2</t>
  </si>
  <si>
    <t>часть д.Софьино, промзона</t>
  </si>
  <si>
    <t>д.Крекшино, д.Власово</t>
  </si>
  <si>
    <t>СНТ Снегири-Щапово, д.Иваньково, д.Александрово</t>
  </si>
  <si>
    <t>СНТ Полянка, промзона</t>
  </si>
  <si>
    <t>д.Дудкино, СНТ Дружба</t>
  </si>
  <si>
    <t>д.Богородское</t>
  </si>
  <si>
    <t>д.Ямонтово, д.Губкино</t>
  </si>
  <si>
    <t>часть д.Зверево</t>
  </si>
  <si>
    <t>часть д.Расторопово</t>
  </si>
  <si>
    <t>часть д.Ямонтово, часть д.Губкино</t>
  </si>
  <si>
    <t>д.Руднево, д.Юрьево, д.Малеевка, СНТ: Агат, Мачихино</t>
  </si>
  <si>
    <t>Промзона, механизация</t>
  </si>
  <si>
    <t>п.Круги, д.Зосимово Пустынь, СНТ Луч</t>
  </si>
  <si>
    <t>СНТ Элитап</t>
  </si>
  <si>
    <t>д.Косовка, с. Вороново, д. Семенково, д. Кресты, д. Спас-Купля, д. Рогово, СНТ Пролетарий</t>
  </si>
  <si>
    <t>д. Косовка, с. Вороново</t>
  </si>
  <si>
    <t>п. Шишкин Лес, д. Дешино</t>
  </si>
  <si>
    <t>д. Терехово, д. Чириково, КП Лесные Озера, СНТ Утро, СНТ Том</t>
  </si>
  <si>
    <t>д. Лукошкино</t>
  </si>
  <si>
    <t>д. Новогромово, СНТ Квартет</t>
  </si>
  <si>
    <t>СНТ Клен</t>
  </si>
  <si>
    <t>ДПК Звезда-2000</t>
  </si>
  <si>
    <t>д.Елизарово, д.Бараново, СНТ Первомайское, КИЗ Кедровый</t>
  </si>
  <si>
    <t>д.Верхнее Валуево, д.Нижнее Валуево</t>
  </si>
  <si>
    <t>д.Сипягино, д.Акулово, д.Заболотье, СНТ: Безобразово, Радость, Газовик, Тринити-Сад, Рыжова</t>
  </si>
  <si>
    <t>п.Крекшино, п.Совхоза Крекшино, х.Брехово</t>
  </si>
  <si>
    <t>д.Спас-Купля, д.Бунчиха, д.Васюнино, д.Каменка, д.Лопатино, д.Рождественно, д.Круча, СНТ: Васюнино, Кленовка, Песчанный, Витамины, Царицыно, Родник, Петрово</t>
  </si>
  <si>
    <t>ИЖС Садовый Квартал</t>
  </si>
  <si>
    <t>д.Раево, д.Подосинки, д.Софьино</t>
  </si>
  <si>
    <t>д.Кузенево, СНТ: Лесная Поляна, Лесное, Староникольское</t>
  </si>
  <si>
    <t>СНТ Летово-3</t>
  </si>
  <si>
    <t>д.Ожигово, СНТ: Лесхим, Пахра, Полянка, Лесные Дали</t>
  </si>
  <si>
    <t>п.Красное</t>
  </si>
  <si>
    <t>п.Кирпичного завода, д.Большое Покровское, СНТ Анино-2</t>
  </si>
  <si>
    <t>д.Лапшинка, СНТ: Полянка, Рассказовка</t>
  </si>
  <si>
    <t>д.Бабенки, СНТ: Победа, Беляево</t>
  </si>
  <si>
    <t>д. Софьино, д. Раево, д. Красная Пахра, д. Подосинки, СНТ Пахра</t>
  </si>
  <si>
    <t>СНТ Юннат-2, СНТ Березки</t>
  </si>
  <si>
    <t>с. Вороново, д. Юрьевка, д. Свитино, д. Троица, ряд СНТ</t>
  </si>
  <si>
    <t>д. Лапшинка, СНТ Полянка, СНТ Рассказовка, СНТ Карачаровец</t>
  </si>
  <si>
    <t>д. Верховье, д. Уварово, д. Горчаково</t>
  </si>
  <si>
    <t>п. Ст. Крекшино, д. Власово</t>
  </si>
  <si>
    <t>д.Постниково</t>
  </si>
  <si>
    <t>д.Кокошкино</t>
  </si>
  <si>
    <t>ул Адмирала Корнилова, д.Николо-Хованское</t>
  </si>
  <si>
    <t>д.Бараново, СНТ Первомайское, Излучина, Кедровый</t>
  </si>
  <si>
    <t>д.Мачихино, СНТ Мачихино, п.Станции Мачихино</t>
  </si>
  <si>
    <t>СНТ Полет</t>
  </si>
  <si>
    <t>д.Дровнино, д.Ярцево, п. д/о Плесково</t>
  </si>
  <si>
    <t>п. д/о Плесково, СНТ Плесково</t>
  </si>
  <si>
    <t>д.Плесково, СНТ Плесково</t>
  </si>
  <si>
    <t>д.Пенино, д.Писково, д.Станиславль, д.Тупиково, СНТ: Русь, Ручеек, Тупичок-2, Озон</t>
  </si>
  <si>
    <t>д.Пожитково, д.Шеломово, д.Бекасово, СНТ: Бекасово, Яхонт, Лесное, Физик, Зеленые Дубки, Ждановец, Монтажник</t>
  </si>
  <si>
    <t>д.Пожитково, СНТ: Монтажник, Ждановец, Лесное, Бекасово, Зеленые Дубки, Физик, Яхонт</t>
  </si>
  <si>
    <t>г. Щербинка, п.Новомосковский, д.Старосырово</t>
  </si>
  <si>
    <t>с.Красная Пахра, квартал 171, СНТ: Минзаг, Солнечный</t>
  </si>
  <si>
    <t>д.Кривошеино</t>
  </si>
  <si>
    <t>д.Тетеринки, д.Климовка, д.Дмитровка, СНТ: Киноцентр, Восход, Черничка</t>
  </si>
  <si>
    <t>часть д.Кокошкино</t>
  </si>
  <si>
    <t>п.Коммунарка, п.Газопровод</t>
  </si>
  <si>
    <t>часть д.Руднево</t>
  </si>
  <si>
    <t>д. Шаганино, КП Европейская Долина-2</t>
  </si>
  <si>
    <t>п. д/о Плесково, СНТ Плесково, д.Ярцево</t>
  </si>
  <si>
    <t>д.Шарапово, ДСК Шарапово, д.Конаково, СНТ Березки, КП Новошарапово, КП Лесной Пейзаж</t>
  </si>
  <si>
    <t>д.Говорово, СНТ: Медик-Румянцево, Пенсионер, Мичуринец, Зеленая Горка</t>
  </si>
  <si>
    <t xml:space="preserve"> д.Николо-Хованское, д.Макарово, д.Прокшино, СНТ Лесные Поляны</t>
  </si>
  <si>
    <t>д.Белоусово, д.Юрьево, д.Голохвастово, д.Хмырово, х. Хутора Гуляевы, СНТ: Лесное, Рубин, Синтез, Южное</t>
  </si>
  <si>
    <t>д. Милорадово, д.Сосенки, д.Летово, д.Ларево, КП Князево, КП Лесные Поляны</t>
  </si>
  <si>
    <t>д.Бабенки, СНТ Победа, СНТ Беляево</t>
  </si>
  <si>
    <t>д.Летово, д.Зименки, д.Ларево</t>
  </si>
  <si>
    <t>д.Дудкино, КП Александра, СНТ Дружба, СНТ Знамя Октября</t>
  </si>
  <si>
    <t>д.Шарапово, д.Давыдково СНТ Солнечный</t>
  </si>
  <si>
    <t>д.Пушкино, д.Филимонки</t>
  </si>
  <si>
    <t>д.Ларево д.Летово</t>
  </si>
  <si>
    <t>д.Пожитково, д.Бекасово, д.Шеломово, СНТ Элитап, СНТ Яхонт, СНТ Лесное-1,2, СНТ Зеленые Дубки</t>
  </si>
  <si>
    <t>д.Б.Свинорье, д.Марушкино</t>
  </si>
  <si>
    <t>д.Милюково, д.Бараново, д.Елизарово</t>
  </si>
  <si>
    <t>д.Никоново, СНТ Ветеран, СНТ Березка</t>
  </si>
  <si>
    <t>д.Дудкино, СНТ Дружба, СНТ Знамя Октября</t>
  </si>
  <si>
    <t>д.Абабурова, п.МВТ</t>
  </si>
  <si>
    <t>д.Мешково, СНТ Катюша, СНТ Мешково-Центральное</t>
  </si>
  <si>
    <t>кв-л 16, ДПК Подолье, СНТ Лагуна, КСИЗ Пахра</t>
  </si>
  <si>
    <t>д.Пожитково, д.Бекасово, СНТ Яхонт, СНТ Лесное-1,2, СНТ Зеленые Дубки</t>
  </si>
  <si>
    <t>д.Шахово, СНТ Пахра, СНТ Черемуха, СНТ Русская Усадьба</t>
  </si>
  <si>
    <t>д.Давыдково, д.Шарапово</t>
  </si>
  <si>
    <t>СНТ Ветеран Победы, СНТ Фронтовик, д.Постниково</t>
  </si>
  <si>
    <t>д.Рыжово, д.Бакланово, д.Ворсино, д.Филино, д.Бабенки, СНТ Беляево</t>
  </si>
  <si>
    <t>д.Поповка, п.Птичное</t>
  </si>
  <si>
    <t xml:space="preserve">д.Бараново </t>
  </si>
  <si>
    <t>п.ЛМС, СНТ Электрик, мкр.Приозерный</t>
  </si>
  <si>
    <t>д.Каракашево, д.Язово, СНТ Пион, СНТ Тюльпан</t>
  </si>
  <si>
    <t>д.Ворсино, ИЖЗ Ворсино-1</t>
  </si>
  <si>
    <t>д.Львовка, д.Богоявление, СНТ: Дубенки, Дружба, Романтик, Компьютер, Колос, Меридиан, Световод, Актер, Застройщик</t>
  </si>
  <si>
    <t>д.Киселевка</t>
  </si>
  <si>
    <t>СНТ Зимний Сад</t>
  </si>
  <si>
    <t>СНТ: Лира, Дружба</t>
  </si>
  <si>
    <t>д.Марушкино</t>
  </si>
  <si>
    <t>промзона, д.Красная Пахра</t>
  </si>
  <si>
    <t>д.Шахово, СНТ: Пахра, Черемуха, Русская Усадьба, Энергетик</t>
  </si>
  <si>
    <t>д.Мешково, СНТ: Родничек, Катюша</t>
  </si>
  <si>
    <t>промзона в д.Красная Пахра</t>
  </si>
  <si>
    <t>часть д.Малыгино</t>
  </si>
  <si>
    <t>ул.Сентябрьская д.Марушкино</t>
  </si>
  <si>
    <t>д.Сосенски, д.Прокшино</t>
  </si>
  <si>
    <t>д.Пенино, д.Писково, д.Станиславль, д.Тупиково</t>
  </si>
  <si>
    <t>д.Пушкино, КП Благодать, СНТ Кузьминки</t>
  </si>
  <si>
    <t>д.Шарапово, д.Давыдково, СНТ: Фиалка, Солнечное, Местпромовец</t>
  </si>
  <si>
    <t>д.Рогово, д.Вороново, д.Косовка, д.Львово, д.Спас-Купля, д.Богоявление, д.Кресты, д.Семенково, СНТ: Пролетарий, Исток, Колос, Световод, Дубенки, Дружба, Меридиан</t>
  </si>
  <si>
    <t>д.Верхнее Валуево, СНТ: Валуево, Пчелка, Русь, Просвещенец</t>
  </si>
  <si>
    <t>СНТ Исток</t>
  </si>
  <si>
    <t>д.Шаганино, х.Шалово, СНТ: Европейская Долина, Чистые Ключи, Известия, Журналист, Шаганино, Пахра, Лагуна</t>
  </si>
  <si>
    <t>д.Власово, п.Крекшино, п.Станции Крекшино</t>
  </si>
  <si>
    <t>с.Красное</t>
  </si>
  <si>
    <t>д.Пушкино, КП Благодать, СНТ: Родник, Кузьминки</t>
  </si>
  <si>
    <t>д.Дудкино, СНТ Дружба, СНТ Знамя Труда, СНТ Содружество Дудкино</t>
  </si>
  <si>
    <t>ДНП Лесной Пейзаж</t>
  </si>
  <si>
    <t>х.Брехово, СНТ Сокол-1, СНТ Мирный</t>
  </si>
  <si>
    <t>д.Городище</t>
  </si>
  <si>
    <t>СНТ Интернационалист, СНТ Поляна</t>
  </si>
  <si>
    <t>СНТ Поляна</t>
  </si>
  <si>
    <t>д.Шаганино, СНТ Европейская Долина</t>
  </si>
  <si>
    <t>часть д.Горнево</t>
  </si>
  <si>
    <t>д.Большое Покровское, п.Кирпичного завода</t>
  </si>
  <si>
    <t>д.Ярцево, СНТ Подолье, кв-л 114</t>
  </si>
  <si>
    <t>д.Рогозинино, д.Пятовское, СНТ: Подмосковные Вечера, Глаголево</t>
  </si>
  <si>
    <t>п. Газопровод</t>
  </si>
  <si>
    <t>д.Акиньшино, СНТ Покровский Лес, СНТ Акиньшино</t>
  </si>
  <si>
    <t>д.Зверево, д.Рассудово, СНТ: Журналист, Весна, Зверево</t>
  </si>
  <si>
    <t>п.Птичное, промзона</t>
  </si>
  <si>
    <t>СНТ Ладога, СНТ Колос-1</t>
  </si>
  <si>
    <t>д.Косовка, с.Вороново, д.Семенково, д.Кресты, д.Спас-Купля, п.Рогово, д.Богоявление, СНТ: Пролетарий, Исток, Колос, Световод, Дубенки, Дружба, Меридиан</t>
  </si>
  <si>
    <t>д.Каменка, д.Кукшево, д.Елизарово. СПК Десна</t>
  </si>
  <si>
    <t>СНТ Первомайское, СПК Десна-1, д.Бараново</t>
  </si>
  <si>
    <t>г.Московский ТЦ Московский</t>
  </si>
  <si>
    <t>д.Косовка, с.Вороново, д.Семенково, СНТ: Пролетарий, Вороново, Чистопрудный</t>
  </si>
  <si>
    <t>часть д.Батыбино</t>
  </si>
  <si>
    <t>СНТ Десна</t>
  </si>
  <si>
    <t>д.Пушкино, КП Благодать, СНТ Родник</t>
  </si>
  <si>
    <t>п.Круги, д.Зосимова Пустынь, СНТ Луч</t>
  </si>
  <si>
    <t>часть п.Станции Крекшино</t>
  </si>
  <si>
    <t>д.Каракашево, д.Язово, СНТ: Тюльпан, Пион, Остафьево-2</t>
  </si>
  <si>
    <t>д.Юрьево, д.Белоусово, х.Гуляевы, д.Хмырово, д.Голохвастово, СНТ: Лесное, Рубин, Южное, Рассвет</t>
  </si>
  <si>
    <t>часть кв-л 402 (Каменка)</t>
  </si>
  <si>
    <t>п. Марьино</t>
  </si>
  <si>
    <t>СНТ Южное</t>
  </si>
  <si>
    <t>п.Воскресенское, СНТ Строитель</t>
  </si>
  <si>
    <t>часть п. Коммунарка, д. Столбово</t>
  </si>
  <si>
    <t>х.Брехово, х.Новобрехово, СНТ: Мирный, Сокол-1, Приполярный, Южный берег</t>
  </si>
  <si>
    <t>д.Софьино промзона</t>
  </si>
  <si>
    <t>д.Большое Свинорье, д.Власово, п.Крекшино, п.Красные Горки, СНТ: Черничные Поля, Клубничные поля, Ямал, Рябина</t>
  </si>
  <si>
    <t>часть г. Щербинка</t>
  </si>
  <si>
    <t>д.Мешково, СНТ Родничок</t>
  </si>
  <si>
    <t xml:space="preserve">д.Рассказовка </t>
  </si>
  <si>
    <t>часть д.Акиньшино, КП Покровский лес</t>
  </si>
  <si>
    <t>СНТ Исток 2</t>
  </si>
  <si>
    <t>д.Пенино, д.Тупиково, д.Станиславль, СНТ: Русь, Ручеек, Писково, Тупичок-2, Озон</t>
  </si>
  <si>
    <t>д.Ерино д.9</t>
  </si>
  <si>
    <t>д.Русино</t>
  </si>
  <si>
    <t>д.Ворсино, д.Бакланово, д.Филино, СНТ Полесье</t>
  </si>
  <si>
    <t>д.Лисинцево</t>
  </si>
  <si>
    <t>д.Городище, д.Ямонтово, СНТ: Ветеран, Рассвет, Десна</t>
  </si>
  <si>
    <t>СНТ: Тетеринки, Черничка, Восход, Киноцентр, д.Тетеринки, д.Дмитровка</t>
  </si>
  <si>
    <t>д.Лапшинка, д.Акатово, СНТ: Ветеран-Лапшинка, Фея-Лапшинка</t>
  </si>
  <si>
    <t>Московский мкр.1 д.24</t>
  </si>
  <si>
    <t>часть д.Лаптево</t>
  </si>
  <si>
    <t>д. Белоусово, д. Юрьево, д. Хмырово, х. Гуляевы, д. Голохвастово, СНТ: Юрьево, Синтез, Рубин, Лесное</t>
  </si>
  <si>
    <t>д. Лисинцево, д. Игнатово, д. Федоровское, д. Лукино, д. Руднево, д. Новиково, д. Кузнецово</t>
  </si>
  <si>
    <t>СНТ Пион</t>
  </si>
  <si>
    <t>СНТ Бархатная роща</t>
  </si>
  <si>
    <t>д.Терехово, д.Дешино</t>
  </si>
  <si>
    <t>п.Озерный, д.Евсеево, д.Кувекино</t>
  </si>
  <si>
    <t>д.Сенькино-Секерино, д.Дровнино, д.Плесково, д.Ярцево д.Лужки, СНТ: Радуга, Росинка, Пахра, Тимирязевец, Подолье, Теремок, Медведево, Ярцево Поле, Плесково</t>
  </si>
  <si>
    <t>д.Сенькино-Секерино, СНТ Сенькино 4</t>
  </si>
  <si>
    <t>д.Чириково, СНТ Чириково 3</t>
  </si>
  <si>
    <t>д.Кукшево, д.Елизарово, кв-л 402, СНТ: Мараховка, Дубрава, Десна, Поляна, Птичное</t>
  </si>
  <si>
    <t>д.Сенькино-Секерино, СНТ: Ильичевец, Росинка, Сенькино 2</t>
  </si>
  <si>
    <t>д.Кукшево, д.Елизарово, д.Бараново, КП Капитолий, кв-л 402, СНТ: Зимний сад, Дубрава</t>
  </si>
  <si>
    <t>СНТ Западный, промзона</t>
  </si>
  <si>
    <t>кв-л 402</t>
  </si>
  <si>
    <t>п. Красное, д. Страдань, д. Колотилово, СНТ Березка, СНТ Квант, СНТ Луч</t>
  </si>
  <si>
    <t>СНТ Филатов Луг 1</t>
  </si>
  <si>
    <t>д.Костишово</t>
  </si>
  <si>
    <t>д.Власово, п.Крекшино, п.Станции Крекшино, п.Красные Горки</t>
  </si>
  <si>
    <t>д.Дубовка, СНТ Максимово Поле</t>
  </si>
  <si>
    <t>СНТ Лесная Поляна, СНТ Коммунарка-1, СНТ Поле, промзона</t>
  </si>
  <si>
    <t>СНТ Лира, СНТ Дружба</t>
  </si>
  <si>
    <t>д. Говорово, СНТ Зеленая Горка, СНТ Ясное, СНТ Мичуринец, СНТ Солнцево, СНТ Медик</t>
  </si>
  <si>
    <t>д. Кузенево</t>
  </si>
  <si>
    <t>д. Давыдково</t>
  </si>
  <si>
    <t>СНТ Курилово, СНТ Сатинские пруды, НСТ Оазис, СНТ Мастер, СНТ Лесное озеро, СНТ Сосенки-2</t>
  </si>
  <si>
    <t>д. Раево, ДНП Идилия, СНТ Надежда</t>
  </si>
  <si>
    <t>д. Шарапово, дп. Кокошкино, СНТ Местпромовец</t>
  </si>
  <si>
    <t>д. Иваньково, д. Песье, д. Кузенево, СНТ Лесное, СНТ Булгаков, СНТ Лесные поляны</t>
  </si>
  <si>
    <t>д. Чириково, СНТ Чириково, СНТ Токсатор, СНТ Никольское</t>
  </si>
  <si>
    <t>с. Богоявление, д. Львовка, СНТ Дружба, СНТ Компьютер, СНТ Дубенки, СНТ Световод, СНТ Элеватор, СНТ Актер, СНТ Колос, СНТ Союз</t>
  </si>
  <si>
    <t>часть п. Шишкин Лес, д. Юрово, д. Городок, д. Терехово, д. Дешино, СНТ Литератор, КП Графская усадьба</t>
  </si>
  <si>
    <t>д. Сенькино-Секерино; д Лужки; д Дровнино; д Ярцево; д Конаково, д Шарапово</t>
  </si>
  <si>
    <t>д.Белоусово, д.Хмырово, д.Юрьево, д.Голохвастово, СНТ Синтез, СНТ Лесное</t>
  </si>
  <si>
    <t>д. Каракашево, д. Язово</t>
  </si>
  <si>
    <t>д. Дровнино, п. Плесково, д. Ярцево, д. Лужки</t>
  </si>
  <si>
    <t>д. Чириково</t>
  </si>
  <si>
    <t>д. Новогромово, СНТ Квартет, СНТ Хуторок, СНТ Солнечное</t>
  </si>
  <si>
    <t>д.Дудкино, СНТ: Дружба, Знамя Октября, Содружество Дудкино</t>
  </si>
  <si>
    <t>д.Исаково, д.Новомихайловское</t>
  </si>
  <si>
    <t>часть д.Шахово</t>
  </si>
  <si>
    <t>кв-л 301, д.Юрьево, д.Белоусово, д.Хмырово, д.Голохвастово, х.Хутора Гуляевы, кв-л 662, СНТ Рассвет</t>
  </si>
  <si>
    <t>КП Бремен, промзона</t>
  </si>
  <si>
    <t>д. Десна, д. Ватутинки, КП Заречный, СНТ Юпитер</t>
  </si>
  <si>
    <t>п. Совхоза Крекшино, х. Брехово, СНТ Герань</t>
  </si>
  <si>
    <t>1 мкрн Московский, д. 27</t>
  </si>
  <si>
    <t>СНТ Шатры</t>
  </si>
  <si>
    <t>д.Косовка, с.Вороново, д.Семенково, д.Кресты, д.Спас-Купля, п.Рогово, д.Богоявление, СНТ: Пролетарий, Исток, Колос, Световод, Дубенки, Дружба, Меридиан, Союз</t>
  </si>
  <si>
    <t>д. Тупиково, д. Станиславль, д. Писково</t>
  </si>
  <si>
    <t>с. Богоявление, д. Львовка, СНТ Союз</t>
  </si>
  <si>
    <t>часть д.Шеломово</t>
  </si>
  <si>
    <t>с. Богоявление, д. Львовка</t>
  </si>
  <si>
    <t>д.Пенино, д.Станиславль, д.Тупиково, д.Писково, СНТ: Озон, СНТ Русь, Ручеек, Тупичек</t>
  </si>
  <si>
    <t>д.Исаково, ДСК Шишкино, СНТ Пахра, КС Конверсия</t>
  </si>
  <si>
    <t>д.Руднево, д.Игнатово, д.Новиково, д.Лукино, СНТ: Поляны, Лесная Поляна</t>
  </si>
  <si>
    <t>часть п.Птичное</t>
  </si>
  <si>
    <t>рынок</t>
  </si>
  <si>
    <t>часть д.Крекшино</t>
  </si>
  <si>
    <t>СНТ Лесные дали, кв-л 42</t>
  </si>
  <si>
    <t>г. Щербинка, ул. Олега Кошевого</t>
  </si>
  <si>
    <t>часть СНТ МСУ-28</t>
  </si>
  <si>
    <t>часть д. Соколово</t>
  </si>
  <si>
    <t>д. Верховье, д. Горчаково, д. Уварово</t>
  </si>
  <si>
    <t>д. Милюково, д. Бараново, д. Елизарово, КП Зимний Сад</t>
  </si>
  <si>
    <t>п.Кирпичного Завода</t>
  </si>
  <si>
    <t>д. Столбово (КП Бунин Парк)</t>
  </si>
  <si>
    <t>д.Пожитково, д.Шеломово, СНТ: Ждановец, Зеленые Дубки, Березка, Лесное 1,2, Бекас, Физик, Бекасово-2</t>
  </si>
  <si>
    <t>п.Кирпичного Завода, д.Шрапово, д.Большое Свинорье, д.Марушкино, д.Бурцево, д.Власово, КП Лесная Слобода, КП Ближнее Покровское, СНТ Огородник, СНТ Заря</t>
  </si>
  <si>
    <t>часть д.Сатино-Татарское</t>
  </si>
  <si>
    <t>г. Щербинка, часть мкрн Новомосковский</t>
  </si>
  <si>
    <t>д. Горчаково, д. Верховье, д. Уварово, СНТ Луч, СНТ Водолей</t>
  </si>
  <si>
    <t>часть п. Ерино</t>
  </si>
  <si>
    <t>п. Птичное, д. Горчаково, д. Рогозинино, д. Пятовское, КП Подмосковные Вечера</t>
  </si>
  <si>
    <t>часть д.Саларьево, промзона, ул. Адмирала Корнилова</t>
  </si>
  <si>
    <t>д.Мешково, СНТ Родничок, ДНП Катюша</t>
  </si>
  <si>
    <t>д.Новиково, д.Руднево, д.Федоровское, д.Игнатово, д.Лисинцево, д.Юрьево, СТ Лесная Поляна</t>
  </si>
  <si>
    <t>ТСЖ Ларево, КП Барская Поляна</t>
  </si>
  <si>
    <t>промзона (Кебъ)</t>
  </si>
  <si>
    <t>д.Поповка, промзона</t>
  </si>
  <si>
    <t>промзона (м. Пятерочка)</t>
  </si>
  <si>
    <t>КП Академия парк, СНТ Зеленые холмы</t>
  </si>
  <si>
    <t>СНТ Колос-1</t>
  </si>
  <si>
    <t>д. Сосенки, СНТ Лесные поляны, д. Ларево, д. Летово, промзона</t>
  </si>
  <si>
    <t>КП Мальта</t>
  </si>
  <si>
    <t>СНТ Луч, СНТ Лесные дачи</t>
  </si>
  <si>
    <t>х.Брехово, КИЗ Крекшино-2, СПК Кокошкино</t>
  </si>
  <si>
    <t>д.Николо-Хованское, ЖК Дубровка</t>
  </si>
  <si>
    <t>д.Шаганино, ДПК Шаганино, КП Европейская Долина</t>
  </si>
  <si>
    <t>д.Былово, д.Малыгино, д.Шахово, СНТ: Поляны, Черемуха, Энергетик, КП Русская Усадьба</t>
  </si>
  <si>
    <t>КС Лира, СНТ Металлург</t>
  </si>
  <si>
    <t>п. Газопровод, д. Бачурино, п.Коммунарка</t>
  </si>
  <si>
    <t>д. Милюково, КП Русская Деревня</t>
  </si>
  <si>
    <t>п.ст.Крекшино, д.Красные Горки</t>
  </si>
  <si>
    <t>д.Постниково, СНТ: Фронтовик, Поляна, Ветеран Победы, Транспортник-1</t>
  </si>
  <si>
    <t>д. Дудкино, СНТ Дружба, СНТ Знамя труда</t>
  </si>
  <si>
    <t>часть д.Мешково</t>
  </si>
  <si>
    <t>часть д.Саларьево, промзона</t>
  </si>
  <si>
    <t>д. Шаганино, ДПК Шаганино, КП Европейская Долина-2</t>
  </si>
  <si>
    <t>д.Софьино, промзона</t>
  </si>
  <si>
    <t>д.Сосенки, д.Ларево, д.Летово, д.Прокшино, КП Барская Поляна, ДНП Бельгийская Деревня</t>
  </si>
  <si>
    <t>часть д.Птичное</t>
  </si>
  <si>
    <t>д.Уварово, д.Верховье, д.Горчаково, СНТ: Водолей, Луч</t>
  </si>
  <si>
    <t>д.Конаково, п.Секерино, д.Сенькино-Секерино, СНТ Шереметьево</t>
  </si>
  <si>
    <t>часть п. Минвнешторга</t>
  </si>
  <si>
    <t>с. Троицкое</t>
  </si>
  <si>
    <t>СНТ Заря</t>
  </si>
  <si>
    <t>СНТ: Курилово, Куриловские Пруды, Сатинские Пруды, Оазис</t>
  </si>
  <si>
    <t>СНТ Космос</t>
  </si>
  <si>
    <t>д.Дмитрово (ПРЭС)</t>
  </si>
  <si>
    <t>д.Малеевка, КИЗ Агат</t>
  </si>
  <si>
    <t>д.Рассказовка</t>
  </si>
  <si>
    <t>СНТ Мачихино, СНТ Полесье</t>
  </si>
  <si>
    <t>д.Большое Свинорье, д.Давыдково,, д.Шарапово, д.Марушкино, СНТ: Весна, Огородник, КИЗ Кокошкино</t>
  </si>
  <si>
    <t>часть д.Ямонтово</t>
  </si>
  <si>
    <t>квартал 138</t>
  </si>
  <si>
    <t>механизация</t>
  </si>
  <si>
    <t>часть СНТ Ясное</t>
  </si>
  <si>
    <t>СНТ: Кленово, Кленово-2</t>
  </si>
  <si>
    <t>д.Руднево, д.Юрьевка, д.Малеевка</t>
  </si>
  <si>
    <t>д.Большое Покровское, СНТ Анино</t>
  </si>
  <si>
    <t>СНТ: Полянка, Коммунарка-1, Лесные Поляны, Родничок</t>
  </si>
  <si>
    <t>д.Девятское, КП Знамя Подмосковья-1</t>
  </si>
  <si>
    <t>д.Ларево, д.Летово, д.Сосенки, д.Прокшино, СНТ Лесные Поляны</t>
  </si>
  <si>
    <t>х.Гуляевы, СНТ: Южное, Рассвет</t>
  </si>
  <si>
    <t>д. Марушкино</t>
  </si>
  <si>
    <t>д. Алхимово, д. Армазово, д. Рыбино, д. Студенцы, д. Мостовское, д. Андреевское</t>
  </si>
  <si>
    <t>п. Газопровод, п. Коммунарка</t>
  </si>
  <si>
    <t>СНТ Ясное</t>
  </si>
  <si>
    <t>д.Большое Покровское, д.Бурцево, д.Середнево, д.Анино, д.Голенищево, п.Кирпичного Завода, КП Променад, КП Лесная Слобода, СНТ: Маяк, Мечта, д.Кончеево, СПК Малинки, д.Харьино, д.Староселье</t>
  </si>
  <si>
    <t>д.Романцево, кв-л 212</t>
  </si>
  <si>
    <t>часть д.Починки</t>
  </si>
  <si>
    <t>д.Акиньшино, д.Большое Покровское, д.Кривошеино, д.Соколово, д.Анино, п.Кирпичного Завода</t>
  </si>
  <si>
    <t>д.Мостовское, д.Студенцы, д.Армазово, д.Рыбино</t>
  </si>
  <si>
    <t>СНТ Песчанный</t>
  </si>
  <si>
    <t>д.Большое Свинорье, д.Власово, п.Крекшино, СНТ: Черничные поля, Клубничные поля, Рябина, Ямал</t>
  </si>
  <si>
    <t>д.Филино</t>
  </si>
  <si>
    <t>д.Лапшинка, СНТ: Ветеран-Лапшинка, Фея-Лапшинка, Верхнее Акатово</t>
  </si>
  <si>
    <t>д.Верховье, д.Горчаково, д.Уварово, д.Рожново, п.Птичное</t>
  </si>
  <si>
    <t>г.Московский, 1 микрорайон</t>
  </si>
  <si>
    <t>г.Московский, институт Полиомиелита</t>
  </si>
  <si>
    <t>СНТ Медведево, д.Сенькино-Секерино, д.Ярцево, д.Плесково, д.Дровнино, д.Лужки, СНТ Пахра, СНТ Тимирязевец</t>
  </si>
  <si>
    <t>часть д.Губцево</t>
  </si>
  <si>
    <t>д.Дудкино, д.Глазовка, СНТ: Дружба, Знамя Труда, Дары Природы</t>
  </si>
  <si>
    <t>д. Сипягино, д. Заболотье, д. Акулово, СНТ Акулово, СНТ Газовик, СНТ Поляница</t>
  </si>
  <si>
    <t>СНТ Том, СНТ Утро, СНТ Чириково</t>
  </si>
  <si>
    <t>д. Иваньково, д. Песье, д. Кузенево, ряд СНТ</t>
  </si>
  <si>
    <t>д. Дудкино, промзона</t>
  </si>
  <si>
    <t>часть д. Иваньково, часть д. Песье</t>
  </si>
  <si>
    <t>д. Пенино, д. Писково, д. Тупиково, д. Станиславль</t>
  </si>
  <si>
    <t>д. Дешино, д. Терехово, д. Юрово, д. Городок, д. Варварино</t>
  </si>
  <si>
    <t>д. Лужки, д. Дровнино, д. Плесково, д. Ярцево</t>
  </si>
  <si>
    <t>д. Лукошкино, СНТ Строитель</t>
  </si>
  <si>
    <t>д. Каракашево, д. Язово, СНТ Ромашка, СНТ Тюльпан, СНТ Язово, СНТ Пион, СНТ Остафьево</t>
  </si>
  <si>
    <t>д. Кресты, д. Спас-Купля, д. Рогово, СНТ Озон, СНТ Исток</t>
  </si>
  <si>
    <t>д. Русино, д. Троицкое</t>
  </si>
  <si>
    <t>д. Долгино, д. Кузнецово, д. Алымовка, СНТ: Фаворит, Капустинка, Огонек, Дубрава</t>
  </si>
  <si>
    <t>СНТ Ягодное</t>
  </si>
  <si>
    <t>д. Саларьево, д. Румянцево, промзона</t>
  </si>
  <si>
    <t>д. Анкудиново, д. Ивановское</t>
  </si>
  <si>
    <t>д. Тетеринки, д. Дмитровка, СНТ Восход, СНТ Черничка, СНТ Кинотеатр</t>
  </si>
  <si>
    <t>д. Рассудово, СНТ: Летчик, Таможенник, Желдострой</t>
  </si>
  <si>
    <t>д. Зосимова Пустынь, д. Круги, СНТ Луч</t>
  </si>
  <si>
    <t>д. Никольское, д. Голохвастово, д. Исаково</t>
  </si>
  <si>
    <t>д. Кузнецово, д. Алымовка, СНТ Капустинка, СНТ Огонек, СНТ Дубрава</t>
  </si>
  <si>
    <t>д. Яковлевское, д. Рассудово, д. Талызино</t>
  </si>
  <si>
    <t>д. Акиньшино, д. Большое Покровское, п. Первомайское, д. Марфино, д. Кривошеино</t>
  </si>
  <si>
    <t>д.Б.Свинорье, д.Анкудиново</t>
  </si>
  <si>
    <t>часть д.Писково</t>
  </si>
  <si>
    <t>часть д.Ивановское</t>
  </si>
  <si>
    <t>часть д.Румянцево</t>
  </si>
  <si>
    <t>ДСК Конверсия, квартал 138 д.Исаково, СНТ Пахра</t>
  </si>
  <si>
    <t>д.Акиньшино, д.Большое Покровское, д.Марфино, д.Кривошеино</t>
  </si>
  <si>
    <t>часть д.Белоусово</t>
  </si>
  <si>
    <t>д.Русино, ДНП Опора, д.Троицкое</t>
  </si>
  <si>
    <t>ДПК Шаганино, ДНП Европейская Долина, д.Шаганино</t>
  </si>
  <si>
    <t>д.Фоминское, СНТ: Буревестник, Учитель, Росинтер, Согласие-1</t>
  </si>
  <si>
    <t>д.Рогово</t>
  </si>
  <si>
    <t>д.Кокошкино (ул.Октябрьская)</t>
  </si>
  <si>
    <t>Квартал 402</t>
  </si>
  <si>
    <t>п.Птичное (ул.Лесная 78,80)</t>
  </si>
  <si>
    <t>СНТ Вилла-Фортуна (квартал 27)</t>
  </si>
  <si>
    <t>д.Киселево, СНТ: Клен, Газопровод</t>
  </si>
  <si>
    <t>д.Бараново, д.Милюково, СНТ Капитолий</t>
  </si>
  <si>
    <t>СНТ Дубрава, СНТ Кленово</t>
  </si>
  <si>
    <t>часть КП Акиньшино-4</t>
  </si>
  <si>
    <t>д.Рогозинино, СНТ Вилла-Фортуна</t>
  </si>
  <si>
    <t>часть д. Фоминское (СНТ Яхонт)</t>
  </si>
  <si>
    <t>д. Исаково, СНТ Пахра, ДСК Конверсия</t>
  </si>
  <si>
    <t>часть п. Знамя Октября</t>
  </si>
  <si>
    <t>промзона (офис теплицы)</t>
  </si>
  <si>
    <t>СНТ: Медик, Аврора, Колорит, Здоровье, Оптимист</t>
  </si>
  <si>
    <t>д. Расторопово, д. Лаптево, СНТ: Дружба, Заря, Воскресенское, Дубрава</t>
  </si>
  <si>
    <t>д. Пожитково, СНТ: Ждановец, Лесное-1, Бекас, Физик, Яхонт, Зеленые Дубки, Бекасово-2</t>
  </si>
  <si>
    <t>часть СНТ Солнечный</t>
  </si>
  <si>
    <t>часть д.Фоминское</t>
  </si>
  <si>
    <t>д.Рогозинино, КП Вилла-Фортуна</t>
  </si>
  <si>
    <t>СНТ Филатов Луг-2</t>
  </si>
  <si>
    <t>часть с.Остафьево</t>
  </si>
  <si>
    <t>часть СНТ Мечта</t>
  </si>
  <si>
    <t>часть д.Сосенки</t>
  </si>
  <si>
    <t>с.Былово, с.Красная Пахра, д.Варварино</t>
  </si>
  <si>
    <t>часть д.Кокошкино (ул.Октябрьская)</t>
  </si>
  <si>
    <t>часть СНТ Мальта (кв-л№55)</t>
  </si>
  <si>
    <t>СНТ Мечта, часть д.Кленово (ул.Центральная)</t>
  </si>
  <si>
    <t>часть п. ЛМС, СНТ Электрик</t>
  </si>
  <si>
    <t>д.Яковлевское, п.Рассудово, х.Талызина, СНТ Рассудовец</t>
  </si>
  <si>
    <t>п.Красные Горки, п.Станции Крекшино</t>
  </si>
  <si>
    <t>СНТ Бараново, квартал 355</t>
  </si>
  <si>
    <t>СНТ Солнечная Опушка, СНТ Русинская Роща</t>
  </si>
  <si>
    <t>д.Губкино, д.Ямонтово</t>
  </si>
  <si>
    <t>с.Кленово, д.Свитино, д.Чернецкое, д.Зыбино, СНТ: Березка, Свитино-2, Свитино, Мечта, Кленово-3</t>
  </si>
  <si>
    <t>часть д.Безобразово</t>
  </si>
  <si>
    <t>часть д.Юрьево, ул.Луговая</t>
  </si>
  <si>
    <t>часть д.Власьево</t>
  </si>
  <si>
    <t>п.ЛМС, микрорайон Центральный</t>
  </si>
  <si>
    <t>с.Ознобишино, д.Кузнечики, д.Наумово, д.Кутьино, СНТ Виктория</t>
  </si>
  <si>
    <t>часть д.Акиньшино</t>
  </si>
  <si>
    <t>СНТ Эколог</t>
  </si>
  <si>
    <t>д.Кузнецово</t>
  </si>
  <si>
    <t>д.Ивановское, д.Анкудиново, д.Большое Свинорье, ДНП НИАТ, СНТ Сосновое</t>
  </si>
  <si>
    <t>д.Рязаново</t>
  </si>
  <si>
    <t>п.Круги, СНТ Луч</t>
  </si>
  <si>
    <t>КП Согласие-2</t>
  </si>
  <si>
    <t>д. Александрово, д. Иваньково</t>
  </si>
  <si>
    <t>часть д.Николо-Хованское</t>
  </si>
  <si>
    <t>д.Анкудиново, д.Большое Свинорье, д.Власово, д.Марушкино</t>
  </si>
  <si>
    <t>д.Ивановское, д.Анкудиново,  ДНП НИАТ</t>
  </si>
  <si>
    <t>СНТ: Колорит, Медик, Оптимист, Здоровье</t>
  </si>
  <si>
    <t>п.Кокошкино, ДП Кокошкино, д.Санино</t>
  </si>
  <si>
    <t>СНТ Буревестник, СНТ Учитель, СНТ Десна</t>
  </si>
  <si>
    <t>СНТ Романтик, СНТ Компьютер</t>
  </si>
  <si>
    <t>д. Верховье, д. Горчаково, д. Уварово, д. Клоково, п. Птичное, СНТ Луч</t>
  </si>
  <si>
    <t>д. Прокшино, д. Сосенки, СНТ Лесные поляны</t>
  </si>
  <si>
    <t>СНТ Звезда-2000</t>
  </si>
  <si>
    <t>часть д.Косовка</t>
  </si>
  <si>
    <t>СНТ: Солнечная Поляна, Сосны, Вега</t>
  </si>
  <si>
    <t>д.Большое Покровское, д.Акиньшино, СНТ: Содружество, Застройщик, Покровский Лес, Покровское</t>
  </si>
  <si>
    <t>д.Большое Покровское, д.Акиньшино, СНТ: Эколог, Покровский Лес</t>
  </si>
  <si>
    <t>часть д.Кресты</t>
  </si>
  <si>
    <t>д.Макарово, д.Прокшино, КП Николино, СНТ: Дружба, Коммунарка</t>
  </si>
  <si>
    <t>д.Красная Пахра, промзона</t>
  </si>
  <si>
    <t>СНТ Морковка, промзона</t>
  </si>
  <si>
    <t>СНТ Медведево</t>
  </si>
  <si>
    <t>часть д.Анкудиново</t>
  </si>
  <si>
    <t>д.Юрьево, д.Малеевка</t>
  </si>
  <si>
    <t>д.Николо-Хованское, КП Николино, СНТ Соловьиная Роща</t>
  </si>
  <si>
    <t>п. Марьино, д. Кончеево, д. Староселье, д. Харьино, д. Середнево, д. Кнутово, д. Филимонки, д. Зименки, д. Пушкино, д. Верхнее Валуево, д. Нижнее Валуево, д. Фоминское, ряд СНТ</t>
  </si>
  <si>
    <t>п.Воскресенское, д.Губкино, д.Ямонтово</t>
  </si>
  <si>
    <t>д.Акиньшино, д.Б.Покровское, СНТ Содружество</t>
  </si>
  <si>
    <t>д. Пожитково, д. Шеломово, СНТ: Ждановец, Монтажник, Лесное, Зеленые дубки, Физик, Яхонт, Бекасово</t>
  </si>
  <si>
    <t>д. Конаково, д. Сенькино, СНТ Шереметьево</t>
  </si>
  <si>
    <t>СНТ Долгино-2, СНТ Фаворит</t>
  </si>
  <si>
    <t>часть с.Кленово</t>
  </si>
  <si>
    <t>часть СНТ Страдань 2</t>
  </si>
  <si>
    <t>часть д.Раево</t>
  </si>
  <si>
    <t>часть д.Поляны</t>
  </si>
  <si>
    <t>СНТ: Сосенки, Березовая Роща-2, Дачи Архангельское</t>
  </si>
  <si>
    <t>п. Известия, д. Шаганино, п. Курилово, д. Сатино-Русское, д. Овечкино, п. Щапово, д. Александрово</t>
  </si>
  <si>
    <t>д.Романцево, СНТ Лисья Горка</t>
  </si>
  <si>
    <t>д. Лаптево, п. Остафьево, д. Расторопово, СНТ: Дружба, Энергостроитель, Дубрава, Воскресенское, Прометей</t>
  </si>
  <si>
    <t>д. Красная Пахра, с. Былово, д. Варварино, промзона</t>
  </si>
  <si>
    <t>п. Птичное, промзона</t>
  </si>
  <si>
    <t>часть квартал 55 (КП Мальта)</t>
  </si>
  <si>
    <t>часть д.Кленово</t>
  </si>
  <si>
    <t>д.Терехово, СНТ Терехово 2</t>
  </si>
  <si>
    <t>д.Соколово, д.Кривошеино, д.Марфино, д.Большое Покровское, СНТ Рассет</t>
  </si>
  <si>
    <t>д.Юрьево</t>
  </si>
  <si>
    <t>СНТ: Романтик, Дружба, Компьютер</t>
  </si>
  <si>
    <t>д.Говорово, СНТ: Солнцево, Мичуринец, Ясное, Зеленая Горка, Пенсионер, Медик-Румянцево, Медик, ТЦ Перекресток</t>
  </si>
  <si>
    <t>СНТ Лисья Горка</t>
  </si>
  <si>
    <t>д. Прокшино, СНТ Морковка</t>
  </si>
  <si>
    <t>д. Ярцево, кв-л 141</t>
  </si>
  <si>
    <t xml:space="preserve">д.Говорово, СНТ: Солнцево, Мичуринец, Ясное, Зеленая Горка, </t>
  </si>
  <si>
    <t>д. Новогромово</t>
  </si>
  <si>
    <t>часть д.Рязаново</t>
  </si>
  <si>
    <t>часть д.Сатино-Русское</t>
  </si>
  <si>
    <t>д.Косовка, СНТ Чистопрудный</t>
  </si>
  <si>
    <t>д.Косовка, с.Вороново</t>
  </si>
  <si>
    <t>часть д.Староселье</t>
  </si>
  <si>
    <t>часть д.Язово</t>
  </si>
  <si>
    <t>д/о Архангельское</t>
  </si>
  <si>
    <t>д.Троицкое, д.Русино, СНТ Опора</t>
  </si>
  <si>
    <t>д.Ликова, д/д Молодая Гвардия</t>
  </si>
  <si>
    <t>д.Товарищево, д.Акулово, СНТ: Янтарь, Ворсино</t>
  </si>
  <si>
    <t>ДСК Мичуринец, КП Стольное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</si>
</sst>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h:mm;@"/>
    <numFmt numFmtId="165" formatCode="dd\.mm\.yyyy\ hh:mm"/>
    <numFmt numFmtId="166" formatCode="[$-F400]h:mm:ss\ AM/PM"/>
    <numFmt numFmtId="167" formatCode="###,###,###,##0"/>
  </numFmts>
  <fonts count="11" x14ac:knownFonts="1">
    <font>
      <sz val="10"/>
      <color rgb="FF000000"/>
      <name val="Calibri"/>
    </font>
    <font>
      <b/>
      <sz val="14"/>
      <color rgb="FF000000"/>
      <name val="Times New Roman"/>
      <family val="1"/>
      <charset val="204"/>
    </font>
    <font>
      <b/>
      <sz val="14"/>
      <color rgb="FF000000"/>
      <name val="Times New Roman"/>
      <family val="1"/>
      <charset val="204"/>
    </font>
    <font>
      <b/>
      <sz val="12"/>
      <color rgb="FF000000"/>
      <name val="Times New Roman"/>
      <family val="1"/>
      <charset val="204"/>
    </font>
    <font>
      <b/>
      <sz val="12"/>
      <name val="Times New Roman"/>
      <family val="1"/>
      <charset val="204"/>
    </font>
    <font>
      <sz val="10"/>
      <name val="Calibri"/>
      <family val="2"/>
      <charset val="204"/>
    </font>
    <font>
      <sz val="10"/>
      <color rgb="FF000000"/>
      <name val="Arial"/>
      <family val="2"/>
      <charset val="204"/>
    </font>
    <font>
      <sz val="11"/>
      <color rgb="FF9C6500"/>
      <name val="Calibri"/>
      <family val="2"/>
      <charset val="204"/>
      <scheme val="minor"/>
    </font>
    <font>
      <sz val="11"/>
      <name val="Calibri"/>
      <family val="2"/>
      <charset val="204"/>
    </font>
    <font>
      <sz val="11"/>
      <name val="Calibri"/>
      <family val="2"/>
      <charset val="204"/>
      <scheme val="minor"/>
    </font>
    <font>
      <sz val="11"/>
      <color rgb="FFFF0000"/>
      <name val="Calibri"/>
      <family val="2"/>
      <charset val="204"/>
    </font>
  </fonts>
  <fills count="5">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rgb="FFFFEB9C"/>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s>
  <cellStyleXfs count="2">
    <xf numFmtId="0" fontId="0" fillId="0" borderId="0"/>
    <xf numFmtId="0" fontId="7" fillId="4" borderId="0" applyNumberFormat="0" applyBorder="0" applyAlignment="0" applyProtection="0"/>
  </cellStyleXfs>
  <cellXfs count="42">
    <xf numFmtId="0" fontId="0" fillId="0" borderId="0" xfId="0"/>
    <xf numFmtId="0" fontId="0" fillId="0" borderId="1" xfId="0" applyBorder="1"/>
    <xf numFmtId="0" fontId="0" fillId="0" borderId="1" xfId="0" applyBorder="1" applyAlignment="1">
      <alignment wrapText="1"/>
    </xf>
    <xf numFmtId="164" fontId="0" fillId="0" borderId="2" xfId="0" applyNumberFormat="1" applyBorder="1" applyAlignment="1">
      <alignment horizontal="center" vertical="center"/>
    </xf>
    <xf numFmtId="0" fontId="0" fillId="0" borderId="0" xfId="0"/>
    <xf numFmtId="0" fontId="0" fillId="0" borderId="0" xfId="0" applyAlignment="1">
      <alignment wrapText="1"/>
    </xf>
    <xf numFmtId="0" fontId="3" fillId="0" borderId="1" xfId="0" applyFont="1" applyBorder="1" applyAlignment="1">
      <alignment horizontal="center" vertical="center" wrapText="1"/>
    </xf>
    <xf numFmtId="0" fontId="3" fillId="0" borderId="3" xfId="0" applyFont="1" applyFill="1" applyBorder="1" applyAlignment="1">
      <alignment horizontal="center" vertical="center" wrapText="1"/>
    </xf>
    <xf numFmtId="0" fontId="0" fillId="0" borderId="0" xfId="0" applyAlignment="1">
      <alignment wrapText="1"/>
    </xf>
    <xf numFmtId="0" fontId="0" fillId="0" borderId="0" xfId="0"/>
    <xf numFmtId="0" fontId="4" fillId="0" borderId="2" xfId="0" applyFont="1" applyFill="1" applyBorder="1" applyAlignment="1">
      <alignment horizontal="center" vertical="center" wrapText="1"/>
    </xf>
    <xf numFmtId="0" fontId="5" fillId="0" borderId="0" xfId="0" applyFont="1" applyFill="1"/>
    <xf numFmtId="0" fontId="5" fillId="0" borderId="2" xfId="0" applyFont="1" applyFill="1" applyBorder="1"/>
    <xf numFmtId="164" fontId="5" fillId="0" borderId="2" xfId="0" applyNumberFormat="1" applyFont="1" applyFill="1" applyBorder="1" applyAlignment="1">
      <alignment horizontal="center" vertical="center"/>
    </xf>
    <xf numFmtId="0" fontId="5" fillId="0" borderId="0" xfId="0" applyFont="1" applyFill="1" applyAlignment="1">
      <alignment horizontal="center" vertical="center"/>
    </xf>
    <xf numFmtId="0" fontId="5" fillId="0" borderId="1" xfId="0" applyFont="1" applyFill="1" applyBorder="1"/>
    <xf numFmtId="0" fontId="0" fillId="0" borderId="0" xfId="0"/>
    <xf numFmtId="0" fontId="5" fillId="2" borderId="1" xfId="0" applyFont="1" applyFill="1" applyBorder="1"/>
    <xf numFmtId="0" fontId="5" fillId="2" borderId="2" xfId="0" applyFont="1" applyFill="1" applyBorder="1"/>
    <xf numFmtId="0" fontId="0" fillId="2" borderId="1" xfId="0" applyFill="1" applyBorder="1"/>
    <xf numFmtId="164" fontId="0" fillId="0" borderId="0" xfId="0" applyNumberFormat="1"/>
    <xf numFmtId="0" fontId="6" fillId="0" borderId="0" xfId="0" applyFont="1" applyBorder="1" applyAlignment="1">
      <alignment horizontal="center" vertical="center" wrapText="1"/>
    </xf>
    <xf numFmtId="0" fontId="6" fillId="3" borderId="2" xfId="0" applyFont="1" applyFill="1" applyBorder="1" applyAlignment="1">
      <alignment horizontal="left" vertical="top" wrapText="1"/>
    </xf>
    <xf numFmtId="166" fontId="5" fillId="0" borderId="2" xfId="0" applyNumberFormat="1" applyFont="1" applyFill="1" applyBorder="1" applyAlignment="1">
      <alignment horizontal="center" vertical="center"/>
    </xf>
    <xf numFmtId="0" fontId="0" fillId="0" borderId="0" xfId="0" applyAlignment="1">
      <alignment horizontal="center" vertical="center"/>
    </xf>
    <xf numFmtId="0" fontId="5" fillId="0" borderId="2" xfId="0" applyFont="1" applyFill="1" applyBorder="1" applyAlignment="1">
      <alignment horizontal="center" vertical="center"/>
    </xf>
    <xf numFmtId="165" fontId="6" fillId="3" borderId="2" xfId="0" applyNumberFormat="1" applyFont="1" applyFill="1" applyBorder="1" applyAlignment="1">
      <alignment horizontal="center" vertical="center" wrapText="1"/>
    </xf>
    <xf numFmtId="0" fontId="6" fillId="3" borderId="2" xfId="0" applyFont="1" applyFill="1" applyBorder="1" applyAlignment="1">
      <alignment horizontal="center" vertical="center" wrapText="1"/>
    </xf>
    <xf numFmtId="0" fontId="0" fillId="0" borderId="0" xfId="0" applyFill="1" applyAlignment="1">
      <alignment horizontal="center" vertical="center"/>
    </xf>
    <xf numFmtId="167" fontId="6" fillId="3"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shrinkToFit="1"/>
    </xf>
    <xf numFmtId="20" fontId="8" fillId="0" borderId="2" xfId="0" applyNumberFormat="1" applyFont="1" applyFill="1" applyBorder="1" applyAlignment="1">
      <alignment horizontal="center" vertical="center" wrapText="1" shrinkToFit="1"/>
    </xf>
    <xf numFmtId="0" fontId="8" fillId="0" borderId="2" xfId="0" applyFont="1" applyFill="1" applyBorder="1" applyAlignment="1">
      <alignment horizontal="center" vertical="center" wrapText="1" shrinkToFit="1"/>
    </xf>
    <xf numFmtId="20" fontId="7" fillId="0" borderId="2" xfId="1" applyNumberFormat="1" applyFill="1" applyBorder="1" applyAlignment="1">
      <alignment horizontal="center" vertical="center" wrapText="1" shrinkToFit="1"/>
    </xf>
    <xf numFmtId="0" fontId="0" fillId="0" borderId="0" xfId="0" applyFill="1" applyAlignment="1">
      <alignment wrapText="1"/>
    </xf>
    <xf numFmtId="0" fontId="1" fillId="0" borderId="0" xfId="0" applyFont="1" applyAlignment="1">
      <alignment horizontal="center" vertical="center"/>
    </xf>
    <xf numFmtId="0" fontId="0" fillId="0" borderId="0" xfId="0"/>
    <xf numFmtId="0" fontId="0" fillId="0" borderId="0" xfId="0" applyAlignment="1">
      <alignment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2" fillId="0" borderId="0" xfId="0" applyFont="1" applyAlignment="1">
      <alignment horizontal="center" vertical="center"/>
    </xf>
  </cellXfs>
  <cellStyles count="2">
    <cellStyle name="Нейтральный" xfId="1" builtinId="28"/>
    <cellStyle name="Обычный"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queryTables/queryTable1.xml><?xml version="1.0" encoding="utf-8"?>
<queryTable xmlns="http://schemas.openxmlformats.org/spreadsheetml/2006/main" name="111_1" connectionId="1"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2756"/>
  <sheetViews>
    <sheetView tabSelected="1" topLeftCell="D1" zoomScale="85" zoomScaleNormal="85" workbookViewId="0">
      <pane ySplit="4" topLeftCell="A5" activePane="bottomLeft" state="frozen"/>
      <selection pane="bottomLeft" activeCell="T5" sqref="T5"/>
    </sheetView>
  </sheetViews>
  <sheetFormatPr defaultRowHeight="12.75" x14ac:dyDescent="0.2"/>
  <cols>
    <col min="1" max="1" width="25" style="24" customWidth="1"/>
    <col min="2" max="2" width="22.42578125" style="24" customWidth="1"/>
    <col min="3" max="7" width="25" style="24" customWidth="1"/>
    <col min="8" max="8" width="20.5703125" style="24" customWidth="1"/>
    <col min="9" max="9" width="20.7109375" style="24" customWidth="1"/>
    <col min="10" max="10" width="36.42578125" style="28" customWidth="1"/>
    <col min="11" max="11" width="7" style="24" customWidth="1"/>
    <col min="12" max="12" width="43.5703125" style="8" customWidth="1"/>
    <col min="13" max="18" width="25" hidden="1" customWidth="1"/>
    <col min="19" max="19" width="13.140625" style="24" customWidth="1"/>
    <col min="20" max="20" width="22" style="34" customWidth="1"/>
    <col min="21" max="21" width="33.85546875" customWidth="1"/>
  </cols>
  <sheetData>
    <row r="2" spans="1:21" ht="18.75" x14ac:dyDescent="0.2">
      <c r="A2" s="35" t="s">
        <v>0</v>
      </c>
      <c r="B2" s="36"/>
      <c r="C2" s="36"/>
      <c r="D2" s="36"/>
      <c r="E2" s="36"/>
      <c r="F2" s="36"/>
      <c r="G2" s="36"/>
      <c r="H2" s="36"/>
      <c r="I2" s="36"/>
      <c r="J2" s="36"/>
      <c r="K2" s="36"/>
      <c r="L2" s="36"/>
      <c r="M2" s="36"/>
      <c r="N2" s="36"/>
      <c r="O2" s="36"/>
      <c r="P2" s="36"/>
      <c r="Q2" s="36"/>
      <c r="R2" s="36"/>
      <c r="S2" s="36"/>
      <c r="T2" s="37"/>
    </row>
    <row r="4" spans="1:21" s="11" customFormat="1" ht="94.5" x14ac:dyDescent="0.2">
      <c r="A4" s="10" t="s">
        <v>1</v>
      </c>
      <c r="B4" s="10" t="s">
        <v>12</v>
      </c>
      <c r="C4" s="10" t="s">
        <v>15</v>
      </c>
      <c r="D4" s="10" t="s">
        <v>20</v>
      </c>
      <c r="E4" s="10" t="s">
        <v>21</v>
      </c>
      <c r="F4" s="10" t="s">
        <v>25</v>
      </c>
      <c r="G4" s="10" t="s">
        <v>26</v>
      </c>
      <c r="H4" s="10" t="s">
        <v>27</v>
      </c>
      <c r="I4" s="10" t="s">
        <v>155</v>
      </c>
      <c r="J4" s="10" t="s">
        <v>158</v>
      </c>
      <c r="K4" s="10" t="s">
        <v>318</v>
      </c>
      <c r="L4" s="10" t="s">
        <v>325</v>
      </c>
      <c r="M4" s="10" t="s">
        <v>376</v>
      </c>
      <c r="N4" s="10" t="s">
        <v>377</v>
      </c>
      <c r="O4" s="10" t="s">
        <v>378</v>
      </c>
      <c r="P4" s="10" t="s">
        <v>379</v>
      </c>
      <c r="Q4" s="10" t="s">
        <v>380</v>
      </c>
      <c r="R4" s="10" t="s">
        <v>381</v>
      </c>
      <c r="S4" s="10" t="s">
        <v>382</v>
      </c>
      <c r="T4" s="10" t="s">
        <v>383</v>
      </c>
      <c r="U4" s="10" t="s">
        <v>649</v>
      </c>
    </row>
    <row r="5" spans="1:21" s="11" customFormat="1" ht="141" customHeight="1" x14ac:dyDescent="0.2">
      <c r="A5" s="27" t="s">
        <v>10221</v>
      </c>
      <c r="B5" s="27" t="s">
        <v>10221</v>
      </c>
      <c r="C5" s="27" t="s">
        <v>10223</v>
      </c>
      <c r="D5" s="26">
        <v>45292.847222222197</v>
      </c>
      <c r="E5" s="25" t="s">
        <v>22</v>
      </c>
      <c r="F5" s="26">
        <v>45292.8618055556</v>
      </c>
      <c r="G5" s="26">
        <v>45292.8618055556</v>
      </c>
      <c r="H5" s="23">
        <f>F5-D5</f>
        <v>1.4583333402697463E-2</v>
      </c>
      <c r="I5" s="27" t="s">
        <v>10228</v>
      </c>
      <c r="J5" s="27" t="s">
        <v>10235</v>
      </c>
      <c r="K5" s="27" t="s">
        <v>11368</v>
      </c>
      <c r="L5" s="22" t="s">
        <v>11374</v>
      </c>
      <c r="M5" s="12">
        <v>1</v>
      </c>
      <c r="N5" s="12">
        <v>15</v>
      </c>
      <c r="O5" s="12"/>
      <c r="P5" s="12"/>
      <c r="Q5" s="12"/>
      <c r="R5" s="12">
        <v>0.01</v>
      </c>
      <c r="S5" s="29">
        <v>1</v>
      </c>
      <c r="T5" s="31" t="s">
        <v>12965</v>
      </c>
      <c r="U5" s="13">
        <f t="shared" ref="U5:U68" si="0">F5-D5</f>
        <v>1.4583333402697463E-2</v>
      </c>
    </row>
    <row r="6" spans="1:21" s="11" customFormat="1" ht="38.25" x14ac:dyDescent="0.2">
      <c r="A6" s="27" t="s">
        <v>10221</v>
      </c>
      <c r="B6" s="27" t="s">
        <v>10221</v>
      </c>
      <c r="C6" s="27" t="s">
        <v>10223</v>
      </c>
      <c r="D6" s="26">
        <v>45293.574999999997</v>
      </c>
      <c r="E6" s="25" t="s">
        <v>22</v>
      </c>
      <c r="F6" s="26">
        <v>45293.588194444397</v>
      </c>
      <c r="G6" s="26">
        <v>45293.588194444397</v>
      </c>
      <c r="H6" s="23">
        <f t="shared" ref="H6:H69" si="1">F6-D6</f>
        <v>1.3194444400141947E-2</v>
      </c>
      <c r="I6" s="27" t="s">
        <v>10228</v>
      </c>
      <c r="J6" s="27" t="s">
        <v>10236</v>
      </c>
      <c r="K6" s="27" t="s">
        <v>11368</v>
      </c>
      <c r="L6" s="22" t="s">
        <v>11375</v>
      </c>
      <c r="M6" s="12">
        <v>24</v>
      </c>
      <c r="N6" s="12">
        <v>174</v>
      </c>
      <c r="O6" s="12"/>
      <c r="P6" s="12"/>
      <c r="Q6" s="12">
        <v>0</v>
      </c>
      <c r="R6" s="12">
        <v>1.3</v>
      </c>
      <c r="S6" s="29">
        <v>1</v>
      </c>
      <c r="T6" s="31" t="s">
        <v>12966</v>
      </c>
      <c r="U6" s="13">
        <f t="shared" si="0"/>
        <v>1.3194444400141947E-2</v>
      </c>
    </row>
    <row r="7" spans="1:21" s="11" customFormat="1" ht="25.5" x14ac:dyDescent="0.2">
      <c r="A7" s="27" t="s">
        <v>10222</v>
      </c>
      <c r="B7" s="27" t="s">
        <v>10222</v>
      </c>
      <c r="C7" s="27" t="s">
        <v>10223</v>
      </c>
      <c r="D7" s="26">
        <v>45293.611111111102</v>
      </c>
      <c r="E7" s="25" t="s">
        <v>22</v>
      </c>
      <c r="F7" s="26">
        <v>45293.631944444402</v>
      </c>
      <c r="G7" s="26">
        <v>45293.631944444402</v>
      </c>
      <c r="H7" s="23">
        <f t="shared" si="1"/>
        <v>2.0833333299378864E-2</v>
      </c>
      <c r="I7" s="27" t="s">
        <v>10229</v>
      </c>
      <c r="J7" s="27" t="s">
        <v>10237</v>
      </c>
      <c r="K7" s="27" t="s">
        <v>11369</v>
      </c>
      <c r="L7" s="22" t="s">
        <v>11376</v>
      </c>
      <c r="M7" s="12">
        <v>11</v>
      </c>
      <c r="N7" s="12">
        <v>20</v>
      </c>
      <c r="O7" s="12"/>
      <c r="P7" s="12"/>
      <c r="Q7" s="12">
        <v>0</v>
      </c>
      <c r="R7" s="12">
        <v>0.4</v>
      </c>
      <c r="S7" s="29">
        <v>1</v>
      </c>
      <c r="T7" s="31" t="s">
        <v>12967</v>
      </c>
      <c r="U7" s="13">
        <f t="shared" si="0"/>
        <v>2.0833333299378864E-2</v>
      </c>
    </row>
    <row r="8" spans="1:21" s="11" customFormat="1" ht="25.5" x14ac:dyDescent="0.2">
      <c r="A8" s="27" t="s">
        <v>10222</v>
      </c>
      <c r="B8" s="27" t="s">
        <v>10222</v>
      </c>
      <c r="C8" s="27" t="s">
        <v>10224</v>
      </c>
      <c r="D8" s="26">
        <v>45293.861111111102</v>
      </c>
      <c r="E8" s="25" t="s">
        <v>22</v>
      </c>
      <c r="F8" s="26">
        <v>45293.931944444397</v>
      </c>
      <c r="G8" s="26">
        <v>45293.931944444397</v>
      </c>
      <c r="H8" s="23">
        <f t="shared" si="1"/>
        <v>7.083333329501329E-2</v>
      </c>
      <c r="I8" s="27" t="s">
        <v>10228</v>
      </c>
      <c r="J8" s="27" t="s">
        <v>10238</v>
      </c>
      <c r="K8" s="27" t="s">
        <v>11368</v>
      </c>
      <c r="L8" s="22" t="s">
        <v>11377</v>
      </c>
      <c r="M8" s="12">
        <v>1</v>
      </c>
      <c r="N8" s="12">
        <v>12</v>
      </c>
      <c r="O8" s="12"/>
      <c r="P8" s="12"/>
      <c r="Q8" s="12">
        <v>0</v>
      </c>
      <c r="R8" s="12">
        <v>0.1</v>
      </c>
      <c r="S8" s="29">
        <v>1</v>
      </c>
      <c r="T8" s="31" t="s">
        <v>12968</v>
      </c>
      <c r="U8" s="13">
        <f t="shared" si="0"/>
        <v>7.083333329501329E-2</v>
      </c>
    </row>
    <row r="9" spans="1:21" s="11" customFormat="1" ht="25.5" x14ac:dyDescent="0.2">
      <c r="A9" s="27" t="s">
        <v>10221</v>
      </c>
      <c r="B9" s="27" t="s">
        <v>10221</v>
      </c>
      <c r="C9" s="27" t="s">
        <v>10224</v>
      </c>
      <c r="D9" s="26">
        <v>45294.7097222222</v>
      </c>
      <c r="E9" s="25" t="s">
        <v>22</v>
      </c>
      <c r="F9" s="26">
        <v>45294.733333333301</v>
      </c>
      <c r="G9" s="26">
        <v>45294.733333333301</v>
      </c>
      <c r="H9" s="23">
        <f t="shared" si="1"/>
        <v>2.3611111100763083E-2</v>
      </c>
      <c r="I9" s="27" t="s">
        <v>10228</v>
      </c>
      <c r="J9" s="27" t="s">
        <v>10239</v>
      </c>
      <c r="K9" s="27" t="s">
        <v>11370</v>
      </c>
      <c r="L9" s="22" t="s">
        <v>11378</v>
      </c>
      <c r="M9" s="12"/>
      <c r="N9" s="12"/>
      <c r="O9" s="12"/>
      <c r="P9" s="12"/>
      <c r="Q9" s="12"/>
      <c r="R9" s="12"/>
      <c r="S9" s="29">
        <v>1</v>
      </c>
      <c r="T9" s="31" t="s">
        <v>12969</v>
      </c>
      <c r="U9" s="13">
        <f t="shared" si="0"/>
        <v>2.3611111100763083E-2</v>
      </c>
    </row>
    <row r="10" spans="1:21" s="11" customFormat="1" ht="25.5" x14ac:dyDescent="0.2">
      <c r="A10" s="27" t="s">
        <v>10221</v>
      </c>
      <c r="B10" s="27" t="s">
        <v>10221</v>
      </c>
      <c r="C10" s="27" t="s">
        <v>10224</v>
      </c>
      <c r="D10" s="26">
        <v>45294.743055555598</v>
      </c>
      <c r="E10" s="25" t="s">
        <v>22</v>
      </c>
      <c r="F10" s="26">
        <v>45294.769444444399</v>
      </c>
      <c r="G10" s="26">
        <v>45294.769444444399</v>
      </c>
      <c r="H10" s="23">
        <f t="shared" si="1"/>
        <v>2.6388888800283894E-2</v>
      </c>
      <c r="I10" s="27" t="s">
        <v>10228</v>
      </c>
      <c r="J10" s="27" t="s">
        <v>10240</v>
      </c>
      <c r="K10" s="27" t="s">
        <v>11369</v>
      </c>
      <c r="L10" s="22" t="s">
        <v>11379</v>
      </c>
      <c r="M10" s="12">
        <v>29</v>
      </c>
      <c r="N10" s="12">
        <v>197</v>
      </c>
      <c r="O10" s="12"/>
      <c r="P10" s="12"/>
      <c r="Q10" s="12">
        <v>0</v>
      </c>
      <c r="R10" s="12">
        <v>0.7</v>
      </c>
      <c r="S10" s="29">
        <v>1</v>
      </c>
      <c r="T10" s="31" t="s">
        <v>12969</v>
      </c>
      <c r="U10" s="13">
        <f t="shared" si="0"/>
        <v>2.6388888800283894E-2</v>
      </c>
    </row>
    <row r="11" spans="1:21" s="11" customFormat="1" ht="25.5" x14ac:dyDescent="0.2">
      <c r="A11" s="27" t="s">
        <v>10222</v>
      </c>
      <c r="B11" s="27" t="s">
        <v>10222</v>
      </c>
      <c r="C11" s="27" t="s">
        <v>10223</v>
      </c>
      <c r="D11" s="26">
        <v>45294.756249999999</v>
      </c>
      <c r="E11" s="25" t="s">
        <v>22</v>
      </c>
      <c r="F11" s="26">
        <v>45294.920138888898</v>
      </c>
      <c r="G11" s="26">
        <v>45295.680555555598</v>
      </c>
      <c r="H11" s="23">
        <f t="shared" si="1"/>
        <v>0.16388888889923692</v>
      </c>
      <c r="I11" s="27" t="s">
        <v>10230</v>
      </c>
      <c r="J11" s="27" t="s">
        <v>10241</v>
      </c>
      <c r="K11" s="27" t="s">
        <v>11369</v>
      </c>
      <c r="L11" s="22" t="s">
        <v>11380</v>
      </c>
      <c r="M11" s="12">
        <v>0</v>
      </c>
      <c r="N11" s="12">
        <v>15</v>
      </c>
      <c r="O11" s="12"/>
      <c r="P11" s="12"/>
      <c r="Q11" s="12">
        <v>0</v>
      </c>
      <c r="R11" s="12">
        <v>0.01</v>
      </c>
      <c r="S11" s="29">
        <v>3</v>
      </c>
      <c r="T11" s="31" t="s">
        <v>12965</v>
      </c>
      <c r="U11" s="13">
        <f t="shared" si="0"/>
        <v>0.16388888889923692</v>
      </c>
    </row>
    <row r="12" spans="1:21" s="11" customFormat="1" ht="38.25" x14ac:dyDescent="0.2">
      <c r="A12" s="27" t="s">
        <v>10221</v>
      </c>
      <c r="B12" s="27" t="s">
        <v>10221</v>
      </c>
      <c r="C12" s="27" t="s">
        <v>10224</v>
      </c>
      <c r="D12" s="26">
        <v>45295.225694444402</v>
      </c>
      <c r="E12" s="25" t="s">
        <v>22</v>
      </c>
      <c r="F12" s="26">
        <v>45295.277777777803</v>
      </c>
      <c r="G12" s="26">
        <v>45295.277777777803</v>
      </c>
      <c r="H12" s="23">
        <f t="shared" si="1"/>
        <v>5.2083333401242271E-2</v>
      </c>
      <c r="I12" s="27" t="s">
        <v>10231</v>
      </c>
      <c r="J12" s="27" t="s">
        <v>10242</v>
      </c>
      <c r="K12" s="27" t="s">
        <v>11369</v>
      </c>
      <c r="L12" s="22" t="s">
        <v>11381</v>
      </c>
      <c r="M12" s="12">
        <v>1</v>
      </c>
      <c r="N12" s="12">
        <v>10</v>
      </c>
      <c r="O12" s="12"/>
      <c r="P12" s="12"/>
      <c r="Q12" s="12">
        <v>0</v>
      </c>
      <c r="R12" s="12">
        <v>0.2</v>
      </c>
      <c r="S12" s="29">
        <v>6</v>
      </c>
      <c r="T12" s="31" t="s">
        <v>12970</v>
      </c>
      <c r="U12" s="13">
        <f t="shared" si="0"/>
        <v>5.2083333401242271E-2</v>
      </c>
    </row>
    <row r="13" spans="1:21" s="11" customFormat="1" ht="25.5" x14ac:dyDescent="0.2">
      <c r="A13" s="27" t="s">
        <v>10222</v>
      </c>
      <c r="B13" s="27" t="s">
        <v>10222</v>
      </c>
      <c r="C13" s="27" t="s">
        <v>10224</v>
      </c>
      <c r="D13" s="26">
        <v>45295.315277777801</v>
      </c>
      <c r="E13" s="25" t="s">
        <v>22</v>
      </c>
      <c r="F13" s="26">
        <v>45295.3527777778</v>
      </c>
      <c r="G13" s="26">
        <v>45295.3527777778</v>
      </c>
      <c r="H13" s="23">
        <f t="shared" si="1"/>
        <v>3.7499999998544808E-2</v>
      </c>
      <c r="I13" s="27" t="s">
        <v>10228</v>
      </c>
      <c r="J13" s="27" t="s">
        <v>10243</v>
      </c>
      <c r="K13" s="27" t="s">
        <v>11369</v>
      </c>
      <c r="L13" s="22" t="s">
        <v>11382</v>
      </c>
      <c r="M13" s="12">
        <v>0</v>
      </c>
      <c r="N13" s="12">
        <v>12</v>
      </c>
      <c r="O13" s="12"/>
      <c r="P13" s="12"/>
      <c r="Q13" s="12"/>
      <c r="R13" s="12">
        <v>0.01</v>
      </c>
      <c r="S13" s="29">
        <v>1</v>
      </c>
      <c r="T13" s="31" t="s">
        <v>12966</v>
      </c>
      <c r="U13" s="13">
        <f t="shared" si="0"/>
        <v>3.7499999998544808E-2</v>
      </c>
    </row>
    <row r="14" spans="1:21" s="11" customFormat="1" ht="15" x14ac:dyDescent="0.2">
      <c r="A14" s="27" t="s">
        <v>10222</v>
      </c>
      <c r="B14" s="27" t="s">
        <v>10222</v>
      </c>
      <c r="C14" s="27" t="s">
        <v>10223</v>
      </c>
      <c r="D14" s="26">
        <v>45295.390277777798</v>
      </c>
      <c r="E14" s="25" t="s">
        <v>22</v>
      </c>
      <c r="F14" s="26">
        <v>45295.40625</v>
      </c>
      <c r="G14" s="26">
        <v>45295.40625</v>
      </c>
      <c r="H14" s="23">
        <f t="shared" si="1"/>
        <v>1.5972222201526165E-2</v>
      </c>
      <c r="I14" s="27" t="s">
        <v>10228</v>
      </c>
      <c r="J14" s="27" t="s">
        <v>10244</v>
      </c>
      <c r="K14" s="27" t="s">
        <v>11368</v>
      </c>
      <c r="L14" s="22" t="s">
        <v>11383</v>
      </c>
      <c r="M14" s="12">
        <v>1</v>
      </c>
      <c r="N14" s="12">
        <v>15</v>
      </c>
      <c r="O14" s="12"/>
      <c r="P14" s="12"/>
      <c r="Q14" s="12">
        <v>0</v>
      </c>
      <c r="R14" s="12">
        <v>0.01</v>
      </c>
      <c r="S14" s="29">
        <v>1</v>
      </c>
      <c r="T14" s="31" t="s">
        <v>12971</v>
      </c>
      <c r="U14" s="13">
        <f t="shared" si="0"/>
        <v>1.5972222201526165E-2</v>
      </c>
    </row>
    <row r="15" spans="1:21" s="11" customFormat="1" ht="45" x14ac:dyDescent="0.2">
      <c r="A15" s="27" t="s">
        <v>10222</v>
      </c>
      <c r="B15" s="27" t="s">
        <v>10222</v>
      </c>
      <c r="C15" s="27" t="s">
        <v>10223</v>
      </c>
      <c r="D15" s="26">
        <v>45295.396527777797</v>
      </c>
      <c r="E15" s="25" t="s">
        <v>22</v>
      </c>
      <c r="F15" s="26">
        <v>45295.414583333302</v>
      </c>
      <c r="G15" s="26">
        <v>45295.414583333302</v>
      </c>
      <c r="H15" s="23">
        <f t="shared" si="1"/>
        <v>1.8055555505270604E-2</v>
      </c>
      <c r="I15" s="27" t="s">
        <v>10228</v>
      </c>
      <c r="J15" s="27" t="s">
        <v>10245</v>
      </c>
      <c r="K15" s="27" t="s">
        <v>11368</v>
      </c>
      <c r="L15" s="22" t="s">
        <v>11383</v>
      </c>
      <c r="M15" s="12">
        <v>21</v>
      </c>
      <c r="N15" s="12">
        <v>139</v>
      </c>
      <c r="O15" s="12"/>
      <c r="P15" s="12"/>
      <c r="Q15" s="12">
        <v>0</v>
      </c>
      <c r="R15" s="12">
        <v>0.5</v>
      </c>
      <c r="S15" s="29">
        <v>1</v>
      </c>
      <c r="T15" s="31" t="s">
        <v>12972</v>
      </c>
      <c r="U15" s="13">
        <f t="shared" si="0"/>
        <v>1.8055555505270604E-2</v>
      </c>
    </row>
    <row r="16" spans="1:21" s="11" customFormat="1" ht="15" x14ac:dyDescent="0.2">
      <c r="A16" s="27" t="s">
        <v>10221</v>
      </c>
      <c r="B16" s="27" t="s">
        <v>10221</v>
      </c>
      <c r="C16" s="27" t="s">
        <v>10224</v>
      </c>
      <c r="D16" s="26">
        <v>45295.447916666701</v>
      </c>
      <c r="E16" s="25" t="s">
        <v>22</v>
      </c>
      <c r="F16" s="26">
        <v>45295.479166666701</v>
      </c>
      <c r="G16" s="26">
        <v>45295.479166666701</v>
      </c>
      <c r="H16" s="23">
        <f t="shared" si="1"/>
        <v>3.125E-2</v>
      </c>
      <c r="I16" s="27" t="s">
        <v>10232</v>
      </c>
      <c r="J16" s="27" t="s">
        <v>10246</v>
      </c>
      <c r="K16" s="27" t="s">
        <v>11368</v>
      </c>
      <c r="L16" s="22" t="s">
        <v>11384</v>
      </c>
      <c r="M16" s="12">
        <v>0</v>
      </c>
      <c r="N16" s="12">
        <v>25</v>
      </c>
      <c r="O16" s="12"/>
      <c r="P16" s="12"/>
      <c r="Q16" s="12">
        <v>0</v>
      </c>
      <c r="R16" s="12">
        <v>0.1</v>
      </c>
      <c r="S16" s="29">
        <v>2</v>
      </c>
      <c r="T16" s="31" t="s">
        <v>12973</v>
      </c>
      <c r="U16" s="13">
        <f t="shared" si="0"/>
        <v>3.125E-2</v>
      </c>
    </row>
    <row r="17" spans="1:21" s="11" customFormat="1" ht="150" x14ac:dyDescent="0.2">
      <c r="A17" s="27" t="s">
        <v>10221</v>
      </c>
      <c r="B17" s="27" t="s">
        <v>10221</v>
      </c>
      <c r="C17" s="27" t="s">
        <v>10223</v>
      </c>
      <c r="D17" s="26">
        <v>45295.522916666698</v>
      </c>
      <c r="E17" s="25" t="s">
        <v>22</v>
      </c>
      <c r="F17" s="26">
        <v>45295.541666666701</v>
      </c>
      <c r="G17" s="26">
        <v>45296.534722222197</v>
      </c>
      <c r="H17" s="23">
        <f t="shared" si="1"/>
        <v>1.8750000002910383E-2</v>
      </c>
      <c r="I17" s="27" t="s">
        <v>10233</v>
      </c>
      <c r="J17" s="27" t="s">
        <v>10247</v>
      </c>
      <c r="K17" s="27" t="s">
        <v>11368</v>
      </c>
      <c r="L17" s="22" t="s">
        <v>11383</v>
      </c>
      <c r="M17" s="12">
        <v>0</v>
      </c>
      <c r="N17" s="12">
        <v>25</v>
      </c>
      <c r="O17" s="12"/>
      <c r="P17" s="12"/>
      <c r="Q17" s="12"/>
      <c r="R17" s="12">
        <v>0.1</v>
      </c>
      <c r="S17" s="29">
        <v>1</v>
      </c>
      <c r="T17" s="31" t="s">
        <v>12974</v>
      </c>
      <c r="U17" s="13">
        <f t="shared" si="0"/>
        <v>1.8750000002910383E-2</v>
      </c>
    </row>
    <row r="18" spans="1:21" s="11" customFormat="1" ht="15" x14ac:dyDescent="0.2">
      <c r="A18" s="27" t="s">
        <v>10222</v>
      </c>
      <c r="B18" s="27" t="s">
        <v>10222</v>
      </c>
      <c r="C18" s="27" t="s">
        <v>10223</v>
      </c>
      <c r="D18" s="26">
        <v>45295.542361111096</v>
      </c>
      <c r="E18" s="25" t="s">
        <v>22</v>
      </c>
      <c r="F18" s="26">
        <v>45295.560416666704</v>
      </c>
      <c r="G18" s="26">
        <v>45295.560416666704</v>
      </c>
      <c r="H18" s="23">
        <f t="shared" si="1"/>
        <v>1.8055555607134011E-2</v>
      </c>
      <c r="I18" s="27" t="s">
        <v>10228</v>
      </c>
      <c r="J18" s="27" t="s">
        <v>10248</v>
      </c>
      <c r="K18" s="27" t="s">
        <v>11368</v>
      </c>
      <c r="L18" s="22" t="s">
        <v>11383</v>
      </c>
      <c r="M18" s="12">
        <v>15</v>
      </c>
      <c r="N18" s="12">
        <v>247</v>
      </c>
      <c r="O18" s="12"/>
      <c r="P18" s="12"/>
      <c r="Q18" s="12">
        <v>0</v>
      </c>
      <c r="R18" s="12">
        <v>0.4</v>
      </c>
      <c r="S18" s="29">
        <v>1</v>
      </c>
      <c r="T18" s="31" t="s">
        <v>12975</v>
      </c>
      <c r="U18" s="13">
        <f t="shared" si="0"/>
        <v>1.8055555607134011E-2</v>
      </c>
    </row>
    <row r="19" spans="1:21" s="11" customFormat="1" ht="25.5" x14ac:dyDescent="0.2">
      <c r="A19" s="27" t="s">
        <v>10222</v>
      </c>
      <c r="B19" s="27" t="s">
        <v>10222</v>
      </c>
      <c r="C19" s="27" t="s">
        <v>10224</v>
      </c>
      <c r="D19" s="26">
        <v>45295.572916666701</v>
      </c>
      <c r="E19" s="25" t="s">
        <v>22</v>
      </c>
      <c r="F19" s="26">
        <v>45295.589583333298</v>
      </c>
      <c r="G19" s="26">
        <v>45295.589583333298</v>
      </c>
      <c r="H19" s="23">
        <f t="shared" si="1"/>
        <v>1.6666666597302537E-2</v>
      </c>
      <c r="I19" s="27" t="s">
        <v>10232</v>
      </c>
      <c r="J19" s="27" t="s">
        <v>10249</v>
      </c>
      <c r="K19" s="27" t="s">
        <v>11369</v>
      </c>
      <c r="L19" s="22" t="s">
        <v>11385</v>
      </c>
      <c r="M19" s="12">
        <v>0</v>
      </c>
      <c r="N19" s="12">
        <v>20</v>
      </c>
      <c r="O19" s="12"/>
      <c r="P19" s="12"/>
      <c r="Q19" s="12">
        <v>0</v>
      </c>
      <c r="R19" s="12">
        <v>0.01</v>
      </c>
      <c r="S19" s="29">
        <v>1</v>
      </c>
      <c r="T19" s="31" t="s">
        <v>12976</v>
      </c>
      <c r="U19" s="13">
        <f t="shared" si="0"/>
        <v>1.6666666597302537E-2</v>
      </c>
    </row>
    <row r="20" spans="1:21" s="11" customFormat="1" ht="150" x14ac:dyDescent="0.2">
      <c r="A20" s="27" t="s">
        <v>10222</v>
      </c>
      <c r="B20" s="27" t="s">
        <v>10222</v>
      </c>
      <c r="C20" s="27" t="s">
        <v>10224</v>
      </c>
      <c r="D20" s="26">
        <v>45295.762499999997</v>
      </c>
      <c r="E20" s="25" t="s">
        <v>22</v>
      </c>
      <c r="F20" s="26">
        <v>45295.785416666702</v>
      </c>
      <c r="G20" s="26">
        <v>45295.785416666702</v>
      </c>
      <c r="H20" s="23">
        <f t="shared" si="1"/>
        <v>2.291666670498671E-2</v>
      </c>
      <c r="I20" s="27" t="s">
        <v>10228</v>
      </c>
      <c r="J20" s="27" t="s">
        <v>10250</v>
      </c>
      <c r="K20" s="27" t="s">
        <v>11368</v>
      </c>
      <c r="L20" s="22" t="s">
        <v>696</v>
      </c>
      <c r="M20" s="12"/>
      <c r="N20" s="12"/>
      <c r="O20" s="12"/>
      <c r="P20" s="12"/>
      <c r="Q20" s="12"/>
      <c r="R20" s="12"/>
      <c r="S20" s="29">
        <v>1</v>
      </c>
      <c r="T20" s="31" t="s">
        <v>12974</v>
      </c>
      <c r="U20" s="13">
        <f t="shared" si="0"/>
        <v>2.291666670498671E-2</v>
      </c>
    </row>
    <row r="21" spans="1:21" s="11" customFormat="1" ht="15" x14ac:dyDescent="0.2">
      <c r="A21" s="27" t="s">
        <v>12964</v>
      </c>
      <c r="B21" s="27" t="s">
        <v>12964</v>
      </c>
      <c r="C21" s="27" t="s">
        <v>10223</v>
      </c>
      <c r="D21" s="26">
        <v>45295.788194444402</v>
      </c>
      <c r="E21" s="25"/>
      <c r="F21" s="26"/>
      <c r="G21" s="26">
        <v>45297.787499999999</v>
      </c>
      <c r="H21" s="23"/>
      <c r="I21" s="27" t="s">
        <v>10234</v>
      </c>
      <c r="J21" s="27" t="s">
        <v>10251</v>
      </c>
      <c r="K21" s="27" t="s">
        <v>11371</v>
      </c>
      <c r="L21" s="22" t="s">
        <v>328</v>
      </c>
      <c r="M21" s="12">
        <v>37</v>
      </c>
      <c r="N21" s="12">
        <v>450</v>
      </c>
      <c r="O21" s="12"/>
      <c r="P21" s="12"/>
      <c r="Q21" s="12"/>
      <c r="R21" s="12">
        <v>1.28</v>
      </c>
      <c r="S21" s="29"/>
      <c r="T21" s="31" t="s">
        <v>12977</v>
      </c>
      <c r="U21" s="13"/>
    </row>
    <row r="22" spans="1:21" s="11" customFormat="1" ht="25.5" x14ac:dyDescent="0.2">
      <c r="A22" s="27" t="s">
        <v>10221</v>
      </c>
      <c r="B22" s="27" t="s">
        <v>10221</v>
      </c>
      <c r="C22" s="27" t="s">
        <v>10223</v>
      </c>
      <c r="D22" s="26">
        <v>45295.788194444402</v>
      </c>
      <c r="E22" s="25" t="s">
        <v>22</v>
      </c>
      <c r="F22" s="26">
        <v>45295.822916666701</v>
      </c>
      <c r="G22" s="26">
        <v>45296.541666666701</v>
      </c>
      <c r="H22" s="23">
        <f t="shared" si="1"/>
        <v>3.4722222299023997E-2</v>
      </c>
      <c r="I22" s="27" t="s">
        <v>10232</v>
      </c>
      <c r="J22" s="27" t="s">
        <v>10252</v>
      </c>
      <c r="K22" s="27" t="s">
        <v>11369</v>
      </c>
      <c r="L22" s="22" t="s">
        <v>11386</v>
      </c>
      <c r="M22" s="12">
        <v>15</v>
      </c>
      <c r="N22" s="12">
        <v>97</v>
      </c>
      <c r="O22" s="12"/>
      <c r="P22" s="12"/>
      <c r="Q22" s="12">
        <v>0</v>
      </c>
      <c r="R22" s="12">
        <v>0.04</v>
      </c>
      <c r="S22" s="29">
        <v>2</v>
      </c>
      <c r="T22" s="31" t="s">
        <v>12978</v>
      </c>
      <c r="U22" s="13">
        <f t="shared" si="0"/>
        <v>3.4722222299023997E-2</v>
      </c>
    </row>
    <row r="23" spans="1:21" s="11" customFormat="1" ht="25.5" x14ac:dyDescent="0.2">
      <c r="A23" s="27" t="s">
        <v>10221</v>
      </c>
      <c r="B23" s="27" t="s">
        <v>10221</v>
      </c>
      <c r="C23" s="27" t="s">
        <v>10223</v>
      </c>
      <c r="D23" s="26">
        <v>45295.807638888902</v>
      </c>
      <c r="E23" s="25" t="s">
        <v>22</v>
      </c>
      <c r="F23" s="26">
        <v>45295.857638888898</v>
      </c>
      <c r="G23" s="26">
        <v>45296.590277777803</v>
      </c>
      <c r="H23" s="23">
        <f t="shared" si="1"/>
        <v>4.9999999995634425E-2</v>
      </c>
      <c r="I23" s="27" t="s">
        <v>10233</v>
      </c>
      <c r="J23" s="27" t="s">
        <v>10253</v>
      </c>
      <c r="K23" s="27" t="s">
        <v>11369</v>
      </c>
      <c r="L23" s="22" t="s">
        <v>326</v>
      </c>
      <c r="M23" s="12">
        <v>19</v>
      </c>
      <c r="N23" s="12">
        <v>177</v>
      </c>
      <c r="O23" s="12"/>
      <c r="P23" s="12"/>
      <c r="Q23" s="12"/>
      <c r="R23" s="12">
        <v>1.2</v>
      </c>
      <c r="S23" s="29">
        <v>2</v>
      </c>
      <c r="T23" s="31" t="s">
        <v>12979</v>
      </c>
      <c r="U23" s="13">
        <f t="shared" si="0"/>
        <v>4.9999999995634425E-2</v>
      </c>
    </row>
    <row r="24" spans="1:21" s="11" customFormat="1" ht="25.5" x14ac:dyDescent="0.2">
      <c r="A24" s="27" t="s">
        <v>10222</v>
      </c>
      <c r="B24" s="27" t="s">
        <v>10222</v>
      </c>
      <c r="C24" s="27" t="s">
        <v>10223</v>
      </c>
      <c r="D24" s="26">
        <v>45295.813888888901</v>
      </c>
      <c r="E24" s="25" t="s">
        <v>22</v>
      </c>
      <c r="F24" s="26">
        <v>45295.879861111098</v>
      </c>
      <c r="G24" s="26">
        <v>45296.625</v>
      </c>
      <c r="H24" s="23">
        <f t="shared" si="1"/>
        <v>6.597222219716059E-2</v>
      </c>
      <c r="I24" s="27" t="s">
        <v>10232</v>
      </c>
      <c r="J24" s="27" t="s">
        <v>10254</v>
      </c>
      <c r="K24" s="27" t="s">
        <v>11369</v>
      </c>
      <c r="L24" s="22" t="s">
        <v>327</v>
      </c>
      <c r="M24" s="12">
        <v>6</v>
      </c>
      <c r="N24" s="12">
        <v>55</v>
      </c>
      <c r="O24" s="12"/>
      <c r="P24" s="12"/>
      <c r="Q24" s="12">
        <v>0</v>
      </c>
      <c r="R24" s="12">
        <v>0.4</v>
      </c>
      <c r="S24" s="29">
        <v>3</v>
      </c>
      <c r="T24" s="31" t="s">
        <v>12980</v>
      </c>
      <c r="U24" s="13">
        <f t="shared" si="0"/>
        <v>6.597222219716059E-2</v>
      </c>
    </row>
    <row r="25" spans="1:21" s="11" customFormat="1" ht="25.5" x14ac:dyDescent="0.2">
      <c r="A25" s="27" t="s">
        <v>10221</v>
      </c>
      <c r="B25" s="27" t="s">
        <v>10221</v>
      </c>
      <c r="C25" s="27" t="s">
        <v>10224</v>
      </c>
      <c r="D25" s="26">
        <v>45295.848611111098</v>
      </c>
      <c r="E25" s="25" t="s">
        <v>22</v>
      </c>
      <c r="F25" s="26">
        <v>45295.958333333299</v>
      </c>
      <c r="G25" s="26">
        <v>45295.958333333299</v>
      </c>
      <c r="H25" s="23">
        <f t="shared" si="1"/>
        <v>0.10972222220152617</v>
      </c>
      <c r="I25" s="27" t="s">
        <v>10233</v>
      </c>
      <c r="J25" s="27" t="s">
        <v>10255</v>
      </c>
      <c r="K25" s="27" t="s">
        <v>11369</v>
      </c>
      <c r="L25" s="22" t="s">
        <v>11387</v>
      </c>
      <c r="M25" s="12">
        <v>46</v>
      </c>
      <c r="N25" s="12">
        <v>2300</v>
      </c>
      <c r="O25" s="12"/>
      <c r="P25" s="12"/>
      <c r="Q25" s="12">
        <v>2</v>
      </c>
      <c r="R25" s="12">
        <v>2.5</v>
      </c>
      <c r="S25" s="29">
        <v>2</v>
      </c>
      <c r="T25" s="31" t="s">
        <v>12981</v>
      </c>
      <c r="U25" s="13">
        <f t="shared" si="0"/>
        <v>0.10972222220152617</v>
      </c>
    </row>
    <row r="26" spans="1:21" s="11" customFormat="1" ht="25.5" x14ac:dyDescent="0.2">
      <c r="A26" s="27" t="s">
        <v>10221</v>
      </c>
      <c r="B26" s="27" t="s">
        <v>10221</v>
      </c>
      <c r="C26" s="27" t="s">
        <v>10224</v>
      </c>
      <c r="D26" s="26">
        <v>45295.848611111098</v>
      </c>
      <c r="E26" s="25" t="s">
        <v>22</v>
      </c>
      <c r="F26" s="26">
        <v>45295.958333333299</v>
      </c>
      <c r="G26" s="26">
        <v>45295.958333333299</v>
      </c>
      <c r="H26" s="23">
        <f t="shared" si="1"/>
        <v>0.10972222220152617</v>
      </c>
      <c r="I26" s="27" t="s">
        <v>10233</v>
      </c>
      <c r="J26" s="27" t="s">
        <v>10256</v>
      </c>
      <c r="K26" s="27" t="s">
        <v>11369</v>
      </c>
      <c r="L26" s="22" t="s">
        <v>11387</v>
      </c>
      <c r="M26" s="12">
        <v>25</v>
      </c>
      <c r="N26" s="12">
        <v>1250</v>
      </c>
      <c r="O26" s="12"/>
      <c r="P26" s="12"/>
      <c r="Q26" s="12"/>
      <c r="R26" s="12">
        <v>0.3</v>
      </c>
      <c r="S26" s="29">
        <v>8</v>
      </c>
      <c r="T26" s="31" t="s">
        <v>12982</v>
      </c>
      <c r="U26" s="13">
        <f t="shared" si="0"/>
        <v>0.10972222220152617</v>
      </c>
    </row>
    <row r="27" spans="1:21" s="11" customFormat="1" ht="25.5" x14ac:dyDescent="0.2">
      <c r="A27" s="27" t="s">
        <v>10222</v>
      </c>
      <c r="B27" s="27" t="s">
        <v>10222</v>
      </c>
      <c r="C27" s="27" t="s">
        <v>10224</v>
      </c>
      <c r="D27" s="26">
        <v>45295.888888888898</v>
      </c>
      <c r="E27" s="25" t="s">
        <v>22</v>
      </c>
      <c r="F27" s="26">
        <v>45295.967361111099</v>
      </c>
      <c r="G27" s="26">
        <v>45295.967361111099</v>
      </c>
      <c r="H27" s="23">
        <f t="shared" si="1"/>
        <v>7.8472222201526165E-2</v>
      </c>
      <c r="I27" s="27" t="s">
        <v>10228</v>
      </c>
      <c r="J27" s="27" t="s">
        <v>10257</v>
      </c>
      <c r="K27" s="27" t="s">
        <v>11369</v>
      </c>
      <c r="L27" s="22" t="s">
        <v>11388</v>
      </c>
      <c r="M27" s="12">
        <v>1</v>
      </c>
      <c r="N27" s="12">
        <v>25</v>
      </c>
      <c r="O27" s="12"/>
      <c r="P27" s="12"/>
      <c r="Q27" s="12">
        <v>0</v>
      </c>
      <c r="R27" s="12">
        <v>0.2</v>
      </c>
      <c r="S27" s="29">
        <v>1</v>
      </c>
      <c r="T27" s="31" t="s">
        <v>12983</v>
      </c>
      <c r="U27" s="13">
        <f t="shared" si="0"/>
        <v>7.8472222201526165E-2</v>
      </c>
    </row>
    <row r="28" spans="1:21" s="11" customFormat="1" ht="30" x14ac:dyDescent="0.2">
      <c r="A28" s="27" t="s">
        <v>10222</v>
      </c>
      <c r="B28" s="27" t="s">
        <v>10222</v>
      </c>
      <c r="C28" s="27" t="s">
        <v>10224</v>
      </c>
      <c r="D28" s="26">
        <v>45296.159027777801</v>
      </c>
      <c r="E28" s="25" t="s">
        <v>22</v>
      </c>
      <c r="F28" s="26">
        <v>45296.238888888904</v>
      </c>
      <c r="G28" s="26">
        <v>45296.238888888904</v>
      </c>
      <c r="H28" s="23">
        <f t="shared" si="1"/>
        <v>7.9861111102218274E-2</v>
      </c>
      <c r="I28" s="27" t="s">
        <v>10233</v>
      </c>
      <c r="J28" s="27" t="s">
        <v>10258</v>
      </c>
      <c r="K28" s="27" t="s">
        <v>11368</v>
      </c>
      <c r="L28" s="22" t="s">
        <v>696</v>
      </c>
      <c r="M28" s="12">
        <v>12</v>
      </c>
      <c r="N28" s="12">
        <v>600</v>
      </c>
      <c r="O28" s="12"/>
      <c r="P28" s="12"/>
      <c r="Q28" s="12"/>
      <c r="R28" s="12">
        <v>2</v>
      </c>
      <c r="S28" s="29">
        <v>1</v>
      </c>
      <c r="T28" s="31" t="s">
        <v>12984</v>
      </c>
      <c r="U28" s="13">
        <f t="shared" si="0"/>
        <v>7.9861111102218274E-2</v>
      </c>
    </row>
    <row r="29" spans="1:21" s="11" customFormat="1" ht="25.5" x14ac:dyDescent="0.2">
      <c r="A29" s="27" t="s">
        <v>12964</v>
      </c>
      <c r="B29" s="27" t="s">
        <v>12964</v>
      </c>
      <c r="C29" s="27" t="s">
        <v>10225</v>
      </c>
      <c r="D29" s="26">
        <v>45296.265277777798</v>
      </c>
      <c r="E29" s="25"/>
      <c r="F29" s="26"/>
      <c r="G29" s="26">
        <v>45296.265277777798</v>
      </c>
      <c r="H29" s="23"/>
      <c r="I29" s="27" t="s">
        <v>10234</v>
      </c>
      <c r="J29" s="27" t="s">
        <v>10259</v>
      </c>
      <c r="K29" s="27" t="s">
        <v>11369</v>
      </c>
      <c r="L29" s="22" t="s">
        <v>11389</v>
      </c>
      <c r="M29" s="12">
        <v>1</v>
      </c>
      <c r="N29" s="12">
        <v>30</v>
      </c>
      <c r="O29" s="12"/>
      <c r="P29" s="12"/>
      <c r="Q29" s="12">
        <v>0</v>
      </c>
      <c r="R29" s="12">
        <v>0.1</v>
      </c>
      <c r="S29" s="29"/>
      <c r="T29" s="31" t="s">
        <v>12985</v>
      </c>
      <c r="U29" s="13"/>
    </row>
    <row r="30" spans="1:21" s="11" customFormat="1" ht="25.5" x14ac:dyDescent="0.2">
      <c r="A30" s="27" t="s">
        <v>12964</v>
      </c>
      <c r="B30" s="27" t="s">
        <v>12964</v>
      </c>
      <c r="C30" s="27" t="s">
        <v>10225</v>
      </c>
      <c r="D30" s="26">
        <v>45296.265277777798</v>
      </c>
      <c r="E30" s="25"/>
      <c r="F30" s="26"/>
      <c r="G30" s="26">
        <v>45296.265277777798</v>
      </c>
      <c r="H30" s="23"/>
      <c r="I30" s="27" t="s">
        <v>10234</v>
      </c>
      <c r="J30" s="27" t="s">
        <v>10259</v>
      </c>
      <c r="K30" s="27" t="s">
        <v>11369</v>
      </c>
      <c r="L30" s="22" t="s">
        <v>11389</v>
      </c>
      <c r="M30" s="12">
        <v>46</v>
      </c>
      <c r="N30" s="12">
        <v>2300</v>
      </c>
      <c r="O30" s="12"/>
      <c r="P30" s="12"/>
      <c r="Q30" s="12">
        <v>2</v>
      </c>
      <c r="R30" s="12">
        <v>2.5</v>
      </c>
      <c r="S30" s="29"/>
      <c r="T30" s="31" t="s">
        <v>12986</v>
      </c>
      <c r="U30" s="13"/>
    </row>
    <row r="31" spans="1:21" s="11" customFormat="1" ht="15" x14ac:dyDescent="0.2">
      <c r="A31" s="27" t="s">
        <v>10222</v>
      </c>
      <c r="B31" s="27" t="s">
        <v>10222</v>
      </c>
      <c r="C31" s="27" t="s">
        <v>10224</v>
      </c>
      <c r="D31" s="26">
        <v>45296.439583333296</v>
      </c>
      <c r="E31" s="25" t="s">
        <v>22</v>
      </c>
      <c r="F31" s="26">
        <v>45296.520833333299</v>
      </c>
      <c r="G31" s="26">
        <v>45296.520833333299</v>
      </c>
      <c r="H31" s="23">
        <f t="shared" si="1"/>
        <v>8.1250000002910383E-2</v>
      </c>
      <c r="I31" s="27" t="s">
        <v>10233</v>
      </c>
      <c r="J31" s="27" t="s">
        <v>10258</v>
      </c>
      <c r="K31" s="27" t="s">
        <v>11368</v>
      </c>
      <c r="L31" s="22" t="s">
        <v>696</v>
      </c>
      <c r="M31" s="12">
        <v>1</v>
      </c>
      <c r="N31" s="12">
        <v>6</v>
      </c>
      <c r="O31" s="12"/>
      <c r="P31" s="12"/>
      <c r="Q31" s="12">
        <v>0</v>
      </c>
      <c r="R31" s="12">
        <v>0.01</v>
      </c>
      <c r="S31" s="29">
        <v>1</v>
      </c>
      <c r="T31" s="31" t="s">
        <v>12977</v>
      </c>
      <c r="U31" s="13">
        <f t="shared" si="0"/>
        <v>8.1250000002910383E-2</v>
      </c>
    </row>
    <row r="32" spans="1:21" s="11" customFormat="1" ht="30" x14ac:dyDescent="0.2">
      <c r="A32" s="27" t="s">
        <v>10222</v>
      </c>
      <c r="B32" s="27" t="s">
        <v>10222</v>
      </c>
      <c r="C32" s="27" t="s">
        <v>10223</v>
      </c>
      <c r="D32" s="26">
        <v>45296.497222222199</v>
      </c>
      <c r="E32" s="25" t="s">
        <v>22</v>
      </c>
      <c r="F32" s="26">
        <v>45296.574999999997</v>
      </c>
      <c r="G32" s="26">
        <v>45296.574999999997</v>
      </c>
      <c r="H32" s="23">
        <f t="shared" si="1"/>
        <v>7.7777777798473835E-2</v>
      </c>
      <c r="I32" s="27" t="s">
        <v>10232</v>
      </c>
      <c r="J32" s="27" t="s">
        <v>10260</v>
      </c>
      <c r="K32" s="27" t="s">
        <v>11369</v>
      </c>
      <c r="L32" s="22" t="s">
        <v>326</v>
      </c>
      <c r="M32" s="12"/>
      <c r="N32" s="12">
        <v>20</v>
      </c>
      <c r="O32" s="12"/>
      <c r="P32" s="12"/>
      <c r="Q32" s="12">
        <v>0</v>
      </c>
      <c r="R32" s="12">
        <v>0.1</v>
      </c>
      <c r="S32" s="29">
        <v>1</v>
      </c>
      <c r="T32" s="31" t="s">
        <v>12987</v>
      </c>
      <c r="U32" s="13">
        <f t="shared" si="0"/>
        <v>7.7777777798473835E-2</v>
      </c>
    </row>
    <row r="33" spans="1:21" s="11" customFormat="1" ht="38.25" x14ac:dyDescent="0.2">
      <c r="A33" s="27" t="s">
        <v>10222</v>
      </c>
      <c r="B33" s="27" t="s">
        <v>10222</v>
      </c>
      <c r="C33" s="27" t="s">
        <v>10224</v>
      </c>
      <c r="D33" s="26">
        <v>45296.581250000003</v>
      </c>
      <c r="E33" s="25" t="s">
        <v>22</v>
      </c>
      <c r="F33" s="26">
        <v>45296.652777777803</v>
      </c>
      <c r="G33" s="26">
        <v>45296.652777777803</v>
      </c>
      <c r="H33" s="23">
        <f t="shared" si="1"/>
        <v>7.1527777799929027E-2</v>
      </c>
      <c r="I33" s="27" t="s">
        <v>10233</v>
      </c>
      <c r="J33" s="27" t="s">
        <v>10261</v>
      </c>
      <c r="K33" s="27" t="s">
        <v>11368</v>
      </c>
      <c r="L33" s="22" t="s">
        <v>11390</v>
      </c>
      <c r="M33" s="12">
        <v>1</v>
      </c>
      <c r="N33" s="12">
        <v>3</v>
      </c>
      <c r="O33" s="12"/>
      <c r="P33" s="12"/>
      <c r="Q33" s="12">
        <v>0</v>
      </c>
      <c r="R33" s="12">
        <v>0.01</v>
      </c>
      <c r="S33" s="29">
        <v>1</v>
      </c>
      <c r="T33" s="31" t="s">
        <v>12988</v>
      </c>
      <c r="U33" s="13">
        <f t="shared" si="0"/>
        <v>7.1527777799929027E-2</v>
      </c>
    </row>
    <row r="34" spans="1:21" s="11" customFormat="1" ht="25.5" x14ac:dyDescent="0.2">
      <c r="A34" s="27" t="s">
        <v>10222</v>
      </c>
      <c r="B34" s="27" t="s">
        <v>10222</v>
      </c>
      <c r="C34" s="27" t="s">
        <v>10224</v>
      </c>
      <c r="D34" s="26">
        <v>45296.589583333298</v>
      </c>
      <c r="E34" s="25" t="s">
        <v>22</v>
      </c>
      <c r="F34" s="26">
        <v>45296.65625</v>
      </c>
      <c r="G34" s="26">
        <v>45296.65625</v>
      </c>
      <c r="H34" s="23">
        <f t="shared" si="1"/>
        <v>6.6666666702076327E-2</v>
      </c>
      <c r="I34" s="27" t="s">
        <v>10228</v>
      </c>
      <c r="J34" s="27" t="s">
        <v>10262</v>
      </c>
      <c r="K34" s="27" t="s">
        <v>11369</v>
      </c>
      <c r="L34" s="22" t="s">
        <v>11391</v>
      </c>
      <c r="M34" s="12">
        <v>1</v>
      </c>
      <c r="N34" s="12">
        <v>6</v>
      </c>
      <c r="O34" s="12"/>
      <c r="P34" s="12"/>
      <c r="Q34" s="12">
        <v>0</v>
      </c>
      <c r="R34" s="12">
        <v>0.01</v>
      </c>
      <c r="S34" s="29">
        <v>1</v>
      </c>
      <c r="T34" s="31" t="s">
        <v>12989</v>
      </c>
      <c r="U34" s="13">
        <f t="shared" si="0"/>
        <v>6.6666666702076327E-2</v>
      </c>
    </row>
    <row r="35" spans="1:21" s="11" customFormat="1" ht="30" x14ac:dyDescent="0.2">
      <c r="A35" s="27" t="s">
        <v>10221</v>
      </c>
      <c r="B35" s="27" t="s">
        <v>10221</v>
      </c>
      <c r="C35" s="27" t="s">
        <v>10223</v>
      </c>
      <c r="D35" s="26">
        <v>45296.746527777803</v>
      </c>
      <c r="E35" s="25" t="s">
        <v>22</v>
      </c>
      <c r="F35" s="26">
        <v>45296.777777777803</v>
      </c>
      <c r="G35" s="26">
        <v>45297.625</v>
      </c>
      <c r="H35" s="23">
        <f t="shared" si="1"/>
        <v>3.125E-2</v>
      </c>
      <c r="I35" s="27" t="s">
        <v>10233</v>
      </c>
      <c r="J35" s="27" t="s">
        <v>10263</v>
      </c>
      <c r="K35" s="27" t="s">
        <v>11369</v>
      </c>
      <c r="L35" s="22" t="s">
        <v>11392</v>
      </c>
      <c r="M35" s="12"/>
      <c r="N35" s="12">
        <v>59</v>
      </c>
      <c r="O35" s="12"/>
      <c r="P35" s="12"/>
      <c r="Q35" s="12">
        <v>0</v>
      </c>
      <c r="R35" s="12">
        <v>0.01</v>
      </c>
      <c r="S35" s="29">
        <v>4</v>
      </c>
      <c r="T35" s="31" t="s">
        <v>12990</v>
      </c>
      <c r="U35" s="13">
        <f t="shared" si="0"/>
        <v>3.125E-2</v>
      </c>
    </row>
    <row r="36" spans="1:21" s="11" customFormat="1" ht="60" x14ac:dyDescent="0.2">
      <c r="A36" s="27" t="s">
        <v>10222</v>
      </c>
      <c r="B36" s="27" t="s">
        <v>10222</v>
      </c>
      <c r="C36" s="27" t="s">
        <v>10224</v>
      </c>
      <c r="D36" s="26">
        <v>45296.861111111102</v>
      </c>
      <c r="E36" s="25" t="s">
        <v>22</v>
      </c>
      <c r="F36" s="26">
        <v>45296.938194444403</v>
      </c>
      <c r="G36" s="26">
        <v>45296.938194444403</v>
      </c>
      <c r="H36" s="23">
        <f t="shared" si="1"/>
        <v>7.7083333300834056E-2</v>
      </c>
      <c r="I36" s="27" t="s">
        <v>10228</v>
      </c>
      <c r="J36" s="27" t="s">
        <v>10264</v>
      </c>
      <c r="K36" s="27" t="s">
        <v>11368</v>
      </c>
      <c r="L36" s="22" t="s">
        <v>11393</v>
      </c>
      <c r="M36" s="12">
        <v>38</v>
      </c>
      <c r="N36" s="12">
        <v>130</v>
      </c>
      <c r="O36" s="12"/>
      <c r="P36" s="12"/>
      <c r="Q36" s="12"/>
      <c r="R36" s="12">
        <v>1.6</v>
      </c>
      <c r="S36" s="29">
        <v>1</v>
      </c>
      <c r="T36" s="31" t="s">
        <v>12991</v>
      </c>
      <c r="U36" s="13">
        <f t="shared" si="0"/>
        <v>7.7083333300834056E-2</v>
      </c>
    </row>
    <row r="37" spans="1:21" s="11" customFormat="1" ht="45" x14ac:dyDescent="0.2">
      <c r="A37" s="27" t="s">
        <v>10222</v>
      </c>
      <c r="B37" s="27" t="s">
        <v>10222</v>
      </c>
      <c r="C37" s="27" t="s">
        <v>10224</v>
      </c>
      <c r="D37" s="26">
        <v>45296.918055555601</v>
      </c>
      <c r="E37" s="25" t="s">
        <v>22</v>
      </c>
      <c r="F37" s="26">
        <v>45296.944444444402</v>
      </c>
      <c r="G37" s="26">
        <v>45296.944444444402</v>
      </c>
      <c r="H37" s="23">
        <f t="shared" si="1"/>
        <v>2.6388888800283894E-2</v>
      </c>
      <c r="I37" s="27" t="s">
        <v>10228</v>
      </c>
      <c r="J37" s="27" t="s">
        <v>10265</v>
      </c>
      <c r="K37" s="27" t="s">
        <v>11368</v>
      </c>
      <c r="L37" s="22" t="s">
        <v>696</v>
      </c>
      <c r="M37" s="12"/>
      <c r="N37" s="12">
        <v>28</v>
      </c>
      <c r="O37" s="12"/>
      <c r="P37" s="12"/>
      <c r="Q37" s="12"/>
      <c r="R37" s="12">
        <v>0.02</v>
      </c>
      <c r="S37" s="29">
        <v>1</v>
      </c>
      <c r="T37" s="31" t="s">
        <v>12972</v>
      </c>
      <c r="U37" s="13">
        <f t="shared" si="0"/>
        <v>2.6388888800283894E-2</v>
      </c>
    </row>
    <row r="38" spans="1:21" s="11" customFormat="1" ht="60" x14ac:dyDescent="0.2">
      <c r="A38" s="27" t="s">
        <v>10222</v>
      </c>
      <c r="B38" s="27" t="s">
        <v>10222</v>
      </c>
      <c r="C38" s="27" t="s">
        <v>10224</v>
      </c>
      <c r="D38" s="26">
        <v>45297.352083333302</v>
      </c>
      <c r="E38" s="25" t="s">
        <v>22</v>
      </c>
      <c r="F38" s="26">
        <v>45297.430555555598</v>
      </c>
      <c r="G38" s="26">
        <v>45297.430555555598</v>
      </c>
      <c r="H38" s="23">
        <f t="shared" si="1"/>
        <v>7.8472222296113614E-2</v>
      </c>
      <c r="I38" s="27" t="s">
        <v>10233</v>
      </c>
      <c r="J38" s="27" t="s">
        <v>10266</v>
      </c>
      <c r="K38" s="27" t="s">
        <v>11368</v>
      </c>
      <c r="L38" s="22" t="s">
        <v>11394</v>
      </c>
      <c r="M38" s="12"/>
      <c r="N38" s="12">
        <v>35</v>
      </c>
      <c r="O38" s="12"/>
      <c r="P38" s="12"/>
      <c r="Q38" s="12">
        <v>0</v>
      </c>
      <c r="R38" s="12">
        <v>0.01</v>
      </c>
      <c r="S38" s="29">
        <v>1</v>
      </c>
      <c r="T38" s="31" t="s">
        <v>12992</v>
      </c>
      <c r="U38" s="13">
        <f t="shared" si="0"/>
        <v>7.8472222296113614E-2</v>
      </c>
    </row>
    <row r="39" spans="1:21" s="11" customFormat="1" ht="90" x14ac:dyDescent="0.2">
      <c r="A39" s="27" t="s">
        <v>10222</v>
      </c>
      <c r="B39" s="27" t="s">
        <v>10222</v>
      </c>
      <c r="C39" s="27" t="s">
        <v>10224</v>
      </c>
      <c r="D39" s="26">
        <v>45297.430555555598</v>
      </c>
      <c r="E39" s="25" t="s">
        <v>22</v>
      </c>
      <c r="F39" s="26">
        <v>45297.5131944444</v>
      </c>
      <c r="G39" s="26">
        <v>45297.5131944444</v>
      </c>
      <c r="H39" s="23">
        <f t="shared" si="1"/>
        <v>8.2638888801739085E-2</v>
      </c>
      <c r="I39" s="27" t="s">
        <v>10233</v>
      </c>
      <c r="J39" s="27" t="s">
        <v>10266</v>
      </c>
      <c r="K39" s="27" t="s">
        <v>11368</v>
      </c>
      <c r="L39" s="22" t="s">
        <v>11395</v>
      </c>
      <c r="M39" s="12">
        <v>0</v>
      </c>
      <c r="N39" s="12">
        <v>25</v>
      </c>
      <c r="O39" s="12"/>
      <c r="P39" s="12"/>
      <c r="Q39" s="12">
        <v>0</v>
      </c>
      <c r="R39" s="12">
        <v>5.0000000000000001E-3</v>
      </c>
      <c r="S39" s="29">
        <v>1</v>
      </c>
      <c r="T39" s="31" t="s">
        <v>12993</v>
      </c>
      <c r="U39" s="13">
        <f t="shared" si="0"/>
        <v>8.2638888801739085E-2</v>
      </c>
    </row>
    <row r="40" spans="1:21" s="11" customFormat="1" ht="25.5" x14ac:dyDescent="0.2">
      <c r="A40" s="27" t="s">
        <v>10222</v>
      </c>
      <c r="B40" s="27" t="s">
        <v>10222</v>
      </c>
      <c r="C40" s="27" t="s">
        <v>10223</v>
      </c>
      <c r="D40" s="26">
        <v>45297.509722222203</v>
      </c>
      <c r="E40" s="25" t="s">
        <v>22</v>
      </c>
      <c r="F40" s="26">
        <v>45297.541666666701</v>
      </c>
      <c r="G40" s="26">
        <v>45297.541666666701</v>
      </c>
      <c r="H40" s="23">
        <f t="shared" si="1"/>
        <v>3.1944444497639779E-2</v>
      </c>
      <c r="I40" s="27" t="s">
        <v>10233</v>
      </c>
      <c r="J40" s="27" t="s">
        <v>10267</v>
      </c>
      <c r="K40" s="27" t="s">
        <v>11369</v>
      </c>
      <c r="L40" s="22" t="s">
        <v>11396</v>
      </c>
      <c r="M40" s="12">
        <v>1</v>
      </c>
      <c r="N40" s="12">
        <v>35</v>
      </c>
      <c r="O40" s="12"/>
      <c r="P40" s="12"/>
      <c r="Q40" s="12">
        <v>0</v>
      </c>
      <c r="R40" s="12">
        <v>0.1</v>
      </c>
      <c r="S40" s="29">
        <v>3</v>
      </c>
      <c r="T40" s="31" t="s">
        <v>12983</v>
      </c>
      <c r="U40" s="13">
        <f t="shared" si="0"/>
        <v>3.1944444497639779E-2</v>
      </c>
    </row>
    <row r="41" spans="1:21" s="11" customFormat="1" ht="15" x14ac:dyDescent="0.2">
      <c r="A41" s="27" t="s">
        <v>10222</v>
      </c>
      <c r="B41" s="27" t="s">
        <v>10222</v>
      </c>
      <c r="C41" s="27" t="s">
        <v>10224</v>
      </c>
      <c r="D41" s="26">
        <v>45297.513888888898</v>
      </c>
      <c r="E41" s="25" t="s">
        <v>22</v>
      </c>
      <c r="F41" s="26">
        <v>45297.595833333296</v>
      </c>
      <c r="G41" s="26">
        <v>45297.595833333296</v>
      </c>
      <c r="H41" s="23">
        <f t="shared" si="1"/>
        <v>8.1944444398686755E-2</v>
      </c>
      <c r="I41" s="27" t="s">
        <v>10233</v>
      </c>
      <c r="J41" s="27" t="s">
        <v>10266</v>
      </c>
      <c r="K41" s="27" t="s">
        <v>11368</v>
      </c>
      <c r="L41" s="22" t="s">
        <v>11397</v>
      </c>
      <c r="M41" s="12">
        <v>60</v>
      </c>
      <c r="N41" s="12">
        <v>700</v>
      </c>
      <c r="O41" s="12"/>
      <c r="P41" s="12"/>
      <c r="Q41" s="12"/>
      <c r="R41" s="12">
        <v>1.6</v>
      </c>
      <c r="S41" s="29">
        <v>1</v>
      </c>
      <c r="T41" s="31" t="s">
        <v>12994</v>
      </c>
      <c r="U41" s="13">
        <f t="shared" si="0"/>
        <v>8.1944444398686755E-2</v>
      </c>
    </row>
    <row r="42" spans="1:21" s="11" customFormat="1" ht="15" x14ac:dyDescent="0.2">
      <c r="A42" s="27" t="s">
        <v>10222</v>
      </c>
      <c r="B42" s="27" t="s">
        <v>10222</v>
      </c>
      <c r="C42" s="27" t="s">
        <v>10224</v>
      </c>
      <c r="D42" s="26">
        <v>45297.596527777801</v>
      </c>
      <c r="E42" s="25" t="s">
        <v>22</v>
      </c>
      <c r="F42" s="26">
        <v>45297.679166666698</v>
      </c>
      <c r="G42" s="26">
        <v>45297.679166666698</v>
      </c>
      <c r="H42" s="23">
        <f t="shared" si="1"/>
        <v>8.2638888896326534E-2</v>
      </c>
      <c r="I42" s="27" t="s">
        <v>10233</v>
      </c>
      <c r="J42" s="27" t="s">
        <v>10266</v>
      </c>
      <c r="K42" s="27" t="s">
        <v>11368</v>
      </c>
      <c r="L42" s="22" t="s">
        <v>11398</v>
      </c>
      <c r="M42" s="12">
        <v>0</v>
      </c>
      <c r="N42" s="12">
        <v>25</v>
      </c>
      <c r="O42" s="12"/>
      <c r="P42" s="12"/>
      <c r="Q42" s="12">
        <v>0</v>
      </c>
      <c r="R42" s="12">
        <v>5.0000000000000001E-3</v>
      </c>
      <c r="S42" s="29">
        <v>1</v>
      </c>
      <c r="T42" s="31" t="s">
        <v>12995</v>
      </c>
      <c r="U42" s="13">
        <f t="shared" si="0"/>
        <v>8.2638888896326534E-2</v>
      </c>
    </row>
    <row r="43" spans="1:21" s="11" customFormat="1" ht="38.25" x14ac:dyDescent="0.2">
      <c r="A43" s="27" t="s">
        <v>10222</v>
      </c>
      <c r="B43" s="27" t="s">
        <v>10222</v>
      </c>
      <c r="C43" s="27" t="s">
        <v>10223</v>
      </c>
      <c r="D43" s="26">
        <v>45297.637499999997</v>
      </c>
      <c r="E43" s="25" t="s">
        <v>22</v>
      </c>
      <c r="F43" s="26">
        <v>45297.660416666702</v>
      </c>
      <c r="G43" s="26">
        <v>45297.660416666702</v>
      </c>
      <c r="H43" s="23">
        <f t="shared" si="1"/>
        <v>2.291666670498671E-2</v>
      </c>
      <c r="I43" s="27" t="s">
        <v>10228</v>
      </c>
      <c r="J43" s="27" t="s">
        <v>10268</v>
      </c>
      <c r="K43" s="27" t="s">
        <v>11368</v>
      </c>
      <c r="L43" s="22" t="s">
        <v>11399</v>
      </c>
      <c r="M43" s="12">
        <v>0</v>
      </c>
      <c r="N43" s="12">
        <v>25</v>
      </c>
      <c r="O43" s="12"/>
      <c r="P43" s="12"/>
      <c r="Q43" s="12">
        <v>0</v>
      </c>
      <c r="R43" s="12">
        <v>5.0000000000000001E-3</v>
      </c>
      <c r="S43" s="29">
        <v>1</v>
      </c>
      <c r="T43" s="31" t="s">
        <v>12996</v>
      </c>
      <c r="U43" s="13">
        <f t="shared" si="0"/>
        <v>2.291666670498671E-2</v>
      </c>
    </row>
    <row r="44" spans="1:21" s="11" customFormat="1" ht="25.5" x14ac:dyDescent="0.2">
      <c r="A44" s="27" t="s">
        <v>10222</v>
      </c>
      <c r="B44" s="27" t="s">
        <v>10222</v>
      </c>
      <c r="C44" s="27" t="s">
        <v>10224</v>
      </c>
      <c r="D44" s="26">
        <v>45297.680555555598</v>
      </c>
      <c r="E44" s="25" t="s">
        <v>22</v>
      </c>
      <c r="F44" s="26">
        <v>45297.7631944444</v>
      </c>
      <c r="G44" s="26">
        <v>45297.7631944444</v>
      </c>
      <c r="H44" s="23">
        <f t="shared" si="1"/>
        <v>8.2638888801739085E-2</v>
      </c>
      <c r="I44" s="27" t="s">
        <v>10233</v>
      </c>
      <c r="J44" s="27" t="s">
        <v>10269</v>
      </c>
      <c r="K44" s="27" t="s">
        <v>11368</v>
      </c>
      <c r="L44" s="22" t="s">
        <v>11400</v>
      </c>
      <c r="M44" s="12">
        <v>1</v>
      </c>
      <c r="N44" s="12">
        <v>58</v>
      </c>
      <c r="O44" s="12"/>
      <c r="P44" s="12"/>
      <c r="Q44" s="12"/>
      <c r="R44" s="12">
        <v>0.09</v>
      </c>
      <c r="S44" s="29">
        <v>1</v>
      </c>
      <c r="T44" s="31" t="s">
        <v>12997</v>
      </c>
      <c r="U44" s="13">
        <f t="shared" si="0"/>
        <v>8.2638888801739085E-2</v>
      </c>
    </row>
    <row r="45" spans="1:21" s="11" customFormat="1" ht="38.25" x14ac:dyDescent="0.2">
      <c r="A45" s="27" t="s">
        <v>10222</v>
      </c>
      <c r="B45" s="27" t="s">
        <v>10222</v>
      </c>
      <c r="C45" s="27" t="s">
        <v>10223</v>
      </c>
      <c r="D45" s="26">
        <v>45297.759722222203</v>
      </c>
      <c r="E45" s="25" t="s">
        <v>22</v>
      </c>
      <c r="F45" s="26">
        <v>45297.774305555598</v>
      </c>
      <c r="G45" s="26">
        <v>45297.774305555598</v>
      </c>
      <c r="H45" s="23">
        <f t="shared" si="1"/>
        <v>1.4583333395421505E-2</v>
      </c>
      <c r="I45" s="27" t="s">
        <v>10228</v>
      </c>
      <c r="J45" s="27" t="s">
        <v>10270</v>
      </c>
      <c r="K45" s="27" t="s">
        <v>11368</v>
      </c>
      <c r="L45" s="22" t="s">
        <v>11401</v>
      </c>
      <c r="M45" s="12">
        <v>1</v>
      </c>
      <c r="N45" s="12">
        <v>10</v>
      </c>
      <c r="O45" s="12"/>
      <c r="P45" s="12"/>
      <c r="Q45" s="12">
        <v>0</v>
      </c>
      <c r="R45" s="12">
        <v>0.1</v>
      </c>
      <c r="S45" s="29"/>
      <c r="T45" s="31" t="s">
        <v>12998</v>
      </c>
      <c r="U45" s="13">
        <f t="shared" si="0"/>
        <v>1.4583333395421505E-2</v>
      </c>
    </row>
    <row r="46" spans="1:21" s="11" customFormat="1" ht="30" x14ac:dyDescent="0.2">
      <c r="A46" s="27" t="s">
        <v>10221</v>
      </c>
      <c r="B46" s="27" t="s">
        <v>10221</v>
      </c>
      <c r="C46" s="27" t="s">
        <v>10224</v>
      </c>
      <c r="D46" s="26">
        <v>45297.818055555603</v>
      </c>
      <c r="E46" s="25" t="s">
        <v>22</v>
      </c>
      <c r="F46" s="26">
        <v>45297.9</v>
      </c>
      <c r="G46" s="26">
        <v>45297.9</v>
      </c>
      <c r="H46" s="23">
        <f t="shared" si="1"/>
        <v>8.1944444398686755E-2</v>
      </c>
      <c r="I46" s="27" t="s">
        <v>10228</v>
      </c>
      <c r="J46" s="27" t="s">
        <v>10271</v>
      </c>
      <c r="K46" s="27" t="s">
        <v>11369</v>
      </c>
      <c r="L46" s="22" t="s">
        <v>11402</v>
      </c>
      <c r="M46" s="12">
        <v>1</v>
      </c>
      <c r="N46" s="12">
        <v>58</v>
      </c>
      <c r="O46" s="12"/>
      <c r="P46" s="12"/>
      <c r="Q46" s="12"/>
      <c r="R46" s="12">
        <v>0.03</v>
      </c>
      <c r="S46" s="29">
        <v>1</v>
      </c>
      <c r="T46" s="31" t="s">
        <v>12999</v>
      </c>
      <c r="U46" s="13">
        <f t="shared" si="0"/>
        <v>8.1944444398686755E-2</v>
      </c>
    </row>
    <row r="47" spans="1:21" s="11" customFormat="1" ht="30" x14ac:dyDescent="0.2">
      <c r="A47" s="27" t="s">
        <v>10222</v>
      </c>
      <c r="B47" s="27" t="s">
        <v>10222</v>
      </c>
      <c r="C47" s="27" t="s">
        <v>10223</v>
      </c>
      <c r="D47" s="26">
        <v>45297.929166666698</v>
      </c>
      <c r="E47" s="25" t="s">
        <v>22</v>
      </c>
      <c r="F47" s="26">
        <v>45297.95</v>
      </c>
      <c r="G47" s="26">
        <v>45297.95</v>
      </c>
      <c r="H47" s="23">
        <f t="shared" si="1"/>
        <v>2.0833333299378864E-2</v>
      </c>
      <c r="I47" s="27" t="s">
        <v>10231</v>
      </c>
      <c r="J47" s="27" t="s">
        <v>10272</v>
      </c>
      <c r="K47" s="27" t="s">
        <v>11369</v>
      </c>
      <c r="L47" s="22" t="s">
        <v>11403</v>
      </c>
      <c r="M47" s="12"/>
      <c r="N47" s="12">
        <v>58</v>
      </c>
      <c r="O47" s="12"/>
      <c r="P47" s="12"/>
      <c r="Q47" s="12">
        <v>0</v>
      </c>
      <c r="R47" s="12">
        <v>0.01</v>
      </c>
      <c r="S47" s="29">
        <v>2</v>
      </c>
      <c r="T47" s="31" t="s">
        <v>12998</v>
      </c>
      <c r="U47" s="13">
        <f t="shared" si="0"/>
        <v>2.0833333299378864E-2</v>
      </c>
    </row>
    <row r="48" spans="1:21" s="11" customFormat="1" ht="135" x14ac:dyDescent="0.2">
      <c r="A48" s="27" t="s">
        <v>12964</v>
      </c>
      <c r="B48" s="27" t="s">
        <v>12964</v>
      </c>
      <c r="C48" s="27" t="s">
        <v>10225</v>
      </c>
      <c r="D48" s="26">
        <v>45298.107638888898</v>
      </c>
      <c r="E48" s="25"/>
      <c r="F48" s="26"/>
      <c r="G48" s="26">
        <v>45298.107638888898</v>
      </c>
      <c r="H48" s="23"/>
      <c r="I48" s="27" t="s">
        <v>10234</v>
      </c>
      <c r="J48" s="27" t="s">
        <v>10273</v>
      </c>
      <c r="K48" s="27" t="s">
        <v>11369</v>
      </c>
      <c r="L48" s="22" t="s">
        <v>11404</v>
      </c>
      <c r="M48" s="12">
        <v>0</v>
      </c>
      <c r="N48" s="12">
        <v>50</v>
      </c>
      <c r="O48" s="12"/>
      <c r="P48" s="12"/>
      <c r="Q48" s="12">
        <v>0</v>
      </c>
      <c r="R48" s="12">
        <v>5.0000000000000001E-3</v>
      </c>
      <c r="S48" s="29"/>
      <c r="T48" s="31" t="s">
        <v>13000</v>
      </c>
      <c r="U48" s="13"/>
    </row>
    <row r="49" spans="1:21" s="11" customFormat="1" ht="25.5" x14ac:dyDescent="0.2">
      <c r="A49" s="27" t="s">
        <v>10222</v>
      </c>
      <c r="B49" s="27" t="s">
        <v>10222</v>
      </c>
      <c r="C49" s="27" t="s">
        <v>10224</v>
      </c>
      <c r="D49" s="26">
        <v>45298.643750000003</v>
      </c>
      <c r="E49" s="25" t="s">
        <v>22</v>
      </c>
      <c r="F49" s="26">
        <v>45298.7</v>
      </c>
      <c r="G49" s="26">
        <v>45298.7</v>
      </c>
      <c r="H49" s="23">
        <f t="shared" si="1"/>
        <v>5.6249999994179234E-2</v>
      </c>
      <c r="I49" s="27" t="s">
        <v>10228</v>
      </c>
      <c r="J49" s="27" t="s">
        <v>10243</v>
      </c>
      <c r="K49" s="27" t="s">
        <v>11369</v>
      </c>
      <c r="L49" s="22" t="s">
        <v>11405</v>
      </c>
      <c r="M49" s="12">
        <v>0</v>
      </c>
      <c r="N49" s="12">
        <v>15</v>
      </c>
      <c r="O49" s="12"/>
      <c r="P49" s="12"/>
      <c r="Q49" s="12">
        <v>0</v>
      </c>
      <c r="R49" s="12">
        <v>0.1</v>
      </c>
      <c r="S49" s="29">
        <v>1</v>
      </c>
      <c r="T49" s="31" t="s">
        <v>13001</v>
      </c>
      <c r="U49" s="13">
        <f t="shared" si="0"/>
        <v>5.6249999994179234E-2</v>
      </c>
    </row>
    <row r="50" spans="1:21" s="11" customFormat="1" ht="25.5" x14ac:dyDescent="0.2">
      <c r="A50" s="27" t="s">
        <v>10222</v>
      </c>
      <c r="B50" s="27" t="s">
        <v>10222</v>
      </c>
      <c r="C50" s="27" t="s">
        <v>10224</v>
      </c>
      <c r="D50" s="26">
        <v>45298.7993055556</v>
      </c>
      <c r="E50" s="25" t="s">
        <v>22</v>
      </c>
      <c r="F50" s="26">
        <v>45298.877777777801</v>
      </c>
      <c r="G50" s="26">
        <v>45298.877777777801</v>
      </c>
      <c r="H50" s="23">
        <f t="shared" si="1"/>
        <v>7.8472222201526165E-2</v>
      </c>
      <c r="I50" s="27" t="s">
        <v>10228</v>
      </c>
      <c r="J50" s="27" t="s">
        <v>10274</v>
      </c>
      <c r="K50" s="27" t="s">
        <v>11369</v>
      </c>
      <c r="L50" s="22" t="s">
        <v>11405</v>
      </c>
      <c r="M50" s="12"/>
      <c r="N50" s="12"/>
      <c r="O50" s="12"/>
      <c r="P50" s="12"/>
      <c r="Q50" s="12"/>
      <c r="R50" s="12"/>
      <c r="S50" s="29">
        <v>1</v>
      </c>
      <c r="T50" s="31" t="s">
        <v>12971</v>
      </c>
      <c r="U50" s="13">
        <f t="shared" si="0"/>
        <v>7.8472222201526165E-2</v>
      </c>
    </row>
    <row r="51" spans="1:21" s="11" customFormat="1" ht="38.25" x14ac:dyDescent="0.2">
      <c r="A51" s="27" t="s">
        <v>10222</v>
      </c>
      <c r="B51" s="27" t="s">
        <v>10222</v>
      </c>
      <c r="C51" s="27" t="s">
        <v>10223</v>
      </c>
      <c r="D51" s="26">
        <v>45298.930555555598</v>
      </c>
      <c r="E51" s="25" t="s">
        <v>22</v>
      </c>
      <c r="F51" s="26">
        <v>45298.949305555601</v>
      </c>
      <c r="G51" s="26">
        <v>45298.949305555601</v>
      </c>
      <c r="H51" s="23">
        <f t="shared" si="1"/>
        <v>1.8750000002910383E-2</v>
      </c>
      <c r="I51" s="27" t="s">
        <v>10228</v>
      </c>
      <c r="J51" s="27" t="s">
        <v>10275</v>
      </c>
      <c r="K51" s="27" t="s">
        <v>11368</v>
      </c>
      <c r="L51" s="22" t="s">
        <v>11406</v>
      </c>
      <c r="M51" s="12">
        <v>19</v>
      </c>
      <c r="N51" s="12">
        <v>177</v>
      </c>
      <c r="O51" s="12"/>
      <c r="P51" s="12"/>
      <c r="Q51" s="12">
        <v>0</v>
      </c>
      <c r="R51" s="12">
        <v>1.2</v>
      </c>
      <c r="S51" s="29">
        <v>1</v>
      </c>
      <c r="T51" s="31" t="s">
        <v>12998</v>
      </c>
      <c r="U51" s="13">
        <f t="shared" si="0"/>
        <v>1.8750000002910383E-2</v>
      </c>
    </row>
    <row r="52" spans="1:21" s="11" customFormat="1" ht="15" x14ac:dyDescent="0.2">
      <c r="A52" s="27" t="s">
        <v>10222</v>
      </c>
      <c r="B52" s="27" t="s">
        <v>10222</v>
      </c>
      <c r="C52" s="27" t="s">
        <v>10224</v>
      </c>
      <c r="D52" s="26">
        <v>45298.993055555598</v>
      </c>
      <c r="E52" s="25" t="s">
        <v>22</v>
      </c>
      <c r="F52" s="26">
        <v>45299.031944444403</v>
      </c>
      <c r="G52" s="26">
        <v>45299.031944444403</v>
      </c>
      <c r="H52" s="23">
        <f t="shared" si="1"/>
        <v>3.8888888804649469E-2</v>
      </c>
      <c r="I52" s="27" t="s">
        <v>10228</v>
      </c>
      <c r="J52" s="27" t="s">
        <v>10276</v>
      </c>
      <c r="K52" s="27" t="s">
        <v>11368</v>
      </c>
      <c r="L52" s="22" t="s">
        <v>696</v>
      </c>
      <c r="M52" s="12"/>
      <c r="N52" s="12">
        <v>140</v>
      </c>
      <c r="O52" s="12"/>
      <c r="P52" s="12"/>
      <c r="Q52" s="12">
        <v>0</v>
      </c>
      <c r="R52" s="12">
        <v>0.04</v>
      </c>
      <c r="S52" s="29">
        <v>1</v>
      </c>
      <c r="T52" s="31" t="s">
        <v>13002</v>
      </c>
      <c r="U52" s="13">
        <f t="shared" si="0"/>
        <v>3.8888888804649469E-2</v>
      </c>
    </row>
    <row r="53" spans="1:21" s="11" customFormat="1" ht="38.25" x14ac:dyDescent="0.2">
      <c r="A53" s="27" t="s">
        <v>10221</v>
      </c>
      <c r="B53" s="27" t="s">
        <v>10221</v>
      </c>
      <c r="C53" s="27" t="s">
        <v>10223</v>
      </c>
      <c r="D53" s="26">
        <v>45299.046527777798</v>
      </c>
      <c r="E53" s="25" t="s">
        <v>22</v>
      </c>
      <c r="F53" s="26">
        <v>45299.065972222197</v>
      </c>
      <c r="G53" s="26">
        <v>45299.065972222197</v>
      </c>
      <c r="H53" s="23">
        <f t="shared" si="1"/>
        <v>1.9444444398686755E-2</v>
      </c>
      <c r="I53" s="27" t="s">
        <v>10232</v>
      </c>
      <c r="J53" s="27" t="s">
        <v>10277</v>
      </c>
      <c r="K53" s="27" t="s">
        <v>11368</v>
      </c>
      <c r="L53" s="22" t="s">
        <v>11407</v>
      </c>
      <c r="M53" s="12">
        <v>1</v>
      </c>
      <c r="N53" s="12">
        <v>50</v>
      </c>
      <c r="O53" s="12"/>
      <c r="P53" s="12"/>
      <c r="Q53" s="12">
        <v>0</v>
      </c>
      <c r="R53" s="12">
        <v>0.01</v>
      </c>
      <c r="S53" s="29">
        <v>1</v>
      </c>
      <c r="T53" s="31" t="s">
        <v>13003</v>
      </c>
      <c r="U53" s="13">
        <f t="shared" si="0"/>
        <v>1.9444444398686755E-2</v>
      </c>
    </row>
    <row r="54" spans="1:21" s="11" customFormat="1" ht="15" x14ac:dyDescent="0.2">
      <c r="A54" s="27" t="s">
        <v>10222</v>
      </c>
      <c r="B54" s="27" t="s">
        <v>10222</v>
      </c>
      <c r="C54" s="27" t="s">
        <v>10224</v>
      </c>
      <c r="D54" s="26">
        <v>45299.086805555598</v>
      </c>
      <c r="E54" s="25" t="s">
        <v>22</v>
      </c>
      <c r="F54" s="26">
        <v>45299.140277777798</v>
      </c>
      <c r="G54" s="26">
        <v>45299.140277777798</v>
      </c>
      <c r="H54" s="23">
        <f t="shared" si="1"/>
        <v>5.3472222200070973E-2</v>
      </c>
      <c r="I54" s="27" t="s">
        <v>10228</v>
      </c>
      <c r="J54" s="27" t="s">
        <v>10268</v>
      </c>
      <c r="K54" s="27" t="s">
        <v>11368</v>
      </c>
      <c r="L54" s="22" t="s">
        <v>11408</v>
      </c>
      <c r="M54" s="12"/>
      <c r="N54" s="12">
        <v>35</v>
      </c>
      <c r="O54" s="12"/>
      <c r="P54" s="12"/>
      <c r="Q54" s="12">
        <v>0</v>
      </c>
      <c r="R54" s="12">
        <v>0.1</v>
      </c>
      <c r="S54" s="29">
        <v>1</v>
      </c>
      <c r="T54" s="31" t="s">
        <v>13002</v>
      </c>
      <c r="U54" s="13">
        <f t="shared" si="0"/>
        <v>5.3472222200070973E-2</v>
      </c>
    </row>
    <row r="55" spans="1:21" s="11" customFormat="1" ht="38.25" x14ac:dyDescent="0.2">
      <c r="A55" s="27" t="s">
        <v>10222</v>
      </c>
      <c r="B55" s="27" t="s">
        <v>10222</v>
      </c>
      <c r="C55" s="27" t="s">
        <v>10223</v>
      </c>
      <c r="D55" s="26">
        <v>45299.177083333299</v>
      </c>
      <c r="E55" s="25" t="s">
        <v>22</v>
      </c>
      <c r="F55" s="26">
        <v>45299.195138888899</v>
      </c>
      <c r="G55" s="26">
        <v>45299.195138888899</v>
      </c>
      <c r="H55" s="23">
        <f t="shared" si="1"/>
        <v>1.8055555599858053E-2</v>
      </c>
      <c r="I55" s="27" t="s">
        <v>10228</v>
      </c>
      <c r="J55" s="27" t="s">
        <v>10276</v>
      </c>
      <c r="K55" s="27" t="s">
        <v>11368</v>
      </c>
      <c r="L55" s="22" t="s">
        <v>11409</v>
      </c>
      <c r="M55" s="12">
        <v>31</v>
      </c>
      <c r="N55" s="12">
        <v>1223</v>
      </c>
      <c r="O55" s="12"/>
      <c r="P55" s="12"/>
      <c r="Q55" s="12"/>
      <c r="R55" s="12">
        <v>1.6</v>
      </c>
      <c r="S55" s="29">
        <v>1</v>
      </c>
      <c r="T55" s="31" t="s">
        <v>13004</v>
      </c>
      <c r="U55" s="13">
        <f t="shared" si="0"/>
        <v>1.8055555599858053E-2</v>
      </c>
    </row>
    <row r="56" spans="1:21" s="11" customFormat="1" ht="25.5" x14ac:dyDescent="0.2">
      <c r="A56" s="27" t="s">
        <v>10221</v>
      </c>
      <c r="B56" s="27" t="s">
        <v>10221</v>
      </c>
      <c r="C56" s="27" t="s">
        <v>10224</v>
      </c>
      <c r="D56" s="26">
        <v>45299.548611111102</v>
      </c>
      <c r="E56" s="25" t="s">
        <v>22</v>
      </c>
      <c r="F56" s="26">
        <v>45299.612500000003</v>
      </c>
      <c r="G56" s="26">
        <v>45299.612500000003</v>
      </c>
      <c r="H56" s="23">
        <f t="shared" si="1"/>
        <v>6.3888888900692109E-2</v>
      </c>
      <c r="I56" s="27" t="s">
        <v>10228</v>
      </c>
      <c r="J56" s="27" t="s">
        <v>10278</v>
      </c>
      <c r="K56" s="27" t="s">
        <v>11369</v>
      </c>
      <c r="L56" s="22" t="s">
        <v>11410</v>
      </c>
      <c r="M56" s="12">
        <v>1</v>
      </c>
      <c r="N56" s="12">
        <v>58</v>
      </c>
      <c r="O56" s="12"/>
      <c r="P56" s="12"/>
      <c r="Q56" s="12">
        <v>0</v>
      </c>
      <c r="R56" s="12">
        <v>0.01</v>
      </c>
      <c r="S56" s="29">
        <v>1</v>
      </c>
      <c r="T56" s="31" t="s">
        <v>13005</v>
      </c>
      <c r="U56" s="13">
        <f t="shared" si="0"/>
        <v>6.3888888900692109E-2</v>
      </c>
    </row>
    <row r="57" spans="1:21" s="11" customFormat="1" ht="90" x14ac:dyDescent="0.2">
      <c r="A57" s="27" t="s">
        <v>10222</v>
      </c>
      <c r="B57" s="27" t="s">
        <v>10222</v>
      </c>
      <c r="C57" s="27" t="s">
        <v>10224</v>
      </c>
      <c r="D57" s="26">
        <v>45299.732638888898</v>
      </c>
      <c r="E57" s="25" t="s">
        <v>22</v>
      </c>
      <c r="F57" s="26">
        <v>45299.815277777801</v>
      </c>
      <c r="G57" s="26">
        <v>45299.815277777801</v>
      </c>
      <c r="H57" s="23">
        <f t="shared" si="1"/>
        <v>8.2638888903602492E-2</v>
      </c>
      <c r="I57" s="27" t="s">
        <v>10228</v>
      </c>
      <c r="J57" s="27" t="s">
        <v>10243</v>
      </c>
      <c r="K57" s="27" t="s">
        <v>11369</v>
      </c>
      <c r="L57" s="22" t="s">
        <v>577</v>
      </c>
      <c r="M57" s="12">
        <v>0</v>
      </c>
      <c r="N57" s="12">
        <v>25</v>
      </c>
      <c r="O57" s="12"/>
      <c r="P57" s="12"/>
      <c r="Q57" s="12">
        <v>0</v>
      </c>
      <c r="R57" s="12">
        <v>5.0000000000000001E-3</v>
      </c>
      <c r="S57" s="29">
        <v>1</v>
      </c>
      <c r="T57" s="31" t="s">
        <v>13006</v>
      </c>
      <c r="U57" s="13">
        <f t="shared" si="0"/>
        <v>8.2638888903602492E-2</v>
      </c>
    </row>
    <row r="58" spans="1:21" s="11" customFormat="1" ht="15" x14ac:dyDescent="0.2">
      <c r="A58" s="27" t="s">
        <v>10222</v>
      </c>
      <c r="B58" s="27" t="s">
        <v>10222</v>
      </c>
      <c r="C58" s="27" t="s">
        <v>10224</v>
      </c>
      <c r="D58" s="26">
        <v>45299.993055555598</v>
      </c>
      <c r="E58" s="25" t="s">
        <v>22</v>
      </c>
      <c r="F58" s="26">
        <v>45300.024305555598</v>
      </c>
      <c r="G58" s="26">
        <v>45300.024305555598</v>
      </c>
      <c r="H58" s="23">
        <f t="shared" si="1"/>
        <v>3.125E-2</v>
      </c>
      <c r="I58" s="27" t="s">
        <v>10228</v>
      </c>
      <c r="J58" s="27" t="s">
        <v>10279</v>
      </c>
      <c r="K58" s="27" t="s">
        <v>11368</v>
      </c>
      <c r="L58" s="22" t="s">
        <v>696</v>
      </c>
      <c r="M58" s="12">
        <v>0</v>
      </c>
      <c r="N58" s="12">
        <v>25</v>
      </c>
      <c r="O58" s="12"/>
      <c r="P58" s="12"/>
      <c r="Q58" s="12"/>
      <c r="R58" s="12">
        <v>0.1</v>
      </c>
      <c r="S58" s="29">
        <v>1</v>
      </c>
      <c r="T58" s="31" t="s">
        <v>13007</v>
      </c>
      <c r="U58" s="13">
        <f t="shared" si="0"/>
        <v>3.125E-2</v>
      </c>
    </row>
    <row r="59" spans="1:21" s="11" customFormat="1" ht="15" x14ac:dyDescent="0.2">
      <c r="A59" s="27" t="s">
        <v>10221</v>
      </c>
      <c r="B59" s="27" t="s">
        <v>10221</v>
      </c>
      <c r="C59" s="27" t="s">
        <v>10223</v>
      </c>
      <c r="D59" s="26">
        <v>45300.40625</v>
      </c>
      <c r="E59" s="25" t="s">
        <v>22</v>
      </c>
      <c r="F59" s="26">
        <v>45300.4868055556</v>
      </c>
      <c r="G59" s="26">
        <v>45301.666666666701</v>
      </c>
      <c r="H59" s="23">
        <f t="shared" si="1"/>
        <v>8.0555555599858053E-2</v>
      </c>
      <c r="I59" s="27" t="s">
        <v>10232</v>
      </c>
      <c r="J59" s="27" t="s">
        <v>10280</v>
      </c>
      <c r="K59" s="27" t="s">
        <v>11370</v>
      </c>
      <c r="L59" s="22" t="s">
        <v>11411</v>
      </c>
      <c r="M59" s="12">
        <v>0</v>
      </c>
      <c r="N59" s="12">
        <v>25</v>
      </c>
      <c r="O59" s="12"/>
      <c r="P59" s="12"/>
      <c r="Q59" s="12">
        <v>0</v>
      </c>
      <c r="R59" s="12">
        <v>5.0000000000000001E-3</v>
      </c>
      <c r="S59" s="29">
        <v>1</v>
      </c>
      <c r="T59" s="31" t="s">
        <v>13004</v>
      </c>
      <c r="U59" s="13">
        <f t="shared" si="0"/>
        <v>8.0555555599858053E-2</v>
      </c>
    </row>
    <row r="60" spans="1:21" s="11" customFormat="1" ht="30" x14ac:dyDescent="0.2">
      <c r="A60" s="27" t="s">
        <v>10221</v>
      </c>
      <c r="B60" s="27" t="s">
        <v>10221</v>
      </c>
      <c r="C60" s="27" t="s">
        <v>10224</v>
      </c>
      <c r="D60" s="26">
        <v>45300.4152777778</v>
      </c>
      <c r="E60" s="25" t="s">
        <v>22</v>
      </c>
      <c r="F60" s="26">
        <v>45300.496527777803</v>
      </c>
      <c r="G60" s="26">
        <v>45300.496527777803</v>
      </c>
      <c r="H60" s="23">
        <f t="shared" si="1"/>
        <v>8.1250000002910383E-2</v>
      </c>
      <c r="I60" s="27" t="s">
        <v>10232</v>
      </c>
      <c r="J60" s="27" t="s">
        <v>10280</v>
      </c>
      <c r="K60" s="27" t="s">
        <v>11370</v>
      </c>
      <c r="L60" s="22" t="s">
        <v>11412</v>
      </c>
      <c r="M60" s="12">
        <v>1</v>
      </c>
      <c r="N60" s="12">
        <v>50</v>
      </c>
      <c r="O60" s="12"/>
      <c r="P60" s="12"/>
      <c r="Q60" s="12">
        <v>0</v>
      </c>
      <c r="R60" s="12">
        <v>0.01</v>
      </c>
      <c r="S60" s="29">
        <v>2</v>
      </c>
      <c r="T60" s="31" t="s">
        <v>13008</v>
      </c>
      <c r="U60" s="13">
        <f t="shared" si="0"/>
        <v>8.1250000002910383E-2</v>
      </c>
    </row>
    <row r="61" spans="1:21" s="11" customFormat="1" ht="38.25" x14ac:dyDescent="0.2">
      <c r="A61" s="27" t="s">
        <v>10222</v>
      </c>
      <c r="B61" s="27" t="s">
        <v>10222</v>
      </c>
      <c r="C61" s="27" t="s">
        <v>10224</v>
      </c>
      <c r="D61" s="26">
        <v>45300.7409722222</v>
      </c>
      <c r="E61" s="25" t="s">
        <v>22</v>
      </c>
      <c r="F61" s="26">
        <v>45300.786111111098</v>
      </c>
      <c r="G61" s="26">
        <v>45300.786111111098</v>
      </c>
      <c r="H61" s="23">
        <f t="shared" si="1"/>
        <v>4.5138888897781726E-2</v>
      </c>
      <c r="I61" s="27" t="s">
        <v>10233</v>
      </c>
      <c r="J61" s="27" t="s">
        <v>10281</v>
      </c>
      <c r="K61" s="27" t="s">
        <v>11369</v>
      </c>
      <c r="L61" s="22" t="s">
        <v>11413</v>
      </c>
      <c r="M61" s="12"/>
      <c r="N61" s="12">
        <v>20</v>
      </c>
      <c r="O61" s="12"/>
      <c r="P61" s="12"/>
      <c r="Q61" s="12">
        <v>0</v>
      </c>
      <c r="R61" s="12">
        <v>0.02</v>
      </c>
      <c r="S61" s="29">
        <v>1</v>
      </c>
      <c r="T61" s="31" t="s">
        <v>12998</v>
      </c>
      <c r="U61" s="13">
        <f t="shared" si="0"/>
        <v>4.5138888897781726E-2</v>
      </c>
    </row>
    <row r="62" spans="1:21" s="11" customFormat="1" ht="25.5" x14ac:dyDescent="0.2">
      <c r="A62" s="27" t="s">
        <v>10222</v>
      </c>
      <c r="B62" s="27" t="s">
        <v>10222</v>
      </c>
      <c r="C62" s="27" t="s">
        <v>10225</v>
      </c>
      <c r="D62" s="26">
        <v>45301.2722222222</v>
      </c>
      <c r="E62" s="25"/>
      <c r="F62" s="26"/>
      <c r="G62" s="26">
        <v>45301.2722222222</v>
      </c>
      <c r="H62" s="23"/>
      <c r="I62" s="27" t="s">
        <v>10230</v>
      </c>
      <c r="J62" s="27" t="s">
        <v>10282</v>
      </c>
      <c r="K62" s="27" t="s">
        <v>11369</v>
      </c>
      <c r="L62" s="22" t="s">
        <v>2206</v>
      </c>
      <c r="M62" s="12">
        <v>1</v>
      </c>
      <c r="N62" s="12">
        <v>50</v>
      </c>
      <c r="O62" s="12"/>
      <c r="P62" s="12"/>
      <c r="Q62" s="12">
        <v>0</v>
      </c>
      <c r="R62" s="12">
        <v>0.01</v>
      </c>
      <c r="S62" s="29"/>
      <c r="T62" s="31" t="s">
        <v>13009</v>
      </c>
      <c r="U62" s="13"/>
    </row>
    <row r="63" spans="1:21" s="11" customFormat="1" ht="15" x14ac:dyDescent="0.2">
      <c r="A63" s="27" t="s">
        <v>10222</v>
      </c>
      <c r="B63" s="27" t="s">
        <v>10222</v>
      </c>
      <c r="C63" s="27" t="s">
        <v>10224</v>
      </c>
      <c r="D63" s="26">
        <v>45301.319444444402</v>
      </c>
      <c r="E63" s="25" t="s">
        <v>22</v>
      </c>
      <c r="F63" s="26">
        <v>45301.400694444397</v>
      </c>
      <c r="G63" s="26">
        <v>45301.400694444397</v>
      </c>
      <c r="H63" s="23">
        <f t="shared" si="1"/>
        <v>8.1249999995634425E-2</v>
      </c>
      <c r="I63" s="27" t="s">
        <v>10234</v>
      </c>
      <c r="J63" s="27" t="s">
        <v>10283</v>
      </c>
      <c r="K63" s="27" t="s">
        <v>11370</v>
      </c>
      <c r="L63" s="22" t="s">
        <v>11414</v>
      </c>
      <c r="M63" s="12">
        <v>40</v>
      </c>
      <c r="N63" s="12">
        <v>720</v>
      </c>
      <c r="O63" s="12"/>
      <c r="P63" s="12"/>
      <c r="Q63" s="12"/>
      <c r="R63" s="12">
        <v>1.5</v>
      </c>
      <c r="S63" s="29">
        <v>2</v>
      </c>
      <c r="T63" s="31" t="s">
        <v>13010</v>
      </c>
      <c r="U63" s="13">
        <f t="shared" si="0"/>
        <v>8.1249999995634425E-2</v>
      </c>
    </row>
    <row r="64" spans="1:21" s="11" customFormat="1" ht="25.5" x14ac:dyDescent="0.2">
      <c r="A64" s="27" t="s">
        <v>10222</v>
      </c>
      <c r="B64" s="27" t="s">
        <v>10222</v>
      </c>
      <c r="C64" s="27" t="s">
        <v>10225</v>
      </c>
      <c r="D64" s="26">
        <v>45301.390277777798</v>
      </c>
      <c r="E64" s="25"/>
      <c r="F64" s="26"/>
      <c r="G64" s="26">
        <v>45301.390277777798</v>
      </c>
      <c r="H64" s="23"/>
      <c r="I64" s="27" t="s">
        <v>10230</v>
      </c>
      <c r="J64" s="27" t="s">
        <v>10282</v>
      </c>
      <c r="K64" s="27" t="s">
        <v>11369</v>
      </c>
      <c r="L64" s="22" t="s">
        <v>11415</v>
      </c>
      <c r="M64" s="12">
        <v>0</v>
      </c>
      <c r="N64" s="12">
        <v>26</v>
      </c>
      <c r="O64" s="12"/>
      <c r="P64" s="12"/>
      <c r="Q64" s="12">
        <v>0</v>
      </c>
      <c r="R64" s="12">
        <v>0.01</v>
      </c>
      <c r="S64" s="29"/>
      <c r="T64" s="31" t="s">
        <v>13011</v>
      </c>
      <c r="U64" s="13"/>
    </row>
    <row r="65" spans="1:21" s="11" customFormat="1" ht="25.5" x14ac:dyDescent="0.2">
      <c r="A65" s="27" t="s">
        <v>10222</v>
      </c>
      <c r="B65" s="27" t="s">
        <v>10222</v>
      </c>
      <c r="C65" s="27" t="s">
        <v>10225</v>
      </c>
      <c r="D65" s="26">
        <v>45301.391666666699</v>
      </c>
      <c r="E65" s="25"/>
      <c r="F65" s="26"/>
      <c r="G65" s="26">
        <v>45301.391666666699</v>
      </c>
      <c r="H65" s="23"/>
      <c r="I65" s="27" t="s">
        <v>10230</v>
      </c>
      <c r="J65" s="27" t="s">
        <v>10282</v>
      </c>
      <c r="K65" s="27" t="s">
        <v>11369</v>
      </c>
      <c r="L65" s="22" t="s">
        <v>11416</v>
      </c>
      <c r="M65" s="12">
        <v>31</v>
      </c>
      <c r="N65" s="12">
        <v>1223</v>
      </c>
      <c r="O65" s="12"/>
      <c r="P65" s="12"/>
      <c r="Q65" s="12">
        <v>0</v>
      </c>
      <c r="R65" s="12">
        <v>1.6</v>
      </c>
      <c r="S65" s="29"/>
      <c r="T65" s="31" t="s">
        <v>13012</v>
      </c>
      <c r="U65" s="13"/>
    </row>
    <row r="66" spans="1:21" s="11" customFormat="1" ht="25.5" x14ac:dyDescent="0.2">
      <c r="A66" s="27" t="s">
        <v>10222</v>
      </c>
      <c r="B66" s="27" t="s">
        <v>10222</v>
      </c>
      <c r="C66" s="27" t="s">
        <v>10224</v>
      </c>
      <c r="D66" s="26">
        <v>45301.401388888902</v>
      </c>
      <c r="E66" s="25" t="s">
        <v>22</v>
      </c>
      <c r="F66" s="26">
        <v>45301.445138888899</v>
      </c>
      <c r="G66" s="26">
        <v>45301.445138888899</v>
      </c>
      <c r="H66" s="23">
        <f t="shared" si="1"/>
        <v>4.3749999997089617E-2</v>
      </c>
      <c r="I66" s="27" t="s">
        <v>10229</v>
      </c>
      <c r="J66" s="27" t="s">
        <v>10284</v>
      </c>
      <c r="K66" s="27" t="s">
        <v>11369</v>
      </c>
      <c r="L66" s="22" t="s">
        <v>696</v>
      </c>
      <c r="M66" s="12">
        <v>1</v>
      </c>
      <c r="N66" s="12">
        <v>58</v>
      </c>
      <c r="O66" s="12"/>
      <c r="P66" s="12"/>
      <c r="Q66" s="12"/>
      <c r="R66" s="12"/>
      <c r="S66" s="29">
        <v>3</v>
      </c>
      <c r="T66" s="31" t="s">
        <v>13013</v>
      </c>
      <c r="U66" s="13">
        <f t="shared" si="0"/>
        <v>4.3749999997089617E-2</v>
      </c>
    </row>
    <row r="67" spans="1:21" s="11" customFormat="1" ht="60" x14ac:dyDescent="0.2">
      <c r="A67" s="27" t="s">
        <v>10222</v>
      </c>
      <c r="B67" s="27" t="s">
        <v>10222</v>
      </c>
      <c r="C67" s="27" t="s">
        <v>10224</v>
      </c>
      <c r="D67" s="26">
        <v>45301.405555555597</v>
      </c>
      <c r="E67" s="25" t="s">
        <v>22</v>
      </c>
      <c r="F67" s="26">
        <v>45301.429166666698</v>
      </c>
      <c r="G67" s="26">
        <v>45301.429166666698</v>
      </c>
      <c r="H67" s="23">
        <f t="shared" si="1"/>
        <v>2.3611111100763083E-2</v>
      </c>
      <c r="I67" s="27" t="s">
        <v>10230</v>
      </c>
      <c r="J67" s="27" t="s">
        <v>10285</v>
      </c>
      <c r="K67" s="27" t="s">
        <v>11369</v>
      </c>
      <c r="L67" s="22" t="s">
        <v>11414</v>
      </c>
      <c r="M67" s="12">
        <v>0</v>
      </c>
      <c r="N67" s="12">
        <v>26</v>
      </c>
      <c r="O67" s="12"/>
      <c r="P67" s="12"/>
      <c r="Q67" s="12">
        <v>0</v>
      </c>
      <c r="R67" s="12">
        <v>0.01</v>
      </c>
      <c r="S67" s="29">
        <v>2</v>
      </c>
      <c r="T67" s="31" t="s">
        <v>13014</v>
      </c>
      <c r="U67" s="13">
        <f t="shared" si="0"/>
        <v>2.3611111100763083E-2</v>
      </c>
    </row>
    <row r="68" spans="1:21" s="11" customFormat="1" ht="60" x14ac:dyDescent="0.2">
      <c r="A68" s="27" t="s">
        <v>10222</v>
      </c>
      <c r="B68" s="27" t="s">
        <v>10222</v>
      </c>
      <c r="C68" s="27" t="s">
        <v>10224</v>
      </c>
      <c r="D68" s="26">
        <v>45301.685416666704</v>
      </c>
      <c r="E68" s="25" t="s">
        <v>22</v>
      </c>
      <c r="F68" s="26">
        <v>45301.766666666699</v>
      </c>
      <c r="G68" s="26">
        <v>45301.766666666699</v>
      </c>
      <c r="H68" s="23">
        <f t="shared" si="1"/>
        <v>8.1249999995634425E-2</v>
      </c>
      <c r="I68" s="27" t="s">
        <v>10230</v>
      </c>
      <c r="J68" s="27" t="s">
        <v>10286</v>
      </c>
      <c r="K68" s="27" t="s">
        <v>11369</v>
      </c>
      <c r="L68" s="22" t="s">
        <v>696</v>
      </c>
      <c r="M68" s="12">
        <v>1</v>
      </c>
      <c r="N68" s="12">
        <v>26</v>
      </c>
      <c r="O68" s="12"/>
      <c r="P68" s="12"/>
      <c r="Q68" s="12">
        <v>0</v>
      </c>
      <c r="R68" s="12">
        <v>0.02</v>
      </c>
      <c r="S68" s="29">
        <v>4</v>
      </c>
      <c r="T68" s="31" t="s">
        <v>13014</v>
      </c>
      <c r="U68" s="13">
        <f t="shared" si="0"/>
        <v>8.1249999995634425E-2</v>
      </c>
    </row>
    <row r="69" spans="1:21" s="11" customFormat="1" ht="45" x14ac:dyDescent="0.2">
      <c r="A69" s="27" t="s">
        <v>10222</v>
      </c>
      <c r="B69" s="27" t="s">
        <v>10222</v>
      </c>
      <c r="C69" s="27" t="s">
        <v>10223</v>
      </c>
      <c r="D69" s="26">
        <v>45301.925694444399</v>
      </c>
      <c r="E69" s="25" t="s">
        <v>22</v>
      </c>
      <c r="F69" s="26">
        <v>45301.947916666701</v>
      </c>
      <c r="G69" s="26">
        <v>45301.947916666701</v>
      </c>
      <c r="H69" s="23">
        <f t="shared" si="1"/>
        <v>2.222222230193438E-2</v>
      </c>
      <c r="I69" s="27" t="s">
        <v>10228</v>
      </c>
      <c r="J69" s="27" t="s">
        <v>10245</v>
      </c>
      <c r="K69" s="27" t="s">
        <v>11368</v>
      </c>
      <c r="L69" s="22" t="s">
        <v>11417</v>
      </c>
      <c r="M69" s="12">
        <v>0</v>
      </c>
      <c r="N69" s="12">
        <v>25</v>
      </c>
      <c r="O69" s="12"/>
      <c r="P69" s="12"/>
      <c r="Q69" s="12">
        <v>0</v>
      </c>
      <c r="R69" s="12">
        <v>5.0000000000000001E-3</v>
      </c>
      <c r="S69" s="29">
        <v>1</v>
      </c>
      <c r="T69" s="31" t="s">
        <v>13015</v>
      </c>
      <c r="U69" s="13">
        <f t="shared" ref="U69:U132" si="2">F69-D69</f>
        <v>2.222222230193438E-2</v>
      </c>
    </row>
    <row r="70" spans="1:21" s="11" customFormat="1" ht="60" x14ac:dyDescent="0.2">
      <c r="A70" s="27" t="s">
        <v>10222</v>
      </c>
      <c r="B70" s="27" t="s">
        <v>10222</v>
      </c>
      <c r="C70" s="27" t="s">
        <v>10224</v>
      </c>
      <c r="D70" s="26">
        <v>45301.944444444402</v>
      </c>
      <c r="E70" s="25" t="s">
        <v>22</v>
      </c>
      <c r="F70" s="26">
        <v>45301.990277777797</v>
      </c>
      <c r="G70" s="26">
        <v>45301.990277777797</v>
      </c>
      <c r="H70" s="23">
        <f t="shared" ref="H70:H133" si="3">F70-D70</f>
        <v>4.5833333395421505E-2</v>
      </c>
      <c r="I70" s="27" t="s">
        <v>10228</v>
      </c>
      <c r="J70" s="27" t="s">
        <v>10244</v>
      </c>
      <c r="K70" s="27" t="s">
        <v>11368</v>
      </c>
      <c r="L70" s="22" t="s">
        <v>11418</v>
      </c>
      <c r="M70" s="12">
        <v>31</v>
      </c>
      <c r="N70" s="12">
        <v>1223</v>
      </c>
      <c r="O70" s="12"/>
      <c r="P70" s="12"/>
      <c r="Q70" s="12">
        <v>0</v>
      </c>
      <c r="R70" s="12">
        <v>1.6</v>
      </c>
      <c r="S70" s="29">
        <v>1</v>
      </c>
      <c r="T70" s="31" t="s">
        <v>13014</v>
      </c>
      <c r="U70" s="13">
        <f t="shared" si="2"/>
        <v>4.5833333395421505E-2</v>
      </c>
    </row>
    <row r="71" spans="1:21" s="11" customFormat="1" ht="60" x14ac:dyDescent="0.2">
      <c r="A71" s="27" t="s">
        <v>10222</v>
      </c>
      <c r="B71" s="27" t="s">
        <v>10222</v>
      </c>
      <c r="C71" s="27" t="s">
        <v>10224</v>
      </c>
      <c r="D71" s="26">
        <v>45302.0131944444</v>
      </c>
      <c r="E71" s="25" t="s">
        <v>22</v>
      </c>
      <c r="F71" s="26">
        <v>45302.045138888898</v>
      </c>
      <c r="G71" s="26">
        <v>45302.045138888898</v>
      </c>
      <c r="H71" s="23">
        <f t="shared" si="3"/>
        <v>3.1944444497639779E-2</v>
      </c>
      <c r="I71" s="27" t="s">
        <v>10228</v>
      </c>
      <c r="J71" s="27" t="s">
        <v>10276</v>
      </c>
      <c r="K71" s="27" t="s">
        <v>11368</v>
      </c>
      <c r="L71" s="22" t="s">
        <v>11419</v>
      </c>
      <c r="M71" s="12">
        <v>1</v>
      </c>
      <c r="N71" s="12">
        <v>35</v>
      </c>
      <c r="O71" s="12"/>
      <c r="P71" s="12"/>
      <c r="Q71" s="12">
        <v>0</v>
      </c>
      <c r="R71" s="12">
        <v>0.2</v>
      </c>
      <c r="S71" s="29">
        <v>1</v>
      </c>
      <c r="T71" s="31" t="s">
        <v>13014</v>
      </c>
      <c r="U71" s="13">
        <f t="shared" si="2"/>
        <v>3.1944444497639779E-2</v>
      </c>
    </row>
    <row r="72" spans="1:21" s="11" customFormat="1" ht="25.5" x14ac:dyDescent="0.2">
      <c r="A72" s="27" t="s">
        <v>10222</v>
      </c>
      <c r="B72" s="27" t="s">
        <v>10222</v>
      </c>
      <c r="C72" s="27" t="s">
        <v>10224</v>
      </c>
      <c r="D72" s="26">
        <v>45302.052083333299</v>
      </c>
      <c r="E72" s="25" t="s">
        <v>22</v>
      </c>
      <c r="F72" s="26">
        <v>45302.082638888904</v>
      </c>
      <c r="G72" s="26">
        <v>45302.082638888904</v>
      </c>
      <c r="H72" s="23">
        <f t="shared" si="3"/>
        <v>3.0555555604223628E-2</v>
      </c>
      <c r="I72" s="27" t="s">
        <v>10228</v>
      </c>
      <c r="J72" s="27" t="s">
        <v>10287</v>
      </c>
      <c r="K72" s="27" t="s">
        <v>11368</v>
      </c>
      <c r="L72" s="22" t="s">
        <v>11420</v>
      </c>
      <c r="M72" s="12">
        <v>7</v>
      </c>
      <c r="N72" s="12">
        <v>116</v>
      </c>
      <c r="O72" s="12"/>
      <c r="P72" s="12"/>
      <c r="Q72" s="12">
        <v>0</v>
      </c>
      <c r="R72" s="12"/>
      <c r="S72" s="29">
        <v>1</v>
      </c>
      <c r="T72" s="31" t="s">
        <v>12970</v>
      </c>
      <c r="U72" s="13">
        <f t="shared" si="2"/>
        <v>3.0555555604223628E-2</v>
      </c>
    </row>
    <row r="73" spans="1:21" s="11" customFormat="1" ht="60" x14ac:dyDescent="0.2">
      <c r="A73" s="27" t="s">
        <v>10222</v>
      </c>
      <c r="B73" s="27" t="s">
        <v>10222</v>
      </c>
      <c r="C73" s="27" t="s">
        <v>10224</v>
      </c>
      <c r="D73" s="26">
        <v>45302.141666666699</v>
      </c>
      <c r="E73" s="25" t="s">
        <v>22</v>
      </c>
      <c r="F73" s="26">
        <v>45302.167361111096</v>
      </c>
      <c r="G73" s="26">
        <v>45302.167361111096</v>
      </c>
      <c r="H73" s="23">
        <f t="shared" si="3"/>
        <v>2.5694444397231564E-2</v>
      </c>
      <c r="I73" s="27" t="s">
        <v>10228</v>
      </c>
      <c r="J73" s="27" t="s">
        <v>10288</v>
      </c>
      <c r="K73" s="27" t="s">
        <v>11368</v>
      </c>
      <c r="L73" s="22" t="s">
        <v>11421</v>
      </c>
      <c r="M73" s="12">
        <v>0</v>
      </c>
      <c r="N73" s="12">
        <v>15</v>
      </c>
      <c r="O73" s="12"/>
      <c r="P73" s="12"/>
      <c r="Q73" s="12">
        <v>0</v>
      </c>
      <c r="R73" s="12">
        <v>0.01</v>
      </c>
      <c r="S73" s="29">
        <v>1</v>
      </c>
      <c r="T73" s="31" t="s">
        <v>13014</v>
      </c>
      <c r="U73" s="13">
        <f t="shared" si="2"/>
        <v>2.5694444397231564E-2</v>
      </c>
    </row>
    <row r="74" spans="1:21" s="11" customFormat="1" ht="25.5" x14ac:dyDescent="0.2">
      <c r="A74" s="27" t="s">
        <v>10221</v>
      </c>
      <c r="B74" s="27" t="s">
        <v>10221</v>
      </c>
      <c r="C74" s="27" t="s">
        <v>10224</v>
      </c>
      <c r="D74" s="26">
        <v>45302.232638888898</v>
      </c>
      <c r="E74" s="25" t="s">
        <v>22</v>
      </c>
      <c r="F74" s="26">
        <v>45302.314583333296</v>
      </c>
      <c r="G74" s="26">
        <v>45302.314583333296</v>
      </c>
      <c r="H74" s="23">
        <f t="shared" si="3"/>
        <v>8.1944444398686755E-2</v>
      </c>
      <c r="I74" s="27" t="s">
        <v>10233</v>
      </c>
      <c r="J74" s="27" t="s">
        <v>10289</v>
      </c>
      <c r="K74" s="27" t="s">
        <v>11369</v>
      </c>
      <c r="L74" s="22" t="s">
        <v>11422</v>
      </c>
      <c r="M74" s="12">
        <v>1</v>
      </c>
      <c r="N74" s="12">
        <v>58</v>
      </c>
      <c r="O74" s="12"/>
      <c r="P74" s="12"/>
      <c r="Q74" s="12">
        <v>0</v>
      </c>
      <c r="R74" s="12"/>
      <c r="S74" s="29">
        <v>1</v>
      </c>
      <c r="T74" s="31" t="s">
        <v>13016</v>
      </c>
      <c r="U74" s="13">
        <f t="shared" si="2"/>
        <v>8.1944444398686755E-2</v>
      </c>
    </row>
    <row r="75" spans="1:21" s="11" customFormat="1" ht="15" x14ac:dyDescent="0.2">
      <c r="A75" s="27" t="s">
        <v>10222</v>
      </c>
      <c r="B75" s="27" t="s">
        <v>10222</v>
      </c>
      <c r="C75" s="27" t="s">
        <v>10223</v>
      </c>
      <c r="D75" s="26">
        <v>45302.443749999999</v>
      </c>
      <c r="E75" s="25" t="s">
        <v>22</v>
      </c>
      <c r="F75" s="26">
        <v>45302.460416666698</v>
      </c>
      <c r="G75" s="26">
        <v>45302.460416666698</v>
      </c>
      <c r="H75" s="23">
        <f t="shared" si="3"/>
        <v>1.6666666699165944E-2</v>
      </c>
      <c r="I75" s="27" t="s">
        <v>10228</v>
      </c>
      <c r="J75" s="27" t="s">
        <v>10287</v>
      </c>
      <c r="K75" s="27" t="s">
        <v>11368</v>
      </c>
      <c r="L75" s="22" t="s">
        <v>11383</v>
      </c>
      <c r="M75" s="12">
        <v>1</v>
      </c>
      <c r="N75" s="12">
        <v>50</v>
      </c>
      <c r="O75" s="12"/>
      <c r="P75" s="12"/>
      <c r="Q75" s="12">
        <v>0</v>
      </c>
      <c r="R75" s="12">
        <v>0.01</v>
      </c>
      <c r="S75" s="29">
        <v>1</v>
      </c>
      <c r="T75" s="31" t="s">
        <v>13017</v>
      </c>
      <c r="U75" s="13">
        <f t="shared" si="2"/>
        <v>1.6666666699165944E-2</v>
      </c>
    </row>
    <row r="76" spans="1:21" s="11" customFormat="1" ht="25.5" x14ac:dyDescent="0.2">
      <c r="A76" s="27" t="s">
        <v>10222</v>
      </c>
      <c r="B76" s="27" t="s">
        <v>10222</v>
      </c>
      <c r="C76" s="27" t="s">
        <v>10223</v>
      </c>
      <c r="D76" s="26">
        <v>45302.493750000001</v>
      </c>
      <c r="E76" s="25" t="s">
        <v>22</v>
      </c>
      <c r="F76" s="26">
        <v>45302.570138888899</v>
      </c>
      <c r="G76" s="26">
        <v>45303.625</v>
      </c>
      <c r="H76" s="23">
        <f t="shared" si="3"/>
        <v>7.6388888897781726E-2</v>
      </c>
      <c r="I76" s="27" t="s">
        <v>10233</v>
      </c>
      <c r="J76" s="27" t="s">
        <v>10290</v>
      </c>
      <c r="K76" s="27" t="s">
        <v>11369</v>
      </c>
      <c r="L76" s="22" t="s">
        <v>326</v>
      </c>
      <c r="M76" s="12">
        <v>1</v>
      </c>
      <c r="N76" s="12">
        <v>50</v>
      </c>
      <c r="O76" s="12"/>
      <c r="P76" s="12"/>
      <c r="Q76" s="12">
        <v>0</v>
      </c>
      <c r="R76" s="12">
        <v>0.01</v>
      </c>
      <c r="S76" s="29">
        <v>1</v>
      </c>
      <c r="T76" s="31" t="s">
        <v>13018</v>
      </c>
      <c r="U76" s="13">
        <f t="shared" si="2"/>
        <v>7.6388888897781726E-2</v>
      </c>
    </row>
    <row r="77" spans="1:21" s="11" customFormat="1" ht="25.5" x14ac:dyDescent="0.2">
      <c r="A77" s="27" t="s">
        <v>10222</v>
      </c>
      <c r="B77" s="27" t="s">
        <v>10222</v>
      </c>
      <c r="C77" s="27" t="s">
        <v>10225</v>
      </c>
      <c r="D77" s="26">
        <v>45302.502777777801</v>
      </c>
      <c r="E77" s="25"/>
      <c r="F77" s="26"/>
      <c r="G77" s="26">
        <v>45302.502777777801</v>
      </c>
      <c r="H77" s="23"/>
      <c r="I77" s="27" t="s">
        <v>10233</v>
      </c>
      <c r="J77" s="27" t="s">
        <v>10291</v>
      </c>
      <c r="K77" s="27" t="s">
        <v>11369</v>
      </c>
      <c r="L77" s="22" t="s">
        <v>326</v>
      </c>
      <c r="M77" s="12">
        <v>1</v>
      </c>
      <c r="N77" s="12">
        <v>20</v>
      </c>
      <c r="O77" s="12"/>
      <c r="P77" s="12"/>
      <c r="Q77" s="12">
        <v>0</v>
      </c>
      <c r="R77" s="12">
        <v>0.01</v>
      </c>
      <c r="S77" s="29"/>
      <c r="T77" s="31" t="s">
        <v>13019</v>
      </c>
      <c r="U77" s="13"/>
    </row>
    <row r="78" spans="1:21" s="11" customFormat="1" ht="30" x14ac:dyDescent="0.2">
      <c r="A78" s="27" t="s">
        <v>10221</v>
      </c>
      <c r="B78" s="27" t="s">
        <v>10221</v>
      </c>
      <c r="C78" s="27" t="s">
        <v>10224</v>
      </c>
      <c r="D78" s="26">
        <v>45302.526388888902</v>
      </c>
      <c r="E78" s="25" t="s">
        <v>22</v>
      </c>
      <c r="F78" s="26">
        <v>45302.604166666701</v>
      </c>
      <c r="G78" s="26">
        <v>45302.604166666701</v>
      </c>
      <c r="H78" s="23">
        <f t="shared" si="3"/>
        <v>7.7777777798473835E-2</v>
      </c>
      <c r="I78" s="27" t="s">
        <v>10232</v>
      </c>
      <c r="J78" s="27" t="s">
        <v>10292</v>
      </c>
      <c r="K78" s="27" t="s">
        <v>11368</v>
      </c>
      <c r="L78" s="22" t="s">
        <v>11423</v>
      </c>
      <c r="M78" s="12">
        <v>6</v>
      </c>
      <c r="N78" s="12">
        <v>482</v>
      </c>
      <c r="O78" s="12"/>
      <c r="P78" s="12"/>
      <c r="Q78" s="12">
        <v>0</v>
      </c>
      <c r="R78" s="12">
        <v>1.1000000000000001</v>
      </c>
      <c r="S78" s="29">
        <v>1</v>
      </c>
      <c r="T78" s="31" t="s">
        <v>13020</v>
      </c>
      <c r="U78" s="13">
        <f t="shared" si="2"/>
        <v>7.7777777798473835E-2</v>
      </c>
    </row>
    <row r="79" spans="1:21" s="11" customFormat="1" ht="25.5" x14ac:dyDescent="0.2">
      <c r="A79" s="27" t="s">
        <v>10222</v>
      </c>
      <c r="B79" s="27" t="s">
        <v>10222</v>
      </c>
      <c r="C79" s="27" t="s">
        <v>10224</v>
      </c>
      <c r="D79" s="26">
        <v>45302.529861111099</v>
      </c>
      <c r="E79" s="25" t="s">
        <v>22</v>
      </c>
      <c r="F79" s="26">
        <v>45302.586111111101</v>
      </c>
      <c r="G79" s="26">
        <v>45302.586111111101</v>
      </c>
      <c r="H79" s="23">
        <f t="shared" si="3"/>
        <v>5.6250000001455192E-2</v>
      </c>
      <c r="I79" s="27" t="s">
        <v>10232</v>
      </c>
      <c r="J79" s="27" t="s">
        <v>10249</v>
      </c>
      <c r="K79" s="27" t="s">
        <v>11369</v>
      </c>
      <c r="L79" s="22" t="s">
        <v>11424</v>
      </c>
      <c r="M79" s="12">
        <v>8</v>
      </c>
      <c r="N79" s="12">
        <v>95</v>
      </c>
      <c r="O79" s="12"/>
      <c r="P79" s="12"/>
      <c r="Q79" s="12">
        <v>0</v>
      </c>
      <c r="R79" s="12">
        <v>0.6</v>
      </c>
      <c r="S79" s="29">
        <v>7</v>
      </c>
      <c r="T79" s="31" t="s">
        <v>12970</v>
      </c>
      <c r="U79" s="13">
        <f t="shared" si="2"/>
        <v>5.6250000001455192E-2</v>
      </c>
    </row>
    <row r="80" spans="1:21" s="11" customFormat="1" ht="25.5" x14ac:dyDescent="0.2">
      <c r="A80" s="27" t="s">
        <v>10221</v>
      </c>
      <c r="B80" s="27" t="s">
        <v>10221</v>
      </c>
      <c r="C80" s="27" t="s">
        <v>10223</v>
      </c>
      <c r="D80" s="26">
        <v>45302.5493055556</v>
      </c>
      <c r="E80" s="25" t="s">
        <v>22</v>
      </c>
      <c r="F80" s="26">
        <v>45302.5715277778</v>
      </c>
      <c r="G80" s="26">
        <v>45302.5715277778</v>
      </c>
      <c r="H80" s="23">
        <f t="shared" si="3"/>
        <v>2.2222222200070973E-2</v>
      </c>
      <c r="I80" s="27" t="s">
        <v>10231</v>
      </c>
      <c r="J80" s="27" t="s">
        <v>10293</v>
      </c>
      <c r="K80" s="27" t="s">
        <v>11369</v>
      </c>
      <c r="L80" s="22" t="s">
        <v>11425</v>
      </c>
      <c r="M80" s="12">
        <v>12</v>
      </c>
      <c r="N80" s="12">
        <v>107</v>
      </c>
      <c r="O80" s="12"/>
      <c r="P80" s="12"/>
      <c r="Q80" s="12">
        <v>0</v>
      </c>
      <c r="R80" s="12"/>
      <c r="S80" s="29">
        <v>2</v>
      </c>
      <c r="T80" s="31" t="s">
        <v>13021</v>
      </c>
      <c r="U80" s="13">
        <f t="shared" si="2"/>
        <v>2.2222222200070973E-2</v>
      </c>
    </row>
    <row r="81" spans="1:21" s="11" customFormat="1" ht="25.5" x14ac:dyDescent="0.2">
      <c r="A81" s="27" t="s">
        <v>10222</v>
      </c>
      <c r="B81" s="27" t="s">
        <v>10222</v>
      </c>
      <c r="C81" s="27" t="s">
        <v>10224</v>
      </c>
      <c r="D81" s="26">
        <v>45302.614583333299</v>
      </c>
      <c r="E81" s="25" t="s">
        <v>22</v>
      </c>
      <c r="F81" s="26">
        <v>45302.695138888899</v>
      </c>
      <c r="G81" s="26">
        <v>45302.695138888899</v>
      </c>
      <c r="H81" s="23">
        <f t="shared" si="3"/>
        <v>8.0555555599858053E-2</v>
      </c>
      <c r="I81" s="27" t="s">
        <v>10232</v>
      </c>
      <c r="J81" s="27" t="s">
        <v>10249</v>
      </c>
      <c r="K81" s="27" t="s">
        <v>11369</v>
      </c>
      <c r="L81" s="22" t="s">
        <v>11426</v>
      </c>
      <c r="M81" s="12">
        <v>0</v>
      </c>
      <c r="N81" s="12">
        <v>20</v>
      </c>
      <c r="O81" s="12"/>
      <c r="P81" s="12"/>
      <c r="Q81" s="12">
        <v>0</v>
      </c>
      <c r="R81" s="12">
        <v>0.01</v>
      </c>
      <c r="S81" s="29">
        <v>2</v>
      </c>
      <c r="T81" s="31" t="s">
        <v>13022</v>
      </c>
      <c r="U81" s="13">
        <f t="shared" si="2"/>
        <v>8.0555555599858053E-2</v>
      </c>
    </row>
    <row r="82" spans="1:21" s="11" customFormat="1" ht="25.5" x14ac:dyDescent="0.2">
      <c r="A82" s="27" t="s">
        <v>10222</v>
      </c>
      <c r="B82" s="27" t="s">
        <v>10222</v>
      </c>
      <c r="C82" s="27" t="s">
        <v>10224</v>
      </c>
      <c r="D82" s="26">
        <v>45302.635416666701</v>
      </c>
      <c r="E82" s="25" t="s">
        <v>22</v>
      </c>
      <c r="F82" s="26">
        <v>45302.711805555598</v>
      </c>
      <c r="G82" s="26">
        <v>45302.711805555598</v>
      </c>
      <c r="H82" s="23">
        <f t="shared" si="3"/>
        <v>7.6388888897781726E-2</v>
      </c>
      <c r="I82" s="27" t="s">
        <v>10233</v>
      </c>
      <c r="J82" s="27" t="s">
        <v>10294</v>
      </c>
      <c r="K82" s="27" t="s">
        <v>11369</v>
      </c>
      <c r="L82" s="22" t="s">
        <v>11427</v>
      </c>
      <c r="M82" s="12">
        <v>14</v>
      </c>
      <c r="N82" s="12">
        <v>176</v>
      </c>
      <c r="O82" s="12"/>
      <c r="P82" s="12"/>
      <c r="Q82" s="12">
        <v>0</v>
      </c>
      <c r="R82" s="12">
        <v>0.76</v>
      </c>
      <c r="S82" s="29">
        <v>1</v>
      </c>
      <c r="T82" s="31" t="s">
        <v>12975</v>
      </c>
      <c r="U82" s="13">
        <f t="shared" si="2"/>
        <v>7.6388888897781726E-2</v>
      </c>
    </row>
    <row r="83" spans="1:21" s="11" customFormat="1" ht="15" x14ac:dyDescent="0.2">
      <c r="A83" s="27" t="s">
        <v>10222</v>
      </c>
      <c r="B83" s="27" t="s">
        <v>10222</v>
      </c>
      <c r="C83" s="27" t="s">
        <v>10224</v>
      </c>
      <c r="D83" s="26">
        <v>45303.004166666702</v>
      </c>
      <c r="E83" s="25" t="s">
        <v>22</v>
      </c>
      <c r="F83" s="26">
        <v>45303.027777777803</v>
      </c>
      <c r="G83" s="26">
        <v>45303.027777777803</v>
      </c>
      <c r="H83" s="23">
        <f t="shared" si="3"/>
        <v>2.3611111100763083E-2</v>
      </c>
      <c r="I83" s="27" t="s">
        <v>10228</v>
      </c>
      <c r="J83" s="27" t="s">
        <v>10295</v>
      </c>
      <c r="K83" s="27" t="s">
        <v>11368</v>
      </c>
      <c r="L83" s="22" t="s">
        <v>696</v>
      </c>
      <c r="M83" s="12">
        <v>1</v>
      </c>
      <c r="N83" s="12">
        <v>50</v>
      </c>
      <c r="O83" s="12"/>
      <c r="P83" s="12"/>
      <c r="Q83" s="12">
        <v>0</v>
      </c>
      <c r="R83" s="12">
        <v>0.01</v>
      </c>
      <c r="S83" s="29">
        <v>1</v>
      </c>
      <c r="T83" s="31" t="s">
        <v>13023</v>
      </c>
      <c r="U83" s="13">
        <f t="shared" si="2"/>
        <v>2.3611111100763083E-2</v>
      </c>
    </row>
    <row r="84" spans="1:21" s="11" customFormat="1" ht="63.75" x14ac:dyDescent="0.2">
      <c r="A84" s="27" t="s">
        <v>10221</v>
      </c>
      <c r="B84" s="27" t="s">
        <v>10221</v>
      </c>
      <c r="C84" s="27" t="s">
        <v>10224</v>
      </c>
      <c r="D84" s="26">
        <v>45303.052083333299</v>
      </c>
      <c r="E84" s="25" t="s">
        <v>22</v>
      </c>
      <c r="F84" s="26">
        <v>45303.091666666704</v>
      </c>
      <c r="G84" s="26">
        <v>45303.091666666704</v>
      </c>
      <c r="H84" s="23">
        <f t="shared" si="3"/>
        <v>3.9583333404152654E-2</v>
      </c>
      <c r="I84" s="27" t="s">
        <v>10233</v>
      </c>
      <c r="J84" s="27" t="s">
        <v>10296</v>
      </c>
      <c r="K84" s="27" t="s">
        <v>11370</v>
      </c>
      <c r="L84" s="22" t="s">
        <v>11428</v>
      </c>
      <c r="M84" s="12">
        <v>10</v>
      </c>
      <c r="N84" s="12">
        <v>95</v>
      </c>
      <c r="O84" s="12"/>
      <c r="P84" s="12"/>
      <c r="Q84" s="12">
        <v>0</v>
      </c>
      <c r="R84" s="12">
        <v>0.6</v>
      </c>
      <c r="S84" s="29">
        <v>7</v>
      </c>
      <c r="T84" s="31" t="s">
        <v>12975</v>
      </c>
      <c r="U84" s="13">
        <f t="shared" si="2"/>
        <v>3.9583333404152654E-2</v>
      </c>
    </row>
    <row r="85" spans="1:21" s="11" customFormat="1" ht="15" x14ac:dyDescent="0.2">
      <c r="A85" s="27" t="s">
        <v>10222</v>
      </c>
      <c r="B85" s="27" t="s">
        <v>10222</v>
      </c>
      <c r="C85" s="27" t="s">
        <v>10223</v>
      </c>
      <c r="D85" s="26">
        <v>45303.306944444397</v>
      </c>
      <c r="E85" s="25" t="s">
        <v>22</v>
      </c>
      <c r="F85" s="26">
        <v>45303.322222222203</v>
      </c>
      <c r="G85" s="26">
        <v>45303.322222222203</v>
      </c>
      <c r="H85" s="23">
        <f t="shared" si="3"/>
        <v>1.5277777805749793E-2</v>
      </c>
      <c r="I85" s="27" t="s">
        <v>10228</v>
      </c>
      <c r="J85" s="27" t="s">
        <v>10287</v>
      </c>
      <c r="K85" s="27" t="s">
        <v>11368</v>
      </c>
      <c r="L85" s="22" t="s">
        <v>11429</v>
      </c>
      <c r="M85" s="12">
        <v>0</v>
      </c>
      <c r="N85" s="12">
        <v>21</v>
      </c>
      <c r="O85" s="12"/>
      <c r="P85" s="12"/>
      <c r="Q85" s="12">
        <v>0</v>
      </c>
      <c r="R85" s="12">
        <v>0.01</v>
      </c>
      <c r="S85" s="29">
        <v>1</v>
      </c>
      <c r="T85" s="30" t="s">
        <v>13024</v>
      </c>
      <c r="U85" s="13">
        <f t="shared" si="2"/>
        <v>1.5277777805749793E-2</v>
      </c>
    </row>
    <row r="86" spans="1:21" s="11" customFormat="1" ht="25.5" x14ac:dyDescent="0.2">
      <c r="A86" s="27" t="s">
        <v>10222</v>
      </c>
      <c r="B86" s="27" t="s">
        <v>10222</v>
      </c>
      <c r="C86" s="27" t="s">
        <v>10223</v>
      </c>
      <c r="D86" s="26">
        <v>45303.413888888899</v>
      </c>
      <c r="E86" s="25" t="s">
        <v>22</v>
      </c>
      <c r="F86" s="26">
        <v>45303.441666666702</v>
      </c>
      <c r="G86" s="26">
        <v>45303.441666666702</v>
      </c>
      <c r="H86" s="23">
        <f t="shared" si="3"/>
        <v>2.777777780283941E-2</v>
      </c>
      <c r="I86" s="27" t="s">
        <v>10232</v>
      </c>
      <c r="J86" s="27" t="s">
        <v>10260</v>
      </c>
      <c r="K86" s="27" t="s">
        <v>11369</v>
      </c>
      <c r="L86" s="22" t="s">
        <v>326</v>
      </c>
      <c r="M86" s="12"/>
      <c r="N86" s="12"/>
      <c r="O86" s="12"/>
      <c r="P86" s="12"/>
      <c r="Q86" s="12"/>
      <c r="R86" s="12"/>
      <c r="S86" s="29">
        <v>1</v>
      </c>
      <c r="T86" s="31" t="s">
        <v>13025</v>
      </c>
      <c r="U86" s="13">
        <f t="shared" si="2"/>
        <v>2.777777780283941E-2</v>
      </c>
    </row>
    <row r="87" spans="1:21" s="11" customFormat="1" ht="25.5" x14ac:dyDescent="0.2">
      <c r="A87" s="27" t="s">
        <v>10222</v>
      </c>
      <c r="B87" s="27" t="s">
        <v>10222</v>
      </c>
      <c r="C87" s="27" t="s">
        <v>10224</v>
      </c>
      <c r="D87" s="26">
        <v>45303.486111111102</v>
      </c>
      <c r="E87" s="25" t="s">
        <v>22</v>
      </c>
      <c r="F87" s="26">
        <v>45303.565277777801</v>
      </c>
      <c r="G87" s="26">
        <v>45303.565277777801</v>
      </c>
      <c r="H87" s="23">
        <f t="shared" si="3"/>
        <v>7.9166666699165944E-2</v>
      </c>
      <c r="I87" s="27" t="s">
        <v>10232</v>
      </c>
      <c r="J87" s="27" t="s">
        <v>10297</v>
      </c>
      <c r="K87" s="27" t="s">
        <v>11369</v>
      </c>
      <c r="L87" s="22" t="s">
        <v>11430</v>
      </c>
      <c r="M87" s="12">
        <v>0</v>
      </c>
      <c r="N87" s="12">
        <v>15</v>
      </c>
      <c r="O87" s="12"/>
      <c r="P87" s="12"/>
      <c r="Q87" s="12">
        <v>0</v>
      </c>
      <c r="R87" s="12">
        <v>0.01</v>
      </c>
      <c r="S87" s="29">
        <v>1</v>
      </c>
      <c r="T87" s="31" t="s">
        <v>13026</v>
      </c>
      <c r="U87" s="13">
        <f t="shared" si="2"/>
        <v>7.9166666699165944E-2</v>
      </c>
    </row>
    <row r="88" spans="1:21" s="11" customFormat="1" ht="25.5" x14ac:dyDescent="0.2">
      <c r="A88" s="27" t="s">
        <v>10222</v>
      </c>
      <c r="B88" s="27" t="s">
        <v>10222</v>
      </c>
      <c r="C88" s="27" t="s">
        <v>10223</v>
      </c>
      <c r="D88" s="26">
        <v>45303.503472222197</v>
      </c>
      <c r="E88" s="25" t="s">
        <v>22</v>
      </c>
      <c r="F88" s="26">
        <v>45303.53125</v>
      </c>
      <c r="G88" s="26">
        <v>45303.53125</v>
      </c>
      <c r="H88" s="23">
        <f t="shared" si="3"/>
        <v>2.777777780283941E-2</v>
      </c>
      <c r="I88" s="27" t="s">
        <v>10231</v>
      </c>
      <c r="J88" s="27" t="s">
        <v>10272</v>
      </c>
      <c r="K88" s="27" t="s">
        <v>11369</v>
      </c>
      <c r="L88" s="22" t="s">
        <v>11431</v>
      </c>
      <c r="M88" s="12">
        <v>1</v>
      </c>
      <c r="N88" s="12">
        <v>9</v>
      </c>
      <c r="O88" s="12"/>
      <c r="P88" s="12"/>
      <c r="Q88" s="12">
        <v>0</v>
      </c>
      <c r="R88" s="12">
        <v>0.01</v>
      </c>
      <c r="S88" s="29">
        <v>1</v>
      </c>
      <c r="T88" s="31" t="s">
        <v>13027</v>
      </c>
      <c r="U88" s="13">
        <f t="shared" si="2"/>
        <v>2.777777780283941E-2</v>
      </c>
    </row>
    <row r="89" spans="1:21" s="11" customFormat="1" ht="25.5" x14ac:dyDescent="0.2">
      <c r="A89" s="27" t="s">
        <v>10222</v>
      </c>
      <c r="B89" s="27" t="s">
        <v>10222</v>
      </c>
      <c r="C89" s="27" t="s">
        <v>10224</v>
      </c>
      <c r="D89" s="26">
        <v>45303.518750000003</v>
      </c>
      <c r="E89" s="25" t="s">
        <v>22</v>
      </c>
      <c r="F89" s="26">
        <v>45303.588194444397</v>
      </c>
      <c r="G89" s="26">
        <v>45303.588194444397</v>
      </c>
      <c r="H89" s="23">
        <f t="shared" si="3"/>
        <v>6.9444444394321181E-2</v>
      </c>
      <c r="I89" s="27" t="s">
        <v>10228</v>
      </c>
      <c r="J89" s="27" t="s">
        <v>10276</v>
      </c>
      <c r="K89" s="27" t="s">
        <v>11368</v>
      </c>
      <c r="L89" s="22" t="s">
        <v>11432</v>
      </c>
      <c r="M89" s="12">
        <v>22</v>
      </c>
      <c r="N89" s="12">
        <v>543</v>
      </c>
      <c r="O89" s="12"/>
      <c r="P89" s="12"/>
      <c r="Q89" s="12">
        <v>0</v>
      </c>
      <c r="R89" s="12">
        <v>1</v>
      </c>
      <c r="S89" s="29">
        <v>1</v>
      </c>
      <c r="T89" s="31" t="s">
        <v>13028</v>
      </c>
      <c r="U89" s="13">
        <f t="shared" si="2"/>
        <v>6.9444444394321181E-2</v>
      </c>
    </row>
    <row r="90" spans="1:21" s="11" customFormat="1" ht="25.5" x14ac:dyDescent="0.2">
      <c r="A90" s="27" t="s">
        <v>10221</v>
      </c>
      <c r="B90" s="27" t="s">
        <v>10221</v>
      </c>
      <c r="C90" s="27" t="s">
        <v>10224</v>
      </c>
      <c r="D90" s="26">
        <v>45303.569444444402</v>
      </c>
      <c r="E90" s="25" t="s">
        <v>22</v>
      </c>
      <c r="F90" s="26">
        <v>45303.585416666698</v>
      </c>
      <c r="G90" s="26">
        <v>45303.585416666698</v>
      </c>
      <c r="H90" s="23">
        <f t="shared" si="3"/>
        <v>1.5972222296113614E-2</v>
      </c>
      <c r="I90" s="27" t="s">
        <v>10228</v>
      </c>
      <c r="J90" s="27" t="s">
        <v>10298</v>
      </c>
      <c r="K90" s="27" t="s">
        <v>11369</v>
      </c>
      <c r="L90" s="22" t="s">
        <v>11433</v>
      </c>
      <c r="M90" s="12">
        <v>1</v>
      </c>
      <c r="N90" s="12">
        <v>25</v>
      </c>
      <c r="O90" s="12"/>
      <c r="P90" s="12"/>
      <c r="Q90" s="12"/>
      <c r="R90" s="12">
        <v>0.1</v>
      </c>
      <c r="S90" s="29">
        <v>1</v>
      </c>
      <c r="T90" s="31" t="s">
        <v>12970</v>
      </c>
      <c r="U90" s="13">
        <f t="shared" si="2"/>
        <v>1.5972222296113614E-2</v>
      </c>
    </row>
    <row r="91" spans="1:21" s="11" customFormat="1" ht="45" x14ac:dyDescent="0.2">
      <c r="A91" s="27" t="s">
        <v>12964</v>
      </c>
      <c r="B91" s="27" t="s">
        <v>12964</v>
      </c>
      <c r="C91" s="27" t="s">
        <v>10225</v>
      </c>
      <c r="D91" s="26">
        <v>45303.592361111099</v>
      </c>
      <c r="E91" s="25"/>
      <c r="F91" s="26"/>
      <c r="G91" s="26">
        <v>45303.592361111099</v>
      </c>
      <c r="H91" s="23"/>
      <c r="I91" s="27" t="s">
        <v>10234</v>
      </c>
      <c r="J91" s="27" t="s">
        <v>10299</v>
      </c>
      <c r="K91" s="27" t="s">
        <v>11369</v>
      </c>
      <c r="L91" s="22" t="s">
        <v>11434</v>
      </c>
      <c r="M91" s="12">
        <v>1</v>
      </c>
      <c r="N91" s="12">
        <v>25</v>
      </c>
      <c r="O91" s="12"/>
      <c r="P91" s="12"/>
      <c r="Q91" s="12">
        <v>0</v>
      </c>
      <c r="R91" s="12">
        <v>0.1</v>
      </c>
      <c r="S91" s="29"/>
      <c r="T91" s="31" t="s">
        <v>13029</v>
      </c>
      <c r="U91" s="13"/>
    </row>
    <row r="92" spans="1:21" s="11" customFormat="1" ht="25.5" x14ac:dyDescent="0.2">
      <c r="A92" s="27" t="s">
        <v>10221</v>
      </c>
      <c r="B92" s="27" t="s">
        <v>10221</v>
      </c>
      <c r="C92" s="27" t="s">
        <v>10224</v>
      </c>
      <c r="D92" s="26">
        <v>45303.615277777797</v>
      </c>
      <c r="E92" s="25" t="s">
        <v>22</v>
      </c>
      <c r="F92" s="26">
        <v>45303.694444444402</v>
      </c>
      <c r="G92" s="26">
        <v>45303.694444444402</v>
      </c>
      <c r="H92" s="23">
        <f t="shared" si="3"/>
        <v>7.9166666604578495E-2</v>
      </c>
      <c r="I92" s="27" t="s">
        <v>10228</v>
      </c>
      <c r="J92" s="27" t="s">
        <v>10300</v>
      </c>
      <c r="K92" s="27" t="s">
        <v>11368</v>
      </c>
      <c r="L92" s="22" t="s">
        <v>11433</v>
      </c>
      <c r="M92" s="12">
        <v>0</v>
      </c>
      <c r="N92" s="12">
        <v>15</v>
      </c>
      <c r="O92" s="12"/>
      <c r="P92" s="12"/>
      <c r="Q92" s="12">
        <v>0</v>
      </c>
      <c r="R92" s="12">
        <v>0.1</v>
      </c>
      <c r="S92" s="29">
        <v>1</v>
      </c>
      <c r="T92" s="31" t="s">
        <v>13030</v>
      </c>
      <c r="U92" s="13">
        <f t="shared" si="2"/>
        <v>7.9166666604578495E-2</v>
      </c>
    </row>
    <row r="93" spans="1:21" s="11" customFormat="1" ht="15" x14ac:dyDescent="0.2">
      <c r="A93" s="27" t="s">
        <v>10222</v>
      </c>
      <c r="B93" s="27" t="s">
        <v>10222</v>
      </c>
      <c r="C93" s="27" t="s">
        <v>10223</v>
      </c>
      <c r="D93" s="26">
        <v>45303.870138888902</v>
      </c>
      <c r="E93" s="25" t="s">
        <v>22</v>
      </c>
      <c r="F93" s="26">
        <v>45303.889583333301</v>
      </c>
      <c r="G93" s="26">
        <v>45303.889583333301</v>
      </c>
      <c r="H93" s="23">
        <f t="shared" si="3"/>
        <v>1.9444444398686755E-2</v>
      </c>
      <c r="I93" s="27" t="s">
        <v>10228</v>
      </c>
      <c r="J93" s="27" t="s">
        <v>10287</v>
      </c>
      <c r="K93" s="27" t="s">
        <v>11368</v>
      </c>
      <c r="L93" s="22" t="s">
        <v>11435</v>
      </c>
      <c r="M93" s="12">
        <v>22</v>
      </c>
      <c r="N93" s="12">
        <v>439</v>
      </c>
      <c r="O93" s="12"/>
      <c r="P93" s="12"/>
      <c r="Q93" s="12">
        <v>0</v>
      </c>
      <c r="R93" s="12">
        <v>0.9</v>
      </c>
      <c r="S93" s="29">
        <v>1</v>
      </c>
      <c r="T93" s="31" t="s">
        <v>13031</v>
      </c>
      <c r="U93" s="13">
        <f t="shared" si="2"/>
        <v>1.9444444398686755E-2</v>
      </c>
    </row>
    <row r="94" spans="1:21" s="11" customFormat="1" ht="25.5" x14ac:dyDescent="0.2">
      <c r="A94" s="27" t="s">
        <v>10222</v>
      </c>
      <c r="B94" s="27" t="s">
        <v>10222</v>
      </c>
      <c r="C94" s="27" t="s">
        <v>10223</v>
      </c>
      <c r="D94" s="26">
        <v>45304.2944444444</v>
      </c>
      <c r="E94" s="25"/>
      <c r="F94" s="26"/>
      <c r="G94" s="26">
        <v>45304.2944444444</v>
      </c>
      <c r="H94" s="23"/>
      <c r="I94" s="27" t="s">
        <v>10231</v>
      </c>
      <c r="J94" s="27" t="s">
        <v>10301</v>
      </c>
      <c r="K94" s="27" t="s">
        <v>11369</v>
      </c>
      <c r="L94" s="22" t="s">
        <v>11436</v>
      </c>
      <c r="M94" s="12">
        <v>1</v>
      </c>
      <c r="N94" s="12">
        <v>25</v>
      </c>
      <c r="O94" s="12"/>
      <c r="P94" s="12"/>
      <c r="Q94" s="12"/>
      <c r="R94" s="12">
        <v>0.1</v>
      </c>
      <c r="S94" s="29"/>
      <c r="T94" s="30" t="s">
        <v>13024</v>
      </c>
      <c r="U94" s="13"/>
    </row>
    <row r="95" spans="1:21" s="11" customFormat="1" ht="25.5" x14ac:dyDescent="0.2">
      <c r="A95" s="27" t="s">
        <v>10222</v>
      </c>
      <c r="B95" s="27" t="s">
        <v>10222</v>
      </c>
      <c r="C95" s="27" t="s">
        <v>10224</v>
      </c>
      <c r="D95" s="26">
        <v>45304.420833333301</v>
      </c>
      <c r="E95" s="25" t="s">
        <v>22</v>
      </c>
      <c r="F95" s="26">
        <v>45304.502083333296</v>
      </c>
      <c r="G95" s="26">
        <v>45304.502083333296</v>
      </c>
      <c r="H95" s="23">
        <f t="shared" si="3"/>
        <v>8.1249999995634425E-2</v>
      </c>
      <c r="I95" s="27" t="s">
        <v>10231</v>
      </c>
      <c r="J95" s="27" t="s">
        <v>10301</v>
      </c>
      <c r="K95" s="27" t="s">
        <v>11369</v>
      </c>
      <c r="L95" s="22" t="s">
        <v>11437</v>
      </c>
      <c r="M95" s="12">
        <v>20</v>
      </c>
      <c r="N95" s="12">
        <v>169</v>
      </c>
      <c r="O95" s="12"/>
      <c r="P95" s="12"/>
      <c r="Q95" s="12">
        <v>0</v>
      </c>
      <c r="R95" s="12">
        <v>0.87</v>
      </c>
      <c r="S95" s="29">
        <v>2</v>
      </c>
      <c r="T95" s="31" t="s">
        <v>13032</v>
      </c>
      <c r="U95" s="13">
        <f t="shared" si="2"/>
        <v>8.1249999995634425E-2</v>
      </c>
    </row>
    <row r="96" spans="1:21" s="11" customFormat="1" ht="25.5" x14ac:dyDescent="0.2">
      <c r="A96" s="27" t="s">
        <v>10222</v>
      </c>
      <c r="B96" s="27" t="s">
        <v>10222</v>
      </c>
      <c r="C96" s="27" t="s">
        <v>10224</v>
      </c>
      <c r="D96" s="26">
        <v>45304.506249999999</v>
      </c>
      <c r="E96" s="25" t="s">
        <v>22</v>
      </c>
      <c r="F96" s="26">
        <v>45304.588194444397</v>
      </c>
      <c r="G96" s="26">
        <v>45304.588194444397</v>
      </c>
      <c r="H96" s="23">
        <f t="shared" si="3"/>
        <v>8.1944444398686755E-2</v>
      </c>
      <c r="I96" s="27" t="s">
        <v>10228</v>
      </c>
      <c r="J96" s="27" t="s">
        <v>10302</v>
      </c>
      <c r="K96" s="27" t="s">
        <v>11369</v>
      </c>
      <c r="L96" s="22" t="s">
        <v>11423</v>
      </c>
      <c r="M96" s="12">
        <v>1</v>
      </c>
      <c r="N96" s="12">
        <v>23</v>
      </c>
      <c r="O96" s="12"/>
      <c r="P96" s="12"/>
      <c r="Q96" s="12">
        <v>0</v>
      </c>
      <c r="R96" s="12">
        <v>0.1</v>
      </c>
      <c r="S96" s="29">
        <v>1</v>
      </c>
      <c r="T96" s="31" t="s">
        <v>13033</v>
      </c>
      <c r="U96" s="13">
        <f t="shared" si="2"/>
        <v>8.1944444398686755E-2</v>
      </c>
    </row>
    <row r="97" spans="1:22" s="11" customFormat="1" ht="25.5" x14ac:dyDescent="0.2">
      <c r="A97" s="27" t="s">
        <v>10222</v>
      </c>
      <c r="B97" s="27" t="s">
        <v>10222</v>
      </c>
      <c r="C97" s="27" t="s">
        <v>10223</v>
      </c>
      <c r="D97" s="26">
        <v>45304.530555555597</v>
      </c>
      <c r="E97" s="25"/>
      <c r="F97" s="26"/>
      <c r="G97" s="26">
        <v>45305.576388888898</v>
      </c>
      <c r="H97" s="23"/>
      <c r="I97" s="27" t="s">
        <v>10233</v>
      </c>
      <c r="J97" s="27" t="s">
        <v>10303</v>
      </c>
      <c r="K97" s="27" t="s">
        <v>11369</v>
      </c>
      <c r="L97" s="22" t="s">
        <v>11438</v>
      </c>
      <c r="M97" s="12">
        <v>37</v>
      </c>
      <c r="N97" s="12">
        <v>111</v>
      </c>
      <c r="O97" s="12"/>
      <c r="P97" s="12"/>
      <c r="Q97" s="12">
        <v>2</v>
      </c>
      <c r="R97" s="12">
        <v>1.26</v>
      </c>
      <c r="S97" s="29"/>
      <c r="T97" s="31" t="s">
        <v>12975</v>
      </c>
      <c r="U97" s="13"/>
    </row>
    <row r="98" spans="1:22" s="11" customFormat="1" ht="15" x14ac:dyDescent="0.2">
      <c r="A98" s="27" t="s">
        <v>10222</v>
      </c>
      <c r="B98" s="27" t="s">
        <v>10222</v>
      </c>
      <c r="C98" s="27" t="s">
        <v>10224</v>
      </c>
      <c r="D98" s="26">
        <v>45304.590277777803</v>
      </c>
      <c r="E98" s="25" t="s">
        <v>22</v>
      </c>
      <c r="F98" s="26">
        <v>45304.670833333301</v>
      </c>
      <c r="G98" s="26">
        <v>45304.670833333301</v>
      </c>
      <c r="H98" s="23">
        <f t="shared" si="3"/>
        <v>8.0555555497994646E-2</v>
      </c>
      <c r="I98" s="27" t="s">
        <v>10228</v>
      </c>
      <c r="J98" s="27" t="s">
        <v>10304</v>
      </c>
      <c r="K98" s="27" t="s">
        <v>11368</v>
      </c>
      <c r="L98" s="22" t="s">
        <v>11439</v>
      </c>
      <c r="M98" s="12">
        <v>1</v>
      </c>
      <c r="N98" s="12">
        <v>10</v>
      </c>
      <c r="O98" s="12"/>
      <c r="P98" s="12"/>
      <c r="Q98" s="12"/>
      <c r="R98" s="12">
        <v>0.1</v>
      </c>
      <c r="S98" s="29">
        <v>1</v>
      </c>
      <c r="T98" s="31" t="s">
        <v>13034</v>
      </c>
      <c r="U98" s="13">
        <f t="shared" si="2"/>
        <v>8.0555555497994646E-2</v>
      </c>
    </row>
    <row r="99" spans="1:22" s="11" customFormat="1" ht="38.25" x14ac:dyDescent="0.2">
      <c r="A99" s="27" t="s">
        <v>10221</v>
      </c>
      <c r="B99" s="27" t="s">
        <v>10221</v>
      </c>
      <c r="C99" s="27" t="s">
        <v>10223</v>
      </c>
      <c r="D99" s="26">
        <v>45304.597916666702</v>
      </c>
      <c r="E99" s="25" t="s">
        <v>22</v>
      </c>
      <c r="F99" s="26">
        <v>45304.622916666704</v>
      </c>
      <c r="G99" s="26">
        <v>45304.622916666704</v>
      </c>
      <c r="H99" s="23">
        <f t="shared" si="3"/>
        <v>2.5000000001455192E-2</v>
      </c>
      <c r="I99" s="27" t="s">
        <v>10232</v>
      </c>
      <c r="J99" s="27" t="s">
        <v>10305</v>
      </c>
      <c r="K99" s="27" t="s">
        <v>11368</v>
      </c>
      <c r="L99" s="22" t="s">
        <v>11440</v>
      </c>
      <c r="M99" s="12">
        <v>22</v>
      </c>
      <c r="N99" s="12">
        <v>210</v>
      </c>
      <c r="O99" s="12"/>
      <c r="P99" s="12"/>
      <c r="Q99" s="12">
        <v>0</v>
      </c>
      <c r="R99" s="12">
        <v>1.2</v>
      </c>
      <c r="S99" s="29">
        <v>2</v>
      </c>
      <c r="T99" s="31" t="s">
        <v>13035</v>
      </c>
      <c r="U99" s="13">
        <f t="shared" si="2"/>
        <v>2.5000000001455192E-2</v>
      </c>
    </row>
    <row r="100" spans="1:22" s="11" customFormat="1" ht="38.25" x14ac:dyDescent="0.2">
      <c r="A100" s="27" t="s">
        <v>10222</v>
      </c>
      <c r="B100" s="27" t="s">
        <v>10222</v>
      </c>
      <c r="C100" s="27" t="s">
        <v>10223</v>
      </c>
      <c r="D100" s="26">
        <v>45304.644444444399</v>
      </c>
      <c r="E100" s="25" t="s">
        <v>22</v>
      </c>
      <c r="F100" s="26">
        <v>45304.668749999997</v>
      </c>
      <c r="G100" s="26">
        <v>45304.668749999997</v>
      </c>
      <c r="H100" s="23">
        <f t="shared" si="3"/>
        <v>2.4305555598402862E-2</v>
      </c>
      <c r="I100" s="27" t="s">
        <v>10228</v>
      </c>
      <c r="J100" s="27" t="s">
        <v>10306</v>
      </c>
      <c r="K100" s="27" t="s">
        <v>11368</v>
      </c>
      <c r="L100" s="22" t="s">
        <v>11441</v>
      </c>
      <c r="M100" s="12">
        <v>13</v>
      </c>
      <c r="N100" s="12">
        <v>608</v>
      </c>
      <c r="O100" s="12"/>
      <c r="P100" s="12"/>
      <c r="Q100" s="12"/>
      <c r="R100" s="12">
        <v>0.8</v>
      </c>
      <c r="S100" s="29">
        <v>1</v>
      </c>
      <c r="T100" s="31" t="s">
        <v>13036</v>
      </c>
      <c r="U100" s="13">
        <f t="shared" si="2"/>
        <v>2.4305555598402862E-2</v>
      </c>
    </row>
    <row r="101" spans="1:22" s="11" customFormat="1" ht="75" x14ac:dyDescent="0.2">
      <c r="A101" s="27" t="s">
        <v>10221</v>
      </c>
      <c r="B101" s="27" t="s">
        <v>10221</v>
      </c>
      <c r="C101" s="27" t="s">
        <v>10224</v>
      </c>
      <c r="D101" s="26">
        <v>45304.655555555597</v>
      </c>
      <c r="E101" s="25" t="s">
        <v>22</v>
      </c>
      <c r="F101" s="26">
        <v>45304.675694444399</v>
      </c>
      <c r="G101" s="26">
        <v>45304.675694444399</v>
      </c>
      <c r="H101" s="23">
        <f t="shared" si="3"/>
        <v>2.0138888801739085E-2</v>
      </c>
      <c r="I101" s="27" t="s">
        <v>10228</v>
      </c>
      <c r="J101" s="27" t="s">
        <v>10307</v>
      </c>
      <c r="K101" s="27" t="s">
        <v>11368</v>
      </c>
      <c r="L101" s="22" t="s">
        <v>11442</v>
      </c>
      <c r="M101" s="12"/>
      <c r="N101" s="12">
        <v>37</v>
      </c>
      <c r="O101" s="12"/>
      <c r="P101" s="12"/>
      <c r="Q101" s="12">
        <v>0</v>
      </c>
      <c r="R101" s="12">
        <v>0.11</v>
      </c>
      <c r="S101" s="29">
        <v>1</v>
      </c>
      <c r="T101" s="31" t="s">
        <v>13037</v>
      </c>
      <c r="U101" s="13">
        <f t="shared" si="2"/>
        <v>2.0138888801739085E-2</v>
      </c>
    </row>
    <row r="102" spans="1:22" s="11" customFormat="1" ht="90" x14ac:dyDescent="0.2">
      <c r="A102" s="27" t="s">
        <v>10221</v>
      </c>
      <c r="B102" s="27" t="s">
        <v>10221</v>
      </c>
      <c r="C102" s="27" t="s">
        <v>10223</v>
      </c>
      <c r="D102" s="26">
        <v>45304.732638888898</v>
      </c>
      <c r="E102" s="25" t="s">
        <v>22</v>
      </c>
      <c r="F102" s="26">
        <v>45304.765277777798</v>
      </c>
      <c r="G102" s="26">
        <v>45305.576388888898</v>
      </c>
      <c r="H102" s="23">
        <f t="shared" si="3"/>
        <v>3.2638888900692109E-2</v>
      </c>
      <c r="I102" s="27" t="s">
        <v>10228</v>
      </c>
      <c r="J102" s="27" t="s">
        <v>10298</v>
      </c>
      <c r="K102" s="27" t="s">
        <v>11369</v>
      </c>
      <c r="L102" s="22" t="s">
        <v>11443</v>
      </c>
      <c r="M102" s="12">
        <v>26</v>
      </c>
      <c r="N102" s="12">
        <v>312</v>
      </c>
      <c r="O102" s="12"/>
      <c r="P102" s="12"/>
      <c r="Q102" s="12">
        <v>0</v>
      </c>
      <c r="R102" s="12">
        <v>1.3</v>
      </c>
      <c r="S102" s="29">
        <v>1</v>
      </c>
      <c r="T102" s="31" t="s">
        <v>13038</v>
      </c>
      <c r="U102" s="13">
        <f t="shared" si="2"/>
        <v>3.2638888900692109E-2</v>
      </c>
    </row>
    <row r="103" spans="1:22" s="11" customFormat="1" ht="75" x14ac:dyDescent="0.2">
      <c r="A103" s="27" t="s">
        <v>10221</v>
      </c>
      <c r="B103" s="27" t="s">
        <v>10221</v>
      </c>
      <c r="C103" s="27" t="s">
        <v>10224</v>
      </c>
      <c r="D103" s="26">
        <v>45304.770833333299</v>
      </c>
      <c r="E103" s="25" t="s">
        <v>22</v>
      </c>
      <c r="F103" s="26">
        <v>45304.839583333298</v>
      </c>
      <c r="G103" s="26">
        <v>45304.839583333298</v>
      </c>
      <c r="H103" s="23">
        <f t="shared" si="3"/>
        <v>6.8749999998544808E-2</v>
      </c>
      <c r="I103" s="27" t="s">
        <v>10232</v>
      </c>
      <c r="J103" s="27" t="s">
        <v>10308</v>
      </c>
      <c r="K103" s="27" t="s">
        <v>11368</v>
      </c>
      <c r="L103" s="22" t="s">
        <v>337</v>
      </c>
      <c r="M103" s="12">
        <v>42</v>
      </c>
      <c r="N103" s="12">
        <v>145</v>
      </c>
      <c r="O103" s="12"/>
      <c r="P103" s="12"/>
      <c r="Q103" s="12"/>
      <c r="R103" s="12">
        <v>1.3</v>
      </c>
      <c r="S103" s="29">
        <v>1</v>
      </c>
      <c r="T103" s="31" t="s">
        <v>13039</v>
      </c>
      <c r="U103" s="13">
        <f t="shared" si="2"/>
        <v>6.8749999998544808E-2</v>
      </c>
    </row>
    <row r="104" spans="1:22" s="11" customFormat="1" ht="30" x14ac:dyDescent="0.2">
      <c r="A104" s="27" t="s">
        <v>10221</v>
      </c>
      <c r="B104" s="27" t="s">
        <v>10221</v>
      </c>
      <c r="C104" s="27" t="s">
        <v>10224</v>
      </c>
      <c r="D104" s="26">
        <v>45304.8569444444</v>
      </c>
      <c r="E104" s="25" t="s">
        <v>22</v>
      </c>
      <c r="F104" s="26">
        <v>45304.881944444402</v>
      </c>
      <c r="G104" s="26">
        <v>45304.881944444402</v>
      </c>
      <c r="H104" s="23">
        <f t="shared" si="3"/>
        <v>2.5000000001455192E-2</v>
      </c>
      <c r="I104" s="27" t="s">
        <v>10232</v>
      </c>
      <c r="J104" s="27" t="s">
        <v>10309</v>
      </c>
      <c r="K104" s="27" t="s">
        <v>11368</v>
      </c>
      <c r="L104" s="22" t="s">
        <v>11444</v>
      </c>
      <c r="M104" s="12">
        <v>10</v>
      </c>
      <c r="N104" s="12">
        <v>42</v>
      </c>
      <c r="O104" s="12"/>
      <c r="P104" s="12"/>
      <c r="Q104" s="12">
        <v>0</v>
      </c>
      <c r="R104" s="12">
        <v>0.8</v>
      </c>
      <c r="S104" s="29">
        <v>1</v>
      </c>
      <c r="T104" s="31" t="s">
        <v>13040</v>
      </c>
      <c r="U104" s="13">
        <f t="shared" si="2"/>
        <v>2.5000000001455192E-2</v>
      </c>
    </row>
    <row r="105" spans="1:22" s="11" customFormat="1" ht="25.5" x14ac:dyDescent="0.2">
      <c r="A105" s="27" t="s">
        <v>10221</v>
      </c>
      <c r="B105" s="27" t="s">
        <v>10221</v>
      </c>
      <c r="C105" s="27" t="s">
        <v>10224</v>
      </c>
      <c r="D105" s="26">
        <v>45305.052777777797</v>
      </c>
      <c r="E105" s="25" t="s">
        <v>22</v>
      </c>
      <c r="F105" s="26">
        <v>45305.093055555597</v>
      </c>
      <c r="G105" s="26">
        <v>45305.093055555597</v>
      </c>
      <c r="H105" s="23">
        <f t="shared" si="3"/>
        <v>4.0277777799929027E-2</v>
      </c>
      <c r="I105" s="27" t="s">
        <v>10232</v>
      </c>
      <c r="J105" s="27" t="s">
        <v>10305</v>
      </c>
      <c r="K105" s="27" t="s">
        <v>11368</v>
      </c>
      <c r="L105" s="22" t="s">
        <v>11445</v>
      </c>
      <c r="M105" s="12">
        <v>1</v>
      </c>
      <c r="N105" s="12">
        <v>50</v>
      </c>
      <c r="O105" s="12"/>
      <c r="P105" s="12"/>
      <c r="Q105" s="12">
        <v>0</v>
      </c>
      <c r="R105" s="12">
        <v>0.03</v>
      </c>
      <c r="S105" s="29">
        <v>2</v>
      </c>
      <c r="T105" s="31" t="s">
        <v>13041</v>
      </c>
      <c r="U105" s="13">
        <f t="shared" si="2"/>
        <v>4.0277777799929027E-2</v>
      </c>
    </row>
    <row r="106" spans="1:22" s="11" customFormat="1" ht="15" x14ac:dyDescent="0.2">
      <c r="A106" s="27" t="s">
        <v>10222</v>
      </c>
      <c r="B106" s="27" t="s">
        <v>10222</v>
      </c>
      <c r="C106" s="27" t="s">
        <v>10224</v>
      </c>
      <c r="D106" s="26">
        <v>45305.056250000001</v>
      </c>
      <c r="E106" s="25" t="s">
        <v>22</v>
      </c>
      <c r="F106" s="26">
        <v>45305.129166666702</v>
      </c>
      <c r="G106" s="26">
        <v>45305.129166666702</v>
      </c>
      <c r="H106" s="23">
        <f t="shared" si="3"/>
        <v>7.2916666700621136E-2</v>
      </c>
      <c r="I106" s="27" t="s">
        <v>10228</v>
      </c>
      <c r="J106" s="27" t="s">
        <v>10268</v>
      </c>
      <c r="K106" s="27" t="s">
        <v>11368</v>
      </c>
      <c r="L106" s="22" t="s">
        <v>11446</v>
      </c>
      <c r="M106" s="12">
        <v>1</v>
      </c>
      <c r="N106" s="12">
        <v>50</v>
      </c>
      <c r="O106" s="12"/>
      <c r="P106" s="12"/>
      <c r="Q106" s="12">
        <v>0</v>
      </c>
      <c r="R106" s="12">
        <v>0.04</v>
      </c>
      <c r="S106" s="29">
        <v>1</v>
      </c>
      <c r="T106" s="31" t="s">
        <v>13042</v>
      </c>
      <c r="U106" s="13">
        <f t="shared" si="2"/>
        <v>7.2916666700621136E-2</v>
      </c>
    </row>
    <row r="107" spans="1:22" s="11" customFormat="1" ht="15" x14ac:dyDescent="0.2">
      <c r="A107" s="27" t="s">
        <v>10222</v>
      </c>
      <c r="B107" s="27" t="s">
        <v>10222</v>
      </c>
      <c r="C107" s="27" t="s">
        <v>10224</v>
      </c>
      <c r="D107" s="26">
        <v>45305.209027777797</v>
      </c>
      <c r="E107" s="25" t="s">
        <v>22</v>
      </c>
      <c r="F107" s="26">
        <v>45305.288194444402</v>
      </c>
      <c r="G107" s="26">
        <v>45305.288194444402</v>
      </c>
      <c r="H107" s="23">
        <f t="shared" si="3"/>
        <v>7.9166666604578495E-2</v>
      </c>
      <c r="I107" s="27" t="s">
        <v>10228</v>
      </c>
      <c r="J107" s="27" t="s">
        <v>10268</v>
      </c>
      <c r="K107" s="27" t="s">
        <v>11368</v>
      </c>
      <c r="L107" s="22" t="s">
        <v>11447</v>
      </c>
      <c r="M107" s="12">
        <v>1</v>
      </c>
      <c r="N107" s="12">
        <v>25</v>
      </c>
      <c r="O107" s="12"/>
      <c r="P107" s="12"/>
      <c r="Q107" s="12"/>
      <c r="R107" s="12">
        <v>0.1</v>
      </c>
      <c r="S107" s="29">
        <v>1</v>
      </c>
      <c r="T107" s="31" t="s">
        <v>13043</v>
      </c>
      <c r="U107" s="13">
        <f t="shared" si="2"/>
        <v>7.9166666604578495E-2</v>
      </c>
    </row>
    <row r="108" spans="1:22" s="11" customFormat="1" ht="15" x14ac:dyDescent="0.2">
      <c r="A108" s="27" t="s">
        <v>10222</v>
      </c>
      <c r="B108" s="27" t="s">
        <v>10222</v>
      </c>
      <c r="C108" s="27" t="s">
        <v>10224</v>
      </c>
      <c r="D108" s="26">
        <v>45305.293749999997</v>
      </c>
      <c r="E108" s="25" t="s">
        <v>22</v>
      </c>
      <c r="F108" s="26">
        <v>45305.374305555597</v>
      </c>
      <c r="G108" s="26">
        <v>45305.374305555597</v>
      </c>
      <c r="H108" s="23">
        <f t="shared" si="3"/>
        <v>8.0555555599858053E-2</v>
      </c>
      <c r="I108" s="27" t="s">
        <v>10228</v>
      </c>
      <c r="J108" s="27" t="s">
        <v>10310</v>
      </c>
      <c r="K108" s="27" t="s">
        <v>11368</v>
      </c>
      <c r="L108" s="22" t="s">
        <v>11448</v>
      </c>
      <c r="M108" s="12"/>
      <c r="N108" s="12">
        <v>37</v>
      </c>
      <c r="O108" s="12"/>
      <c r="P108" s="12"/>
      <c r="Q108" s="12">
        <v>0</v>
      </c>
      <c r="R108" s="12">
        <v>0.08</v>
      </c>
      <c r="S108" s="29">
        <v>1</v>
      </c>
      <c r="T108" s="31" t="s">
        <v>13044</v>
      </c>
      <c r="U108" s="13">
        <f t="shared" si="2"/>
        <v>8.0555555599858053E-2</v>
      </c>
    </row>
    <row r="109" spans="1:22" s="11" customFormat="1" ht="25.5" x14ac:dyDescent="0.2">
      <c r="A109" s="27" t="s">
        <v>10222</v>
      </c>
      <c r="B109" s="27" t="s">
        <v>10222</v>
      </c>
      <c r="C109" s="27" t="s">
        <v>10224</v>
      </c>
      <c r="D109" s="26">
        <v>45305.388888888898</v>
      </c>
      <c r="E109" s="25" t="s">
        <v>22</v>
      </c>
      <c r="F109" s="26">
        <v>45305.457638888904</v>
      </c>
      <c r="G109" s="26">
        <v>45305.457638888904</v>
      </c>
      <c r="H109" s="23">
        <f t="shared" si="3"/>
        <v>6.8750000005820766E-2</v>
      </c>
      <c r="I109" s="27" t="s">
        <v>10232</v>
      </c>
      <c r="J109" s="27" t="s">
        <v>10249</v>
      </c>
      <c r="K109" s="27" t="s">
        <v>11369</v>
      </c>
      <c r="L109" s="22" t="s">
        <v>11414</v>
      </c>
      <c r="M109" s="12">
        <v>1</v>
      </c>
      <c r="N109" s="12">
        <v>37</v>
      </c>
      <c r="O109" s="12"/>
      <c r="P109" s="12"/>
      <c r="Q109" s="12">
        <v>0</v>
      </c>
      <c r="R109" s="12">
        <v>0.4</v>
      </c>
      <c r="S109" s="29">
        <v>1</v>
      </c>
      <c r="T109" s="31" t="s">
        <v>13045</v>
      </c>
      <c r="U109" s="13">
        <f t="shared" si="2"/>
        <v>6.8750000005820766E-2</v>
      </c>
    </row>
    <row r="110" spans="1:22" s="11" customFormat="1" ht="75" x14ac:dyDescent="0.2">
      <c r="A110" s="27" t="s">
        <v>10222</v>
      </c>
      <c r="B110" s="27" t="s">
        <v>10222</v>
      </c>
      <c r="C110" s="27" t="s">
        <v>10224</v>
      </c>
      <c r="D110" s="26">
        <v>45305.391666666699</v>
      </c>
      <c r="E110" s="25" t="s">
        <v>22</v>
      </c>
      <c r="F110" s="26">
        <v>45305.471527777801</v>
      </c>
      <c r="G110" s="26">
        <v>45305.471527777801</v>
      </c>
      <c r="H110" s="23">
        <f t="shared" si="3"/>
        <v>7.9861111102218274E-2</v>
      </c>
      <c r="I110" s="27" t="s">
        <v>10228</v>
      </c>
      <c r="J110" s="27" t="s">
        <v>10311</v>
      </c>
      <c r="K110" s="27" t="s">
        <v>11368</v>
      </c>
      <c r="L110" s="22" t="s">
        <v>11449</v>
      </c>
      <c r="M110" s="12">
        <v>0</v>
      </c>
      <c r="N110" s="12">
        <v>15</v>
      </c>
      <c r="O110" s="12"/>
      <c r="P110" s="12"/>
      <c r="Q110" s="12">
        <v>0</v>
      </c>
      <c r="R110" s="12">
        <v>0.2</v>
      </c>
      <c r="S110" s="29">
        <v>1</v>
      </c>
      <c r="T110" s="31" t="s">
        <v>13046</v>
      </c>
      <c r="U110" s="13">
        <f t="shared" si="2"/>
        <v>7.9861111102218274E-2</v>
      </c>
    </row>
    <row r="111" spans="1:22" s="11" customFormat="1" ht="45" x14ac:dyDescent="0.2">
      <c r="A111" s="27" t="s">
        <v>10222</v>
      </c>
      <c r="B111" s="27" t="s">
        <v>10222</v>
      </c>
      <c r="C111" s="27" t="s">
        <v>10224</v>
      </c>
      <c r="D111" s="26">
        <v>45305.512499999997</v>
      </c>
      <c r="E111" s="25" t="s">
        <v>22</v>
      </c>
      <c r="F111" s="26">
        <v>45305.577777777798</v>
      </c>
      <c r="G111" s="26">
        <v>45305.577777777798</v>
      </c>
      <c r="H111" s="23">
        <f t="shared" si="3"/>
        <v>6.5277777801384218E-2</v>
      </c>
      <c r="I111" s="27" t="s">
        <v>10228</v>
      </c>
      <c r="J111" s="27" t="s">
        <v>10268</v>
      </c>
      <c r="K111" s="27" t="s">
        <v>11368</v>
      </c>
      <c r="L111" s="22" t="s">
        <v>11450</v>
      </c>
      <c r="M111" s="12">
        <v>1</v>
      </c>
      <c r="N111" s="12">
        <v>53</v>
      </c>
      <c r="O111" s="12"/>
      <c r="P111" s="12"/>
      <c r="Q111" s="12">
        <v>0</v>
      </c>
      <c r="R111" s="12">
        <v>0.1</v>
      </c>
      <c r="S111" s="29">
        <v>1</v>
      </c>
      <c r="T111" s="31" t="s">
        <v>13047</v>
      </c>
      <c r="U111" s="13">
        <f t="shared" si="2"/>
        <v>6.5277777801384218E-2</v>
      </c>
    </row>
    <row r="112" spans="1:22" s="11" customFormat="1" ht="60" x14ac:dyDescent="0.2">
      <c r="A112" s="27" t="s">
        <v>12964</v>
      </c>
      <c r="B112" s="27" t="s">
        <v>12964</v>
      </c>
      <c r="C112" s="27" t="s">
        <v>10225</v>
      </c>
      <c r="D112" s="26">
        <v>45305.526388888902</v>
      </c>
      <c r="E112" s="25"/>
      <c r="F112" s="26"/>
      <c r="G112" s="26">
        <v>45305.526388888902</v>
      </c>
      <c r="H112" s="23"/>
      <c r="I112" s="27" t="s">
        <v>10234</v>
      </c>
      <c r="J112" s="27" t="s">
        <v>10259</v>
      </c>
      <c r="K112" s="27" t="s">
        <v>11369</v>
      </c>
      <c r="L112" s="22" t="s">
        <v>11451</v>
      </c>
      <c r="M112" s="12">
        <v>35</v>
      </c>
      <c r="N112" s="12">
        <v>175</v>
      </c>
      <c r="O112" s="12"/>
      <c r="P112" s="12"/>
      <c r="Q112" s="12"/>
      <c r="R112" s="12">
        <v>1.47</v>
      </c>
      <c r="S112" s="29"/>
      <c r="T112" s="31" t="s">
        <v>13048</v>
      </c>
      <c r="U112" s="13"/>
      <c r="V112" s="14"/>
    </row>
    <row r="113" spans="1:22" s="11" customFormat="1" ht="45" x14ac:dyDescent="0.2">
      <c r="A113" s="27" t="s">
        <v>10222</v>
      </c>
      <c r="B113" s="27" t="s">
        <v>10222</v>
      </c>
      <c r="C113" s="27" t="s">
        <v>10224</v>
      </c>
      <c r="D113" s="26">
        <v>45305.563888888901</v>
      </c>
      <c r="E113" s="25" t="s">
        <v>22</v>
      </c>
      <c r="F113" s="26">
        <v>45305.646527777797</v>
      </c>
      <c r="G113" s="26">
        <v>45305.646527777797</v>
      </c>
      <c r="H113" s="23">
        <f t="shared" si="3"/>
        <v>8.2638888896326534E-2</v>
      </c>
      <c r="I113" s="27" t="s">
        <v>10233</v>
      </c>
      <c r="J113" s="27" t="s">
        <v>10312</v>
      </c>
      <c r="K113" s="27" t="s">
        <v>11369</v>
      </c>
      <c r="L113" s="22" t="s">
        <v>11452</v>
      </c>
      <c r="M113" s="12"/>
      <c r="N113" s="12">
        <v>47</v>
      </c>
      <c r="O113" s="12"/>
      <c r="P113" s="12"/>
      <c r="Q113" s="12">
        <v>0</v>
      </c>
      <c r="R113" s="12">
        <v>0.1</v>
      </c>
      <c r="S113" s="29">
        <v>1</v>
      </c>
      <c r="T113" s="31" t="s">
        <v>13049</v>
      </c>
      <c r="U113" s="13">
        <f t="shared" si="2"/>
        <v>8.2638888896326534E-2</v>
      </c>
    </row>
    <row r="114" spans="1:22" s="11" customFormat="1" ht="30" x14ac:dyDescent="0.2">
      <c r="A114" s="27" t="s">
        <v>10221</v>
      </c>
      <c r="B114" s="27" t="s">
        <v>10221</v>
      </c>
      <c r="C114" s="27" t="s">
        <v>10224</v>
      </c>
      <c r="D114" s="26">
        <v>45305.651388888902</v>
      </c>
      <c r="E114" s="25" t="s">
        <v>22</v>
      </c>
      <c r="F114" s="26">
        <v>45305.7319444444</v>
      </c>
      <c r="G114" s="26">
        <v>45305.7319444444</v>
      </c>
      <c r="H114" s="23">
        <f t="shared" si="3"/>
        <v>8.0555555497994646E-2</v>
      </c>
      <c r="I114" s="27" t="s">
        <v>10232</v>
      </c>
      <c r="J114" s="27" t="s">
        <v>10313</v>
      </c>
      <c r="K114" s="27" t="s">
        <v>11369</v>
      </c>
      <c r="L114" s="22" t="s">
        <v>11453</v>
      </c>
      <c r="M114" s="12">
        <v>13</v>
      </c>
      <c r="N114" s="12">
        <v>52</v>
      </c>
      <c r="O114" s="12"/>
      <c r="P114" s="12"/>
      <c r="Q114" s="12">
        <v>0</v>
      </c>
      <c r="R114" s="12">
        <v>0.7</v>
      </c>
      <c r="S114" s="29">
        <v>5</v>
      </c>
      <c r="T114" s="31" t="s">
        <v>13050</v>
      </c>
      <c r="U114" s="13">
        <f t="shared" si="2"/>
        <v>8.0555555497994646E-2</v>
      </c>
    </row>
    <row r="115" spans="1:22" s="11" customFormat="1" ht="45" x14ac:dyDescent="0.2">
      <c r="A115" s="27" t="s">
        <v>10222</v>
      </c>
      <c r="B115" s="27" t="s">
        <v>10222</v>
      </c>
      <c r="C115" s="27" t="s">
        <v>10224</v>
      </c>
      <c r="D115" s="26">
        <v>45305.769444444399</v>
      </c>
      <c r="E115" s="25" t="s">
        <v>22</v>
      </c>
      <c r="F115" s="26">
        <v>45305.802083333299</v>
      </c>
      <c r="G115" s="26">
        <v>45305.802083333299</v>
      </c>
      <c r="H115" s="23">
        <f t="shared" si="3"/>
        <v>3.2638888900692109E-2</v>
      </c>
      <c r="I115" s="27" t="s">
        <v>10228</v>
      </c>
      <c r="J115" s="27" t="s">
        <v>10268</v>
      </c>
      <c r="K115" s="27" t="s">
        <v>11368</v>
      </c>
      <c r="L115" s="22" t="s">
        <v>11454</v>
      </c>
      <c r="M115" s="12">
        <v>0</v>
      </c>
      <c r="N115" s="12">
        <v>15</v>
      </c>
      <c r="O115" s="12"/>
      <c r="P115" s="12"/>
      <c r="Q115" s="12">
        <v>0</v>
      </c>
      <c r="R115" s="12">
        <v>0.01</v>
      </c>
      <c r="S115" s="29">
        <v>1</v>
      </c>
      <c r="T115" s="31" t="s">
        <v>13051</v>
      </c>
      <c r="U115" s="13">
        <f t="shared" si="2"/>
        <v>3.2638888900692109E-2</v>
      </c>
    </row>
    <row r="116" spans="1:22" s="11" customFormat="1" ht="30" x14ac:dyDescent="0.2">
      <c r="A116" s="27" t="s">
        <v>10221</v>
      </c>
      <c r="B116" s="27" t="s">
        <v>10221</v>
      </c>
      <c r="C116" s="27" t="s">
        <v>10224</v>
      </c>
      <c r="D116" s="26">
        <v>45306.301388888904</v>
      </c>
      <c r="E116" s="25" t="s">
        <v>22</v>
      </c>
      <c r="F116" s="26">
        <v>45306.382638888899</v>
      </c>
      <c r="G116" s="26">
        <v>45306.382638888899</v>
      </c>
      <c r="H116" s="23">
        <f t="shared" si="3"/>
        <v>8.1249999995634425E-2</v>
      </c>
      <c r="I116" s="27" t="s">
        <v>10233</v>
      </c>
      <c r="J116" s="27" t="s">
        <v>10314</v>
      </c>
      <c r="K116" s="27" t="s">
        <v>11369</v>
      </c>
      <c r="L116" s="22" t="s">
        <v>337</v>
      </c>
      <c r="M116" s="12"/>
      <c r="N116" s="12">
        <v>58</v>
      </c>
      <c r="O116" s="12"/>
      <c r="P116" s="12"/>
      <c r="Q116" s="12">
        <v>0</v>
      </c>
      <c r="R116" s="12">
        <v>0.01</v>
      </c>
      <c r="S116" s="29">
        <v>7</v>
      </c>
      <c r="T116" s="31" t="s">
        <v>13003</v>
      </c>
      <c r="U116" s="13">
        <f t="shared" si="2"/>
        <v>8.1249999995634425E-2</v>
      </c>
    </row>
    <row r="117" spans="1:22" s="11" customFormat="1" ht="25.5" x14ac:dyDescent="0.2">
      <c r="A117" s="27" t="s">
        <v>10222</v>
      </c>
      <c r="B117" s="27" t="s">
        <v>10222</v>
      </c>
      <c r="C117" s="27" t="s">
        <v>10224</v>
      </c>
      <c r="D117" s="26">
        <v>45306.5402777778</v>
      </c>
      <c r="E117" s="25" t="s">
        <v>22</v>
      </c>
      <c r="F117" s="26">
        <v>45306.565972222197</v>
      </c>
      <c r="G117" s="26">
        <v>45306.565972222197</v>
      </c>
      <c r="H117" s="23">
        <f t="shared" si="3"/>
        <v>2.5694444397231564E-2</v>
      </c>
      <c r="I117" s="27" t="s">
        <v>10228</v>
      </c>
      <c r="J117" s="27" t="s">
        <v>10315</v>
      </c>
      <c r="K117" s="27" t="s">
        <v>11369</v>
      </c>
      <c r="L117" s="22" t="s">
        <v>11455</v>
      </c>
      <c r="M117" s="12">
        <v>1</v>
      </c>
      <c r="N117" s="12">
        <v>25</v>
      </c>
      <c r="O117" s="12"/>
      <c r="P117" s="12"/>
      <c r="Q117" s="12">
        <v>0</v>
      </c>
      <c r="R117" s="12">
        <v>0.4</v>
      </c>
      <c r="S117" s="29">
        <v>1</v>
      </c>
      <c r="T117" s="31" t="s">
        <v>13052</v>
      </c>
      <c r="U117" s="13">
        <f t="shared" si="2"/>
        <v>2.5694444397231564E-2</v>
      </c>
    </row>
    <row r="118" spans="1:22" s="11" customFormat="1" ht="38.25" x14ac:dyDescent="0.2">
      <c r="A118" s="27" t="s">
        <v>10222</v>
      </c>
      <c r="B118" s="27" t="s">
        <v>10222</v>
      </c>
      <c r="C118" s="27" t="s">
        <v>10226</v>
      </c>
      <c r="D118" s="26">
        <v>45306.606249999997</v>
      </c>
      <c r="E118" s="25" t="s">
        <v>22</v>
      </c>
      <c r="F118" s="26">
        <v>45306.688194444403</v>
      </c>
      <c r="G118" s="26">
        <v>45306.688194444403</v>
      </c>
      <c r="H118" s="23">
        <f t="shared" si="3"/>
        <v>8.1944444405962713E-2</v>
      </c>
      <c r="I118" s="27" t="s">
        <v>10231</v>
      </c>
      <c r="J118" s="27" t="s">
        <v>10316</v>
      </c>
      <c r="K118" s="27" t="s">
        <v>11369</v>
      </c>
      <c r="L118" s="22" t="s">
        <v>11456</v>
      </c>
      <c r="M118" s="12">
        <v>48</v>
      </c>
      <c r="N118" s="12">
        <v>620</v>
      </c>
      <c r="O118" s="12"/>
      <c r="P118" s="12"/>
      <c r="Q118" s="12"/>
      <c r="R118" s="12">
        <v>1.4</v>
      </c>
      <c r="S118" s="29">
        <v>0</v>
      </c>
      <c r="T118" s="31" t="s">
        <v>13027</v>
      </c>
      <c r="U118" s="13">
        <f t="shared" si="2"/>
        <v>8.1944444405962713E-2</v>
      </c>
    </row>
    <row r="119" spans="1:22" s="11" customFormat="1" ht="38.25" x14ac:dyDescent="0.2">
      <c r="A119" s="27" t="s">
        <v>10221</v>
      </c>
      <c r="B119" s="27" t="s">
        <v>10221</v>
      </c>
      <c r="C119" s="27" t="s">
        <v>10226</v>
      </c>
      <c r="D119" s="26">
        <v>45306.625</v>
      </c>
      <c r="E119" s="25" t="s">
        <v>22</v>
      </c>
      <c r="F119" s="26">
        <v>45306.677083333299</v>
      </c>
      <c r="G119" s="26">
        <v>45306.677083333299</v>
      </c>
      <c r="H119" s="23">
        <f t="shared" si="3"/>
        <v>5.2083333299378864E-2</v>
      </c>
      <c r="I119" s="27" t="s">
        <v>10232</v>
      </c>
      <c r="J119" s="27" t="s">
        <v>10317</v>
      </c>
      <c r="K119" s="27" t="s">
        <v>11369</v>
      </c>
      <c r="L119" s="22" t="s">
        <v>11457</v>
      </c>
      <c r="M119" s="12">
        <v>1</v>
      </c>
      <c r="N119" s="12">
        <v>25</v>
      </c>
      <c r="O119" s="12"/>
      <c r="P119" s="12"/>
      <c r="Q119" s="12">
        <v>0</v>
      </c>
      <c r="R119" s="12">
        <v>0.1</v>
      </c>
      <c r="S119" s="29">
        <v>1</v>
      </c>
      <c r="T119" s="31" t="s">
        <v>13053</v>
      </c>
      <c r="U119" s="13">
        <f t="shared" si="2"/>
        <v>5.2083333299378864E-2</v>
      </c>
      <c r="V119" s="14"/>
    </row>
    <row r="120" spans="1:22" s="11" customFormat="1" ht="25.5" x14ac:dyDescent="0.2">
      <c r="A120" s="27" t="s">
        <v>10221</v>
      </c>
      <c r="B120" s="27" t="s">
        <v>10221</v>
      </c>
      <c r="C120" s="27" t="s">
        <v>10224</v>
      </c>
      <c r="D120" s="26">
        <v>45306.630555555603</v>
      </c>
      <c r="E120" s="25" t="s">
        <v>22</v>
      </c>
      <c r="F120" s="26">
        <v>45306.7097222222</v>
      </c>
      <c r="G120" s="26">
        <v>45306.7097222222</v>
      </c>
      <c r="H120" s="23">
        <f t="shared" si="3"/>
        <v>7.9166666597302537E-2</v>
      </c>
      <c r="I120" s="27" t="s">
        <v>10228</v>
      </c>
      <c r="J120" s="27" t="s">
        <v>10318</v>
      </c>
      <c r="K120" s="27" t="s">
        <v>11369</v>
      </c>
      <c r="L120" s="22" t="s">
        <v>11458</v>
      </c>
      <c r="M120" s="12"/>
      <c r="N120" s="12">
        <v>58</v>
      </c>
      <c r="O120" s="12"/>
      <c r="P120" s="12"/>
      <c r="Q120" s="12">
        <v>0</v>
      </c>
      <c r="R120" s="12">
        <v>0.01</v>
      </c>
      <c r="S120" s="29">
        <v>1</v>
      </c>
      <c r="T120" s="31" t="s">
        <v>13054</v>
      </c>
      <c r="U120" s="13">
        <f t="shared" si="2"/>
        <v>7.9166666597302537E-2</v>
      </c>
    </row>
    <row r="121" spans="1:22" s="11" customFormat="1" ht="105" x14ac:dyDescent="0.2">
      <c r="A121" s="27" t="s">
        <v>10221</v>
      </c>
      <c r="B121" s="27" t="s">
        <v>10221</v>
      </c>
      <c r="C121" s="27" t="s">
        <v>10224</v>
      </c>
      <c r="D121" s="26">
        <v>45306.640277777798</v>
      </c>
      <c r="E121" s="25" t="s">
        <v>22</v>
      </c>
      <c r="F121" s="26">
        <v>45306.722222222197</v>
      </c>
      <c r="G121" s="26">
        <v>45306.722222222197</v>
      </c>
      <c r="H121" s="23">
        <f t="shared" si="3"/>
        <v>8.1944444398686755E-2</v>
      </c>
      <c r="I121" s="27" t="s">
        <v>10233</v>
      </c>
      <c r="J121" s="27" t="s">
        <v>10314</v>
      </c>
      <c r="K121" s="27" t="s">
        <v>11369</v>
      </c>
      <c r="L121" s="22" t="s">
        <v>11459</v>
      </c>
      <c r="M121" s="12">
        <v>32</v>
      </c>
      <c r="N121" s="12">
        <v>1600</v>
      </c>
      <c r="O121" s="12"/>
      <c r="P121" s="12"/>
      <c r="Q121" s="12">
        <v>0</v>
      </c>
      <c r="R121" s="12">
        <v>0.9</v>
      </c>
      <c r="S121" s="29">
        <v>1</v>
      </c>
      <c r="T121" s="31" t="s">
        <v>13055</v>
      </c>
      <c r="U121" s="13">
        <f t="shared" si="2"/>
        <v>8.1944444398686755E-2</v>
      </c>
    </row>
    <row r="122" spans="1:22" s="11" customFormat="1" ht="15" x14ac:dyDescent="0.2">
      <c r="A122" s="27" t="s">
        <v>10222</v>
      </c>
      <c r="B122" s="27" t="s">
        <v>10222</v>
      </c>
      <c r="C122" s="27" t="s">
        <v>10223</v>
      </c>
      <c r="D122" s="26">
        <v>45306.673611111102</v>
      </c>
      <c r="E122" s="25" t="s">
        <v>22</v>
      </c>
      <c r="F122" s="26">
        <v>45306.693055555603</v>
      </c>
      <c r="G122" s="26">
        <v>45307.652777777803</v>
      </c>
      <c r="H122" s="23">
        <f t="shared" si="3"/>
        <v>1.9444444500550162E-2</v>
      </c>
      <c r="I122" s="27" t="s">
        <v>10233</v>
      </c>
      <c r="J122" s="27" t="s">
        <v>10319</v>
      </c>
      <c r="K122" s="27" t="s">
        <v>11370</v>
      </c>
      <c r="L122" s="22" t="s">
        <v>326</v>
      </c>
      <c r="M122" s="12">
        <v>15</v>
      </c>
      <c r="N122" s="12">
        <v>140</v>
      </c>
      <c r="O122" s="12"/>
      <c r="P122" s="12"/>
      <c r="Q122" s="12">
        <v>0</v>
      </c>
      <c r="R122" s="12">
        <v>0.8</v>
      </c>
      <c r="S122" s="29">
        <v>3</v>
      </c>
      <c r="T122" s="31" t="s">
        <v>13053</v>
      </c>
      <c r="U122" s="13">
        <f t="shared" si="2"/>
        <v>1.9444444500550162E-2</v>
      </c>
    </row>
    <row r="123" spans="1:22" s="11" customFormat="1" ht="30" x14ac:dyDescent="0.2">
      <c r="A123" s="27" t="s">
        <v>10222</v>
      </c>
      <c r="B123" s="27" t="s">
        <v>10222</v>
      </c>
      <c r="C123" s="27" t="s">
        <v>10224</v>
      </c>
      <c r="D123" s="26">
        <v>45306.864583333299</v>
      </c>
      <c r="E123" s="25" t="s">
        <v>22</v>
      </c>
      <c r="F123" s="26">
        <v>45306.945833333302</v>
      </c>
      <c r="G123" s="26">
        <v>45306.945833333302</v>
      </c>
      <c r="H123" s="23">
        <f t="shared" si="3"/>
        <v>8.1250000002910383E-2</v>
      </c>
      <c r="I123" s="27" t="s">
        <v>10233</v>
      </c>
      <c r="J123" s="27" t="s">
        <v>10320</v>
      </c>
      <c r="K123" s="27" t="s">
        <v>11369</v>
      </c>
      <c r="L123" s="22" t="s">
        <v>11460</v>
      </c>
      <c r="M123" s="12"/>
      <c r="N123" s="12">
        <v>12</v>
      </c>
      <c r="O123" s="12"/>
      <c r="P123" s="12"/>
      <c r="Q123" s="12">
        <v>0</v>
      </c>
      <c r="R123" s="12">
        <v>0.08</v>
      </c>
      <c r="S123" s="29">
        <v>1</v>
      </c>
      <c r="T123" s="31" t="s">
        <v>13056</v>
      </c>
      <c r="U123" s="13">
        <f t="shared" si="2"/>
        <v>8.1250000002910383E-2</v>
      </c>
    </row>
    <row r="124" spans="1:22" s="11" customFormat="1" ht="15" x14ac:dyDescent="0.2">
      <c r="A124" s="27" t="s">
        <v>10222</v>
      </c>
      <c r="B124" s="27" t="s">
        <v>10222</v>
      </c>
      <c r="C124" s="27" t="s">
        <v>10224</v>
      </c>
      <c r="D124" s="26">
        <v>45307.129166666702</v>
      </c>
      <c r="E124" s="25" t="s">
        <v>22</v>
      </c>
      <c r="F124" s="26">
        <v>45307.1430555556</v>
      </c>
      <c r="G124" s="26">
        <v>45307.1430555556</v>
      </c>
      <c r="H124" s="23">
        <f t="shared" si="3"/>
        <v>1.3888888897781726E-2</v>
      </c>
      <c r="I124" s="27" t="s">
        <v>10228</v>
      </c>
      <c r="J124" s="27" t="s">
        <v>10321</v>
      </c>
      <c r="K124" s="27" t="s">
        <v>11368</v>
      </c>
      <c r="L124" s="22" t="s">
        <v>11461</v>
      </c>
      <c r="M124" s="12">
        <v>44</v>
      </c>
      <c r="N124" s="12">
        <v>424</v>
      </c>
      <c r="O124" s="12"/>
      <c r="P124" s="12"/>
      <c r="Q124" s="12">
        <v>0</v>
      </c>
      <c r="R124" s="12">
        <v>0.8</v>
      </c>
      <c r="S124" s="29">
        <v>1</v>
      </c>
      <c r="T124" s="31" t="s">
        <v>12986</v>
      </c>
      <c r="U124" s="13">
        <f t="shared" si="2"/>
        <v>1.3888888897781726E-2</v>
      </c>
    </row>
    <row r="125" spans="1:22" s="11" customFormat="1" ht="45" x14ac:dyDescent="0.2">
      <c r="A125" s="27" t="s">
        <v>10222</v>
      </c>
      <c r="B125" s="27" t="s">
        <v>10222</v>
      </c>
      <c r="C125" s="27" t="s">
        <v>10223</v>
      </c>
      <c r="D125" s="26">
        <v>45307.315972222197</v>
      </c>
      <c r="E125" s="25" t="s">
        <v>22</v>
      </c>
      <c r="F125" s="26">
        <v>45307.329166666699</v>
      </c>
      <c r="G125" s="26">
        <v>45307.329166666699</v>
      </c>
      <c r="H125" s="23">
        <f t="shared" si="3"/>
        <v>1.3194444502005354E-2</v>
      </c>
      <c r="I125" s="27" t="s">
        <v>10228</v>
      </c>
      <c r="J125" s="27" t="s">
        <v>10287</v>
      </c>
      <c r="K125" s="27" t="s">
        <v>11368</v>
      </c>
      <c r="L125" s="22" t="s">
        <v>11435</v>
      </c>
      <c r="M125" s="12">
        <v>4</v>
      </c>
      <c r="N125" s="12">
        <v>65</v>
      </c>
      <c r="O125" s="12"/>
      <c r="P125" s="12"/>
      <c r="Q125" s="12">
        <v>0</v>
      </c>
      <c r="R125" s="12">
        <v>0.5</v>
      </c>
      <c r="S125" s="29">
        <v>1</v>
      </c>
      <c r="T125" s="31" t="s">
        <v>12972</v>
      </c>
      <c r="U125" s="13">
        <f t="shared" si="2"/>
        <v>1.3194444502005354E-2</v>
      </c>
    </row>
    <row r="126" spans="1:22" s="11" customFormat="1" ht="25.5" x14ac:dyDescent="0.2">
      <c r="A126" s="27" t="s">
        <v>12964</v>
      </c>
      <c r="B126" s="27" t="s">
        <v>12964</v>
      </c>
      <c r="C126" s="27" t="s">
        <v>10225</v>
      </c>
      <c r="D126" s="26">
        <v>45307.425000000003</v>
      </c>
      <c r="E126" s="25"/>
      <c r="F126" s="26"/>
      <c r="G126" s="26">
        <v>45307.425000000003</v>
      </c>
      <c r="H126" s="23"/>
      <c r="I126" s="27" t="s">
        <v>10234</v>
      </c>
      <c r="J126" s="27" t="s">
        <v>10322</v>
      </c>
      <c r="K126" s="27" t="s">
        <v>11369</v>
      </c>
      <c r="L126" s="22" t="s">
        <v>11462</v>
      </c>
      <c r="M126" s="12">
        <v>0</v>
      </c>
      <c r="N126" s="12">
        <v>25</v>
      </c>
      <c r="O126" s="12"/>
      <c r="P126" s="12"/>
      <c r="Q126" s="12"/>
      <c r="R126" s="12">
        <v>0.2</v>
      </c>
      <c r="S126" s="29"/>
      <c r="T126" s="31" t="s">
        <v>13057</v>
      </c>
      <c r="U126" s="13"/>
    </row>
    <row r="127" spans="1:22" s="11" customFormat="1" ht="45" x14ac:dyDescent="0.2">
      <c r="A127" s="27" t="s">
        <v>12964</v>
      </c>
      <c r="B127" s="27" t="s">
        <v>12964</v>
      </c>
      <c r="C127" s="27" t="s">
        <v>10225</v>
      </c>
      <c r="D127" s="26">
        <v>45307.443749999999</v>
      </c>
      <c r="E127" s="25"/>
      <c r="F127" s="26"/>
      <c r="G127" s="26">
        <v>45307.443749999999</v>
      </c>
      <c r="H127" s="23"/>
      <c r="I127" s="27" t="s">
        <v>10234</v>
      </c>
      <c r="J127" s="27" t="s">
        <v>10323</v>
      </c>
      <c r="K127" s="27" t="s">
        <v>11370</v>
      </c>
      <c r="L127" s="22" t="s">
        <v>11462</v>
      </c>
      <c r="M127" s="12">
        <v>0</v>
      </c>
      <c r="N127" s="12">
        <v>25</v>
      </c>
      <c r="O127" s="12"/>
      <c r="P127" s="12"/>
      <c r="Q127" s="12"/>
      <c r="R127" s="12">
        <v>0.2</v>
      </c>
      <c r="S127" s="29"/>
      <c r="T127" s="31" t="s">
        <v>13058</v>
      </c>
      <c r="U127" s="13"/>
    </row>
    <row r="128" spans="1:22" s="11" customFormat="1" ht="25.5" x14ac:dyDescent="0.2">
      <c r="A128" s="27" t="s">
        <v>10221</v>
      </c>
      <c r="B128" s="27" t="s">
        <v>10221</v>
      </c>
      <c r="C128" s="27" t="s">
        <v>10224</v>
      </c>
      <c r="D128" s="26">
        <v>45307.479166666701</v>
      </c>
      <c r="E128" s="25" t="s">
        <v>22</v>
      </c>
      <c r="F128" s="26">
        <v>45307.556944444397</v>
      </c>
      <c r="G128" s="26">
        <v>45307.556944444397</v>
      </c>
      <c r="H128" s="23">
        <f t="shared" si="3"/>
        <v>7.7777777696610428E-2</v>
      </c>
      <c r="I128" s="27" t="s">
        <v>10228</v>
      </c>
      <c r="J128" s="27" t="s">
        <v>10324</v>
      </c>
      <c r="K128" s="27" t="s">
        <v>11369</v>
      </c>
      <c r="L128" s="22" t="s">
        <v>11463</v>
      </c>
      <c r="M128" s="12"/>
      <c r="N128" s="12">
        <v>18</v>
      </c>
      <c r="O128" s="12"/>
      <c r="P128" s="12"/>
      <c r="Q128" s="12"/>
      <c r="R128" s="12">
        <v>5.0000000000000001E-3</v>
      </c>
      <c r="S128" s="29">
        <v>1</v>
      </c>
      <c r="T128" s="31" t="s">
        <v>13059</v>
      </c>
      <c r="U128" s="13">
        <f t="shared" si="2"/>
        <v>7.7777777696610428E-2</v>
      </c>
    </row>
    <row r="129" spans="1:21" s="11" customFormat="1" ht="38.25" x14ac:dyDescent="0.2">
      <c r="A129" s="27" t="s">
        <v>10221</v>
      </c>
      <c r="B129" s="27" t="s">
        <v>10221</v>
      </c>
      <c r="C129" s="27" t="s">
        <v>10224</v>
      </c>
      <c r="D129" s="26">
        <v>45307.572916666701</v>
      </c>
      <c r="E129" s="25" t="s">
        <v>22</v>
      </c>
      <c r="F129" s="26">
        <v>45307.654166666704</v>
      </c>
      <c r="G129" s="26">
        <v>45307.654166666704</v>
      </c>
      <c r="H129" s="23">
        <f t="shared" si="3"/>
        <v>8.1250000002910383E-2</v>
      </c>
      <c r="I129" s="27" t="s">
        <v>10228</v>
      </c>
      <c r="J129" s="27" t="s">
        <v>10239</v>
      </c>
      <c r="K129" s="27" t="s">
        <v>11368</v>
      </c>
      <c r="L129" s="22" t="s">
        <v>11464</v>
      </c>
      <c r="M129" s="12">
        <v>3</v>
      </c>
      <c r="N129" s="12">
        <v>150</v>
      </c>
      <c r="O129" s="12"/>
      <c r="P129" s="12"/>
      <c r="Q129" s="12"/>
      <c r="R129" s="12">
        <v>0.04</v>
      </c>
      <c r="S129" s="29">
        <v>2</v>
      </c>
      <c r="T129" s="31" t="s">
        <v>13060</v>
      </c>
      <c r="U129" s="13">
        <f t="shared" si="2"/>
        <v>8.1250000002910383E-2</v>
      </c>
    </row>
    <row r="130" spans="1:21" s="11" customFormat="1" ht="75" x14ac:dyDescent="0.2">
      <c r="A130" s="27" t="s">
        <v>10222</v>
      </c>
      <c r="B130" s="27" t="s">
        <v>10222</v>
      </c>
      <c r="C130" s="27" t="s">
        <v>10224</v>
      </c>
      <c r="D130" s="26">
        <v>45307.579861111102</v>
      </c>
      <c r="E130" s="25" t="s">
        <v>22</v>
      </c>
      <c r="F130" s="26">
        <v>45307.615277777797</v>
      </c>
      <c r="G130" s="26">
        <v>45307.615277777797</v>
      </c>
      <c r="H130" s="23">
        <f t="shared" si="3"/>
        <v>3.5416666694800369E-2</v>
      </c>
      <c r="I130" s="27" t="s">
        <v>10228</v>
      </c>
      <c r="J130" s="27" t="s">
        <v>10325</v>
      </c>
      <c r="K130" s="27" t="s">
        <v>11368</v>
      </c>
      <c r="L130" s="22" t="s">
        <v>696</v>
      </c>
      <c r="M130" s="12">
        <v>10</v>
      </c>
      <c r="N130" s="12">
        <v>387</v>
      </c>
      <c r="O130" s="12"/>
      <c r="P130" s="12"/>
      <c r="Q130" s="12">
        <v>0</v>
      </c>
      <c r="R130" s="12">
        <v>0.2</v>
      </c>
      <c r="S130" s="29">
        <v>1</v>
      </c>
      <c r="T130" s="31" t="s">
        <v>13061</v>
      </c>
      <c r="U130" s="13">
        <f t="shared" si="2"/>
        <v>3.5416666694800369E-2</v>
      </c>
    </row>
    <row r="131" spans="1:21" s="11" customFormat="1" ht="38.25" x14ac:dyDescent="0.2">
      <c r="A131" s="27" t="s">
        <v>10222</v>
      </c>
      <c r="B131" s="27" t="s">
        <v>10222</v>
      </c>
      <c r="C131" s="27" t="s">
        <v>10224</v>
      </c>
      <c r="D131" s="26">
        <v>45307.618055555598</v>
      </c>
      <c r="E131" s="25" t="s">
        <v>22</v>
      </c>
      <c r="F131" s="26">
        <v>45307.653472222199</v>
      </c>
      <c r="G131" s="26">
        <v>45307.653472222199</v>
      </c>
      <c r="H131" s="23">
        <f t="shared" si="3"/>
        <v>3.541666660021292E-2</v>
      </c>
      <c r="I131" s="27" t="s">
        <v>10228</v>
      </c>
      <c r="J131" s="27" t="s">
        <v>10326</v>
      </c>
      <c r="K131" s="27" t="s">
        <v>11369</v>
      </c>
      <c r="L131" s="22" t="s">
        <v>11465</v>
      </c>
      <c r="M131" s="12"/>
      <c r="N131" s="12">
        <v>50</v>
      </c>
      <c r="O131" s="12"/>
      <c r="P131" s="12"/>
      <c r="Q131" s="12"/>
      <c r="R131" s="12">
        <v>0.02</v>
      </c>
      <c r="S131" s="29">
        <v>1</v>
      </c>
      <c r="T131" s="31" t="s">
        <v>13053</v>
      </c>
      <c r="U131" s="13">
        <f t="shared" si="2"/>
        <v>3.541666660021292E-2</v>
      </c>
    </row>
    <row r="132" spans="1:21" s="11" customFormat="1" ht="25.5" x14ac:dyDescent="0.2">
      <c r="A132" s="27" t="s">
        <v>10222</v>
      </c>
      <c r="B132" s="27" t="s">
        <v>10222</v>
      </c>
      <c r="C132" s="27" t="s">
        <v>10224</v>
      </c>
      <c r="D132" s="26">
        <v>45307.834027777797</v>
      </c>
      <c r="E132" s="25" t="s">
        <v>22</v>
      </c>
      <c r="F132" s="26">
        <v>45307.9</v>
      </c>
      <c r="G132" s="26">
        <v>45307.9</v>
      </c>
      <c r="H132" s="23">
        <f t="shared" si="3"/>
        <v>6.5972222204436548E-2</v>
      </c>
      <c r="I132" s="27" t="s">
        <v>10230</v>
      </c>
      <c r="J132" s="27" t="s">
        <v>10286</v>
      </c>
      <c r="K132" s="27" t="s">
        <v>11369</v>
      </c>
      <c r="L132" s="22" t="s">
        <v>696</v>
      </c>
      <c r="M132" s="12">
        <v>0</v>
      </c>
      <c r="N132" s="12">
        <v>23</v>
      </c>
      <c r="O132" s="12"/>
      <c r="P132" s="12"/>
      <c r="Q132" s="12">
        <v>0</v>
      </c>
      <c r="R132" s="12">
        <v>2.5000000000000001E-3</v>
      </c>
      <c r="S132" s="29">
        <v>3</v>
      </c>
      <c r="T132" s="31" t="s">
        <v>13059</v>
      </c>
      <c r="U132" s="13">
        <f t="shared" si="2"/>
        <v>6.5972222204436548E-2</v>
      </c>
    </row>
    <row r="133" spans="1:21" s="11" customFormat="1" ht="38.25" x14ac:dyDescent="0.2">
      <c r="A133" s="27" t="s">
        <v>10222</v>
      </c>
      <c r="B133" s="27" t="s">
        <v>10222</v>
      </c>
      <c r="C133" s="27" t="s">
        <v>10226</v>
      </c>
      <c r="D133" s="26">
        <v>45308.524305555598</v>
      </c>
      <c r="E133" s="25" t="s">
        <v>22</v>
      </c>
      <c r="F133" s="26">
        <v>45308.606249999997</v>
      </c>
      <c r="G133" s="26">
        <v>45308.606249999997</v>
      </c>
      <c r="H133" s="23">
        <f t="shared" si="3"/>
        <v>8.1944444398686755E-2</v>
      </c>
      <c r="I133" s="27" t="s">
        <v>10231</v>
      </c>
      <c r="J133" s="27" t="s">
        <v>10327</v>
      </c>
      <c r="K133" s="27" t="s">
        <v>11369</v>
      </c>
      <c r="L133" s="22" t="s">
        <v>11466</v>
      </c>
      <c r="M133" s="12">
        <v>32</v>
      </c>
      <c r="N133" s="12">
        <v>1600</v>
      </c>
      <c r="O133" s="12"/>
      <c r="P133" s="12"/>
      <c r="Q133" s="12"/>
      <c r="R133" s="12">
        <v>2</v>
      </c>
      <c r="S133" s="29">
        <v>2</v>
      </c>
      <c r="T133" s="31" t="s">
        <v>13008</v>
      </c>
      <c r="U133" s="13">
        <f t="shared" ref="U133:U196" si="4">F133-D133</f>
        <v>8.1944444398686755E-2</v>
      </c>
    </row>
    <row r="134" spans="1:21" s="11" customFormat="1" ht="15" x14ac:dyDescent="0.2">
      <c r="A134" s="27" t="s">
        <v>10221</v>
      </c>
      <c r="B134" s="27" t="s">
        <v>10221</v>
      </c>
      <c r="C134" s="27" t="s">
        <v>10224</v>
      </c>
      <c r="D134" s="26">
        <v>45308.5444444444</v>
      </c>
      <c r="E134" s="25" t="s">
        <v>22</v>
      </c>
      <c r="F134" s="26">
        <v>45308.588888888902</v>
      </c>
      <c r="G134" s="26">
        <v>45308.588888888902</v>
      </c>
      <c r="H134" s="23">
        <f t="shared" ref="H134:H197" si="5">F134-D134</f>
        <v>4.4444444502005354E-2</v>
      </c>
      <c r="I134" s="27" t="s">
        <v>10228</v>
      </c>
      <c r="J134" s="27" t="s">
        <v>10328</v>
      </c>
      <c r="K134" s="27" t="s">
        <v>11368</v>
      </c>
      <c r="L134" s="22" t="s">
        <v>11467</v>
      </c>
      <c r="M134" s="12">
        <v>1</v>
      </c>
      <c r="N134" s="12">
        <v>12</v>
      </c>
      <c r="O134" s="12"/>
      <c r="P134" s="12"/>
      <c r="Q134" s="12">
        <v>0</v>
      </c>
      <c r="R134" s="12">
        <v>0.01</v>
      </c>
      <c r="S134" s="29">
        <v>1</v>
      </c>
      <c r="T134" s="31" t="s">
        <v>13062</v>
      </c>
      <c r="U134" s="13">
        <f t="shared" si="4"/>
        <v>4.4444444502005354E-2</v>
      </c>
    </row>
    <row r="135" spans="1:21" s="11" customFormat="1" ht="30" x14ac:dyDescent="0.2">
      <c r="A135" s="27" t="s">
        <v>10222</v>
      </c>
      <c r="B135" s="27" t="s">
        <v>10222</v>
      </c>
      <c r="C135" s="27" t="s">
        <v>10224</v>
      </c>
      <c r="D135" s="26">
        <v>45308.620833333298</v>
      </c>
      <c r="E135" s="25" t="s">
        <v>22</v>
      </c>
      <c r="F135" s="26">
        <v>45308.7006944444</v>
      </c>
      <c r="G135" s="26">
        <v>45308.7006944444</v>
      </c>
      <c r="H135" s="23">
        <f t="shared" si="5"/>
        <v>7.9861111102218274E-2</v>
      </c>
      <c r="I135" s="27" t="s">
        <v>10233</v>
      </c>
      <c r="J135" s="27" t="s">
        <v>10329</v>
      </c>
      <c r="K135" s="27" t="s">
        <v>11369</v>
      </c>
      <c r="L135" s="22" t="s">
        <v>11468</v>
      </c>
      <c r="M135" s="12">
        <v>4</v>
      </c>
      <c r="N135" s="12">
        <v>28</v>
      </c>
      <c r="O135" s="12"/>
      <c r="P135" s="12"/>
      <c r="Q135" s="12">
        <v>0</v>
      </c>
      <c r="R135" s="12">
        <v>0.4</v>
      </c>
      <c r="S135" s="29">
        <v>1</v>
      </c>
      <c r="T135" s="31" t="s">
        <v>12998</v>
      </c>
      <c r="U135" s="13">
        <f t="shared" si="4"/>
        <v>7.9861111102218274E-2</v>
      </c>
    </row>
    <row r="136" spans="1:21" s="11" customFormat="1" ht="15" x14ac:dyDescent="0.2">
      <c r="A136" s="27" t="s">
        <v>10222</v>
      </c>
      <c r="B136" s="27" t="s">
        <v>10222</v>
      </c>
      <c r="C136" s="27" t="s">
        <v>10224</v>
      </c>
      <c r="D136" s="26">
        <v>45308.71875</v>
      </c>
      <c r="E136" s="25" t="s">
        <v>22</v>
      </c>
      <c r="F136" s="26">
        <v>45308.751388888901</v>
      </c>
      <c r="G136" s="26">
        <v>45308.751388888901</v>
      </c>
      <c r="H136" s="23">
        <f t="shared" si="5"/>
        <v>3.2638888900692109E-2</v>
      </c>
      <c r="I136" s="27" t="s">
        <v>10233</v>
      </c>
      <c r="J136" s="27" t="s">
        <v>10261</v>
      </c>
      <c r="K136" s="27" t="s">
        <v>11368</v>
      </c>
      <c r="L136" s="22" t="s">
        <v>11469</v>
      </c>
      <c r="M136" s="12">
        <v>7</v>
      </c>
      <c r="N136" s="12">
        <v>350</v>
      </c>
      <c r="O136" s="12"/>
      <c r="P136" s="12"/>
      <c r="Q136" s="12"/>
      <c r="R136" s="12">
        <v>0.1</v>
      </c>
      <c r="S136" s="29">
        <v>1</v>
      </c>
      <c r="T136" s="31" t="s">
        <v>13063</v>
      </c>
      <c r="U136" s="13">
        <f t="shared" si="4"/>
        <v>3.2638888900692109E-2</v>
      </c>
    </row>
    <row r="137" spans="1:21" s="11" customFormat="1" ht="30" x14ac:dyDescent="0.2">
      <c r="A137" s="27" t="s">
        <v>12964</v>
      </c>
      <c r="B137" s="27" t="s">
        <v>12964</v>
      </c>
      <c r="C137" s="27" t="s">
        <v>10225</v>
      </c>
      <c r="D137" s="26">
        <v>45308.742361111101</v>
      </c>
      <c r="E137" s="25"/>
      <c r="F137" s="26"/>
      <c r="G137" s="26">
        <v>45308.742361111101</v>
      </c>
      <c r="H137" s="23"/>
      <c r="I137" s="27" t="s">
        <v>10234</v>
      </c>
      <c r="J137" s="27" t="s">
        <v>10330</v>
      </c>
      <c r="K137" s="27" t="s">
        <v>11369</v>
      </c>
      <c r="L137" s="22" t="s">
        <v>11470</v>
      </c>
      <c r="M137" s="12">
        <v>1</v>
      </c>
      <c r="N137" s="12">
        <v>9</v>
      </c>
      <c r="O137" s="12"/>
      <c r="P137" s="12"/>
      <c r="Q137" s="12">
        <v>0</v>
      </c>
      <c r="R137" s="12">
        <v>0.01</v>
      </c>
      <c r="S137" s="29"/>
      <c r="T137" s="31" t="s">
        <v>13064</v>
      </c>
      <c r="U137" s="13"/>
    </row>
    <row r="138" spans="1:21" s="11" customFormat="1" ht="25.5" x14ac:dyDescent="0.2">
      <c r="A138" s="27" t="s">
        <v>10222</v>
      </c>
      <c r="B138" s="27" t="s">
        <v>10222</v>
      </c>
      <c r="C138" s="27" t="s">
        <v>10223</v>
      </c>
      <c r="D138" s="26">
        <v>45308.788888888899</v>
      </c>
      <c r="E138" s="25" t="s">
        <v>22</v>
      </c>
      <c r="F138" s="26">
        <v>45308.8347222222</v>
      </c>
      <c r="G138" s="26">
        <v>45308.8347222222</v>
      </c>
      <c r="H138" s="23">
        <f t="shared" si="5"/>
        <v>4.5833333300834056E-2</v>
      </c>
      <c r="I138" s="27" t="s">
        <v>10233</v>
      </c>
      <c r="J138" s="27" t="s">
        <v>10331</v>
      </c>
      <c r="K138" s="27" t="s">
        <v>11369</v>
      </c>
      <c r="L138" s="22" t="s">
        <v>326</v>
      </c>
      <c r="M138" s="12"/>
      <c r="N138" s="12">
        <v>155</v>
      </c>
      <c r="O138" s="12"/>
      <c r="P138" s="12"/>
      <c r="Q138" s="12"/>
      <c r="R138" s="12"/>
      <c r="S138" s="29">
        <v>1</v>
      </c>
      <c r="T138" s="31" t="s">
        <v>13053</v>
      </c>
      <c r="U138" s="13">
        <f t="shared" si="4"/>
        <v>4.5833333300834056E-2</v>
      </c>
    </row>
    <row r="139" spans="1:21" s="11" customFormat="1" ht="30" x14ac:dyDescent="0.2">
      <c r="A139" s="27" t="s">
        <v>10222</v>
      </c>
      <c r="B139" s="27" t="s">
        <v>10222</v>
      </c>
      <c r="C139" s="27" t="s">
        <v>10224</v>
      </c>
      <c r="D139" s="26">
        <v>45309.451388888898</v>
      </c>
      <c r="E139" s="25" t="s">
        <v>22</v>
      </c>
      <c r="F139" s="26">
        <v>45309.532638888901</v>
      </c>
      <c r="G139" s="26">
        <v>45309.532638888901</v>
      </c>
      <c r="H139" s="23">
        <f t="shared" si="5"/>
        <v>8.1250000002910383E-2</v>
      </c>
      <c r="I139" s="27" t="s">
        <v>10228</v>
      </c>
      <c r="J139" s="27" t="s">
        <v>10332</v>
      </c>
      <c r="K139" s="27" t="s">
        <v>11369</v>
      </c>
      <c r="L139" s="22" t="s">
        <v>11471</v>
      </c>
      <c r="M139" s="12">
        <v>42</v>
      </c>
      <c r="N139" s="12">
        <v>145</v>
      </c>
      <c r="O139" s="12"/>
      <c r="P139" s="12"/>
      <c r="Q139" s="12"/>
      <c r="R139" s="12">
        <v>1.3</v>
      </c>
      <c r="S139" s="29">
        <v>1</v>
      </c>
      <c r="T139" s="31" t="s">
        <v>13065</v>
      </c>
      <c r="U139" s="13">
        <f t="shared" si="4"/>
        <v>8.1250000002910383E-2</v>
      </c>
    </row>
    <row r="140" spans="1:21" s="11" customFormat="1" ht="45" x14ac:dyDescent="0.2">
      <c r="A140" s="27" t="s">
        <v>12964</v>
      </c>
      <c r="B140" s="27" t="s">
        <v>12964</v>
      </c>
      <c r="C140" s="27" t="s">
        <v>10225</v>
      </c>
      <c r="D140" s="26">
        <v>45309.623611111099</v>
      </c>
      <c r="E140" s="25"/>
      <c r="F140" s="26"/>
      <c r="G140" s="26">
        <v>45309.623611111099</v>
      </c>
      <c r="H140" s="23"/>
      <c r="I140" s="27" t="s">
        <v>10234</v>
      </c>
      <c r="J140" s="27" t="s">
        <v>10273</v>
      </c>
      <c r="K140" s="27" t="s">
        <v>11369</v>
      </c>
      <c r="L140" s="22" t="s">
        <v>11472</v>
      </c>
      <c r="M140" s="12"/>
      <c r="N140" s="12">
        <v>28</v>
      </c>
      <c r="O140" s="12"/>
      <c r="P140" s="12"/>
      <c r="Q140" s="12"/>
      <c r="R140" s="12">
        <v>5.0000000000000001E-3</v>
      </c>
      <c r="S140" s="29"/>
      <c r="T140" s="31" t="s">
        <v>13066</v>
      </c>
      <c r="U140" s="13"/>
    </row>
    <row r="141" spans="1:21" s="11" customFormat="1" ht="38.25" x14ac:dyDescent="0.2">
      <c r="A141" s="27" t="s">
        <v>10222</v>
      </c>
      <c r="B141" s="27" t="s">
        <v>10222</v>
      </c>
      <c r="C141" s="27" t="s">
        <v>10224</v>
      </c>
      <c r="D141" s="26">
        <v>45309.638888888898</v>
      </c>
      <c r="E141" s="25" t="s">
        <v>22</v>
      </c>
      <c r="F141" s="26">
        <v>45309.65625</v>
      </c>
      <c r="G141" s="26">
        <v>45309.65625</v>
      </c>
      <c r="H141" s="23">
        <f t="shared" si="5"/>
        <v>1.7361111102218274E-2</v>
      </c>
      <c r="I141" s="27" t="s">
        <v>10233</v>
      </c>
      <c r="J141" s="27" t="s">
        <v>10333</v>
      </c>
      <c r="K141" s="27" t="s">
        <v>11369</v>
      </c>
      <c r="L141" s="22" t="s">
        <v>11473</v>
      </c>
      <c r="M141" s="12">
        <v>1</v>
      </c>
      <c r="N141" s="12">
        <v>9</v>
      </c>
      <c r="O141" s="12"/>
      <c r="P141" s="12"/>
      <c r="Q141" s="12"/>
      <c r="R141" s="12">
        <v>0.01</v>
      </c>
      <c r="S141" s="29">
        <v>1</v>
      </c>
      <c r="T141" s="31" t="s">
        <v>13067</v>
      </c>
      <c r="U141" s="13">
        <f t="shared" si="4"/>
        <v>1.7361111102218274E-2</v>
      </c>
    </row>
    <row r="142" spans="1:21" s="11" customFormat="1" ht="30" x14ac:dyDescent="0.2">
      <c r="A142" s="27" t="s">
        <v>10222</v>
      </c>
      <c r="B142" s="27" t="s">
        <v>10222</v>
      </c>
      <c r="C142" s="27" t="s">
        <v>10224</v>
      </c>
      <c r="D142" s="26">
        <v>45309.8972222222</v>
      </c>
      <c r="E142" s="25" t="s">
        <v>22</v>
      </c>
      <c r="F142" s="26">
        <v>45309.967361111099</v>
      </c>
      <c r="G142" s="26">
        <v>45309.967361111099</v>
      </c>
      <c r="H142" s="23">
        <f t="shared" si="5"/>
        <v>7.0138888899236917E-2</v>
      </c>
      <c r="I142" s="27" t="s">
        <v>10229</v>
      </c>
      <c r="J142" s="27" t="s">
        <v>10237</v>
      </c>
      <c r="K142" s="27" t="s">
        <v>11369</v>
      </c>
      <c r="L142" s="22" t="s">
        <v>11474</v>
      </c>
      <c r="M142" s="12"/>
      <c r="N142" s="12">
        <v>23</v>
      </c>
      <c r="O142" s="12"/>
      <c r="P142" s="12"/>
      <c r="Q142" s="12"/>
      <c r="R142" s="12">
        <v>5.0000000000000001E-3</v>
      </c>
      <c r="S142" s="29">
        <v>2</v>
      </c>
      <c r="T142" s="31" t="s">
        <v>13068</v>
      </c>
      <c r="U142" s="13">
        <f t="shared" si="4"/>
        <v>7.0138888899236917E-2</v>
      </c>
    </row>
    <row r="143" spans="1:21" s="11" customFormat="1" ht="25.5" x14ac:dyDescent="0.2">
      <c r="A143" s="27" t="s">
        <v>10221</v>
      </c>
      <c r="B143" s="27" t="s">
        <v>10221</v>
      </c>
      <c r="C143" s="27" t="s">
        <v>10224</v>
      </c>
      <c r="D143" s="26">
        <v>45310.023611111101</v>
      </c>
      <c r="E143" s="25" t="s">
        <v>22</v>
      </c>
      <c r="F143" s="26">
        <v>45310.047222222202</v>
      </c>
      <c r="G143" s="26">
        <v>45310.047222222202</v>
      </c>
      <c r="H143" s="23">
        <f t="shared" si="5"/>
        <v>2.3611111100763083E-2</v>
      </c>
      <c r="I143" s="27" t="s">
        <v>10232</v>
      </c>
      <c r="J143" s="27" t="s">
        <v>10305</v>
      </c>
      <c r="K143" s="27" t="s">
        <v>11368</v>
      </c>
      <c r="L143" s="22" t="s">
        <v>11461</v>
      </c>
      <c r="M143" s="12">
        <v>1</v>
      </c>
      <c r="N143" s="12"/>
      <c r="O143" s="12"/>
      <c r="P143" s="12"/>
      <c r="Q143" s="12">
        <v>0</v>
      </c>
      <c r="R143" s="12">
        <v>0.01</v>
      </c>
      <c r="S143" s="29">
        <v>2</v>
      </c>
      <c r="T143" s="31" t="s">
        <v>13069</v>
      </c>
      <c r="U143" s="13">
        <f t="shared" si="4"/>
        <v>2.3611111100763083E-2</v>
      </c>
    </row>
    <row r="144" spans="1:21" s="11" customFormat="1" ht="15" x14ac:dyDescent="0.2">
      <c r="A144" s="27" t="s">
        <v>10222</v>
      </c>
      <c r="B144" s="27" t="s">
        <v>10222</v>
      </c>
      <c r="C144" s="27" t="s">
        <v>10223</v>
      </c>
      <c r="D144" s="26">
        <v>45310.275000000001</v>
      </c>
      <c r="E144" s="25" t="s">
        <v>22</v>
      </c>
      <c r="F144" s="26">
        <v>45310.289583333302</v>
      </c>
      <c r="G144" s="26">
        <v>45310.289583333302</v>
      </c>
      <c r="H144" s="23">
        <f t="shared" si="5"/>
        <v>1.4583333300834056E-2</v>
      </c>
      <c r="I144" s="27" t="s">
        <v>10228</v>
      </c>
      <c r="J144" s="27" t="s">
        <v>10334</v>
      </c>
      <c r="K144" s="27" t="s">
        <v>11368</v>
      </c>
      <c r="L144" s="22" t="s">
        <v>11435</v>
      </c>
      <c r="M144" s="12">
        <v>0</v>
      </c>
      <c r="N144" s="12">
        <v>23</v>
      </c>
      <c r="O144" s="12"/>
      <c r="P144" s="12"/>
      <c r="Q144" s="12">
        <v>0</v>
      </c>
      <c r="R144" s="12">
        <v>2.5000000000000001E-3</v>
      </c>
      <c r="S144" s="29">
        <v>1</v>
      </c>
      <c r="T144" s="31" t="s">
        <v>13070</v>
      </c>
      <c r="U144" s="13">
        <f t="shared" si="4"/>
        <v>1.4583333300834056E-2</v>
      </c>
    </row>
    <row r="145" spans="1:21" s="11" customFormat="1" ht="15" x14ac:dyDescent="0.2">
      <c r="A145" s="27" t="s">
        <v>10221</v>
      </c>
      <c r="B145" s="27" t="s">
        <v>10221</v>
      </c>
      <c r="C145" s="27" t="s">
        <v>10223</v>
      </c>
      <c r="D145" s="26">
        <v>45310.375</v>
      </c>
      <c r="E145" s="25" t="s">
        <v>22</v>
      </c>
      <c r="F145" s="26">
        <v>45310.390277777798</v>
      </c>
      <c r="G145" s="26">
        <v>45310.390277777798</v>
      </c>
      <c r="H145" s="23">
        <f t="shared" si="5"/>
        <v>1.5277777798473835E-2</v>
      </c>
      <c r="I145" s="27" t="s">
        <v>10228</v>
      </c>
      <c r="J145" s="27" t="s">
        <v>10335</v>
      </c>
      <c r="K145" s="27" t="s">
        <v>11368</v>
      </c>
      <c r="L145" s="22" t="s">
        <v>11435</v>
      </c>
      <c r="M145" s="12"/>
      <c r="N145" s="12">
        <v>34</v>
      </c>
      <c r="O145" s="12"/>
      <c r="P145" s="12"/>
      <c r="Q145" s="12"/>
      <c r="R145" s="12"/>
      <c r="S145" s="29">
        <v>1</v>
      </c>
      <c r="T145" s="31" t="s">
        <v>13071</v>
      </c>
      <c r="U145" s="13">
        <f t="shared" si="4"/>
        <v>1.5277777798473835E-2</v>
      </c>
    </row>
    <row r="146" spans="1:21" s="11" customFormat="1" ht="15" x14ac:dyDescent="0.2">
      <c r="A146" s="27" t="s">
        <v>10222</v>
      </c>
      <c r="B146" s="27" t="s">
        <v>10222</v>
      </c>
      <c r="C146" s="27" t="s">
        <v>10224</v>
      </c>
      <c r="D146" s="26">
        <v>45310.385416666701</v>
      </c>
      <c r="E146" s="25" t="s">
        <v>22</v>
      </c>
      <c r="F146" s="26">
        <v>45310.409722222197</v>
      </c>
      <c r="G146" s="26">
        <v>45310.409722222197</v>
      </c>
      <c r="H146" s="23">
        <f t="shared" si="5"/>
        <v>2.4305555496539455E-2</v>
      </c>
      <c r="I146" s="27" t="s">
        <v>10228</v>
      </c>
      <c r="J146" s="27" t="s">
        <v>10334</v>
      </c>
      <c r="K146" s="27" t="s">
        <v>11368</v>
      </c>
      <c r="L146" s="22" t="s">
        <v>11475</v>
      </c>
      <c r="M146" s="12"/>
      <c r="N146" s="12">
        <v>125</v>
      </c>
      <c r="O146" s="12"/>
      <c r="P146" s="12"/>
      <c r="Q146" s="12"/>
      <c r="R146" s="12"/>
      <c r="S146" s="29">
        <v>1</v>
      </c>
      <c r="T146" s="31" t="s">
        <v>13072</v>
      </c>
      <c r="U146" s="13">
        <f t="shared" si="4"/>
        <v>2.4305555496539455E-2</v>
      </c>
    </row>
    <row r="147" spans="1:21" s="11" customFormat="1" ht="25.5" x14ac:dyDescent="0.2">
      <c r="A147" s="27" t="s">
        <v>10222</v>
      </c>
      <c r="B147" s="27" t="s">
        <v>10222</v>
      </c>
      <c r="C147" s="27" t="s">
        <v>10224</v>
      </c>
      <c r="D147" s="26">
        <v>45310.459027777797</v>
      </c>
      <c r="E147" s="25" t="s">
        <v>22</v>
      </c>
      <c r="F147" s="26">
        <v>45310.541666666701</v>
      </c>
      <c r="G147" s="26">
        <v>45310.541666666701</v>
      </c>
      <c r="H147" s="23">
        <f t="shared" si="5"/>
        <v>8.2638888903602492E-2</v>
      </c>
      <c r="I147" s="27" t="s">
        <v>10228</v>
      </c>
      <c r="J147" s="27" t="s">
        <v>10336</v>
      </c>
      <c r="K147" s="27" t="s">
        <v>11370</v>
      </c>
      <c r="L147" s="22" t="s">
        <v>11476</v>
      </c>
      <c r="M147" s="12">
        <v>1</v>
      </c>
      <c r="N147" s="12">
        <v>86</v>
      </c>
      <c r="O147" s="12"/>
      <c r="P147" s="12"/>
      <c r="Q147" s="12">
        <v>0</v>
      </c>
      <c r="R147" s="12">
        <v>0.3</v>
      </c>
      <c r="S147" s="29">
        <v>1</v>
      </c>
      <c r="T147" s="31" t="s">
        <v>13070</v>
      </c>
      <c r="U147" s="13">
        <f t="shared" si="4"/>
        <v>8.2638888903602492E-2</v>
      </c>
    </row>
    <row r="148" spans="1:21" s="11" customFormat="1" ht="51" x14ac:dyDescent="0.2">
      <c r="A148" s="27" t="s">
        <v>10221</v>
      </c>
      <c r="B148" s="27" t="s">
        <v>10221</v>
      </c>
      <c r="C148" s="27" t="s">
        <v>10224</v>
      </c>
      <c r="D148" s="26">
        <v>45310.585416666698</v>
      </c>
      <c r="E148" s="25" t="s">
        <v>22</v>
      </c>
      <c r="F148" s="26">
        <v>45310.647916666698</v>
      </c>
      <c r="G148" s="26">
        <v>45310.647916666698</v>
      </c>
      <c r="H148" s="23">
        <f t="shared" si="5"/>
        <v>6.25E-2</v>
      </c>
      <c r="I148" s="27" t="s">
        <v>10228</v>
      </c>
      <c r="J148" s="27" t="s">
        <v>10337</v>
      </c>
      <c r="K148" s="27" t="s">
        <v>11368</v>
      </c>
      <c r="L148" s="22" t="s">
        <v>11477</v>
      </c>
      <c r="M148" s="12">
        <v>0</v>
      </c>
      <c r="N148" s="12">
        <v>23</v>
      </c>
      <c r="O148" s="12"/>
      <c r="P148" s="12"/>
      <c r="Q148" s="12">
        <v>0</v>
      </c>
      <c r="R148" s="12">
        <v>2.5000000000000001E-3</v>
      </c>
      <c r="S148" s="29">
        <v>1</v>
      </c>
      <c r="T148" s="31" t="s">
        <v>13068</v>
      </c>
      <c r="U148" s="13">
        <f t="shared" si="4"/>
        <v>6.25E-2</v>
      </c>
    </row>
    <row r="149" spans="1:21" s="11" customFormat="1" ht="25.5" x14ac:dyDescent="0.2">
      <c r="A149" s="27" t="s">
        <v>10222</v>
      </c>
      <c r="B149" s="27" t="s">
        <v>10222</v>
      </c>
      <c r="C149" s="27" t="s">
        <v>10226</v>
      </c>
      <c r="D149" s="26">
        <v>45310.607638888898</v>
      </c>
      <c r="E149" s="25" t="s">
        <v>22</v>
      </c>
      <c r="F149" s="26">
        <v>45310.689583333296</v>
      </c>
      <c r="G149" s="26">
        <v>45310.689583333296</v>
      </c>
      <c r="H149" s="23">
        <f t="shared" si="5"/>
        <v>8.1944444398686755E-2</v>
      </c>
      <c r="I149" s="27" t="s">
        <v>10228</v>
      </c>
      <c r="J149" s="27" t="s">
        <v>10338</v>
      </c>
      <c r="K149" s="27" t="s">
        <v>11368</v>
      </c>
      <c r="L149" s="22" t="s">
        <v>11478</v>
      </c>
      <c r="M149" s="12">
        <v>18</v>
      </c>
      <c r="N149" s="12">
        <v>365</v>
      </c>
      <c r="O149" s="12"/>
      <c r="P149" s="12"/>
      <c r="Q149" s="12">
        <v>0</v>
      </c>
      <c r="R149" s="12">
        <v>0.4</v>
      </c>
      <c r="S149" s="29">
        <v>1</v>
      </c>
      <c r="T149" s="31" t="s">
        <v>12970</v>
      </c>
      <c r="U149" s="13">
        <f t="shared" si="4"/>
        <v>8.1944444398686755E-2</v>
      </c>
    </row>
    <row r="150" spans="1:21" s="11" customFormat="1" ht="25.5" x14ac:dyDescent="0.2">
      <c r="A150" s="27" t="s">
        <v>10222</v>
      </c>
      <c r="B150" s="27" t="s">
        <v>10222</v>
      </c>
      <c r="C150" s="27" t="s">
        <v>10223</v>
      </c>
      <c r="D150" s="26">
        <v>45310.684027777803</v>
      </c>
      <c r="E150" s="25" t="s">
        <v>22</v>
      </c>
      <c r="F150" s="26">
        <v>45310.708333333299</v>
      </c>
      <c r="G150" s="26">
        <v>45310.708333333299</v>
      </c>
      <c r="H150" s="23">
        <f t="shared" si="5"/>
        <v>2.4305555496539455E-2</v>
      </c>
      <c r="I150" s="27" t="s">
        <v>10231</v>
      </c>
      <c r="J150" s="27" t="s">
        <v>10339</v>
      </c>
      <c r="K150" s="27" t="s">
        <v>11369</v>
      </c>
      <c r="L150" s="22" t="s">
        <v>327</v>
      </c>
      <c r="M150" s="12">
        <v>0</v>
      </c>
      <c r="N150" s="12">
        <v>25</v>
      </c>
      <c r="O150" s="12"/>
      <c r="P150" s="12"/>
      <c r="Q150" s="12"/>
      <c r="R150" s="12">
        <v>0.2</v>
      </c>
      <c r="S150" s="29">
        <v>3</v>
      </c>
      <c r="T150" s="31" t="s">
        <v>12970</v>
      </c>
      <c r="U150" s="13">
        <f t="shared" si="4"/>
        <v>2.4305555496539455E-2</v>
      </c>
    </row>
    <row r="151" spans="1:21" s="11" customFormat="1" ht="15" x14ac:dyDescent="0.2">
      <c r="A151" s="27" t="s">
        <v>10221</v>
      </c>
      <c r="B151" s="27" t="s">
        <v>10221</v>
      </c>
      <c r="C151" s="27" t="s">
        <v>10224</v>
      </c>
      <c r="D151" s="26">
        <v>45310.730555555601</v>
      </c>
      <c r="E151" s="25" t="s">
        <v>22</v>
      </c>
      <c r="F151" s="26">
        <v>45310.770833333299</v>
      </c>
      <c r="G151" s="26">
        <v>45310.770833333299</v>
      </c>
      <c r="H151" s="23">
        <f t="shared" si="5"/>
        <v>4.027777769806562E-2</v>
      </c>
      <c r="I151" s="27" t="s">
        <v>10228</v>
      </c>
      <c r="J151" s="27" t="s">
        <v>10340</v>
      </c>
      <c r="K151" s="27" t="s">
        <v>11368</v>
      </c>
      <c r="L151" s="22" t="s">
        <v>11479</v>
      </c>
      <c r="M151" s="12">
        <v>31</v>
      </c>
      <c r="N151" s="12">
        <v>1223</v>
      </c>
      <c r="O151" s="12"/>
      <c r="P151" s="12"/>
      <c r="Q151" s="12"/>
      <c r="R151" s="12">
        <v>1.6</v>
      </c>
      <c r="S151" s="29">
        <v>1</v>
      </c>
      <c r="T151" s="31" t="s">
        <v>12970</v>
      </c>
      <c r="U151" s="13">
        <f t="shared" si="4"/>
        <v>4.027777769806562E-2</v>
      </c>
    </row>
    <row r="152" spans="1:21" s="11" customFormat="1" ht="45" x14ac:dyDescent="0.2">
      <c r="A152" s="27" t="s">
        <v>10222</v>
      </c>
      <c r="B152" s="27" t="s">
        <v>10222</v>
      </c>
      <c r="C152" s="27" t="s">
        <v>10224</v>
      </c>
      <c r="D152" s="26">
        <v>45310.742361111101</v>
      </c>
      <c r="E152" s="25" t="s">
        <v>22</v>
      </c>
      <c r="F152" s="26">
        <v>45310.78125</v>
      </c>
      <c r="G152" s="26">
        <v>45310.78125</v>
      </c>
      <c r="H152" s="23">
        <f t="shared" si="5"/>
        <v>3.8888888899236917E-2</v>
      </c>
      <c r="I152" s="27" t="s">
        <v>10233</v>
      </c>
      <c r="J152" s="27" t="s">
        <v>10341</v>
      </c>
      <c r="K152" s="27" t="s">
        <v>11370</v>
      </c>
      <c r="L152" s="22" t="s">
        <v>11480</v>
      </c>
      <c r="M152" s="12">
        <v>31</v>
      </c>
      <c r="N152" s="12">
        <v>1223</v>
      </c>
      <c r="O152" s="12"/>
      <c r="P152" s="12"/>
      <c r="Q152" s="12">
        <v>0</v>
      </c>
      <c r="R152" s="12">
        <v>1.6</v>
      </c>
      <c r="S152" s="29">
        <v>4</v>
      </c>
      <c r="T152" s="31" t="s">
        <v>13073</v>
      </c>
      <c r="U152" s="13">
        <f t="shared" si="4"/>
        <v>3.8888888899236917E-2</v>
      </c>
    </row>
    <row r="153" spans="1:21" s="11" customFormat="1" ht="15" x14ac:dyDescent="0.2">
      <c r="A153" s="27" t="s">
        <v>10222</v>
      </c>
      <c r="B153" s="27" t="s">
        <v>10222</v>
      </c>
      <c r="C153" s="27" t="s">
        <v>10224</v>
      </c>
      <c r="D153" s="26">
        <v>45311.400694444397</v>
      </c>
      <c r="E153" s="25" t="s">
        <v>22</v>
      </c>
      <c r="F153" s="26">
        <v>45311.418055555601</v>
      </c>
      <c r="G153" s="26">
        <v>45311.418055555601</v>
      </c>
      <c r="H153" s="23">
        <f t="shared" si="5"/>
        <v>1.7361111204081681E-2</v>
      </c>
      <c r="I153" s="27" t="s">
        <v>10230</v>
      </c>
      <c r="J153" s="27" t="s">
        <v>10342</v>
      </c>
      <c r="K153" s="27" t="s">
        <v>11370</v>
      </c>
      <c r="L153" s="22" t="s">
        <v>11414</v>
      </c>
      <c r="M153" s="12">
        <v>25</v>
      </c>
      <c r="N153" s="12">
        <v>85</v>
      </c>
      <c r="O153" s="12"/>
      <c r="P153" s="12"/>
      <c r="Q153" s="12">
        <v>0</v>
      </c>
      <c r="R153" s="12">
        <v>0.9</v>
      </c>
      <c r="S153" s="29">
        <v>5</v>
      </c>
      <c r="T153" s="31" t="s">
        <v>12970</v>
      </c>
      <c r="U153" s="13">
        <f t="shared" si="4"/>
        <v>1.7361111204081681E-2</v>
      </c>
    </row>
    <row r="154" spans="1:21" s="11" customFormat="1" ht="45" x14ac:dyDescent="0.2">
      <c r="A154" s="27" t="s">
        <v>10222</v>
      </c>
      <c r="B154" s="27" t="s">
        <v>10222</v>
      </c>
      <c r="C154" s="27" t="s">
        <v>10224</v>
      </c>
      <c r="D154" s="26">
        <v>45311.516666666699</v>
      </c>
      <c r="E154" s="25" t="s">
        <v>22</v>
      </c>
      <c r="F154" s="26">
        <v>45311.563194444403</v>
      </c>
      <c r="G154" s="26">
        <v>45311.563194444403</v>
      </c>
      <c r="H154" s="23">
        <f t="shared" si="5"/>
        <v>4.6527777703886386E-2</v>
      </c>
      <c r="I154" s="27" t="s">
        <v>10229</v>
      </c>
      <c r="J154" s="27" t="s">
        <v>10343</v>
      </c>
      <c r="K154" s="27" t="s">
        <v>11369</v>
      </c>
      <c r="L154" s="22" t="s">
        <v>11481</v>
      </c>
      <c r="M154" s="12">
        <v>1</v>
      </c>
      <c r="N154" s="12">
        <v>12</v>
      </c>
      <c r="O154" s="12"/>
      <c r="P154" s="12"/>
      <c r="Q154" s="12">
        <v>0</v>
      </c>
      <c r="R154" s="12"/>
      <c r="S154" s="29">
        <v>4</v>
      </c>
      <c r="T154" s="31" t="s">
        <v>13074</v>
      </c>
      <c r="U154" s="13">
        <f t="shared" si="4"/>
        <v>4.6527777703886386E-2</v>
      </c>
    </row>
    <row r="155" spans="1:21" s="11" customFormat="1" ht="25.5" x14ac:dyDescent="0.2">
      <c r="A155" s="27" t="s">
        <v>10221</v>
      </c>
      <c r="B155" s="27" t="s">
        <v>10221</v>
      </c>
      <c r="C155" s="27" t="s">
        <v>10224</v>
      </c>
      <c r="D155" s="26">
        <v>45311.758333333302</v>
      </c>
      <c r="E155" s="25" t="s">
        <v>22</v>
      </c>
      <c r="F155" s="26">
        <v>45311.786111111098</v>
      </c>
      <c r="G155" s="26">
        <v>45311.786111111098</v>
      </c>
      <c r="H155" s="23">
        <f t="shared" si="5"/>
        <v>2.7777777795563452E-2</v>
      </c>
      <c r="I155" s="27" t="s">
        <v>10228</v>
      </c>
      <c r="J155" s="27" t="s">
        <v>10344</v>
      </c>
      <c r="K155" s="27" t="s">
        <v>11368</v>
      </c>
      <c r="L155" s="22" t="s">
        <v>696</v>
      </c>
      <c r="M155" s="12">
        <v>42</v>
      </c>
      <c r="N155" s="12">
        <v>145</v>
      </c>
      <c r="O155" s="12"/>
      <c r="P155" s="12"/>
      <c r="Q155" s="12"/>
      <c r="R155" s="12">
        <v>1.3</v>
      </c>
      <c r="S155" s="29">
        <v>1</v>
      </c>
      <c r="T155" s="31" t="s">
        <v>12970</v>
      </c>
      <c r="U155" s="13">
        <f t="shared" si="4"/>
        <v>2.7777777795563452E-2</v>
      </c>
    </row>
    <row r="156" spans="1:21" s="11" customFormat="1" ht="30" x14ac:dyDescent="0.2">
      <c r="A156" s="27" t="s">
        <v>10222</v>
      </c>
      <c r="B156" s="27" t="s">
        <v>10222</v>
      </c>
      <c r="C156" s="27" t="s">
        <v>10223</v>
      </c>
      <c r="D156" s="26">
        <v>45313.120833333298</v>
      </c>
      <c r="E156" s="25" t="s">
        <v>22</v>
      </c>
      <c r="F156" s="26">
        <v>45313.203472222202</v>
      </c>
      <c r="G156" s="26">
        <v>45314.583333333299</v>
      </c>
      <c r="H156" s="23">
        <f t="shared" si="5"/>
        <v>8.2638888903602492E-2</v>
      </c>
      <c r="I156" s="27" t="s">
        <v>10233</v>
      </c>
      <c r="J156" s="27" t="s">
        <v>10345</v>
      </c>
      <c r="K156" s="27" t="s">
        <v>11370</v>
      </c>
      <c r="L156" s="22" t="s">
        <v>11482</v>
      </c>
      <c r="M156" s="12"/>
      <c r="N156" s="12"/>
      <c r="O156" s="12"/>
      <c r="P156" s="12"/>
      <c r="Q156" s="12"/>
      <c r="R156" s="12"/>
      <c r="S156" s="29">
        <v>1</v>
      </c>
      <c r="T156" s="31" t="s">
        <v>13075</v>
      </c>
      <c r="U156" s="13">
        <f t="shared" si="4"/>
        <v>8.2638888903602492E-2</v>
      </c>
    </row>
    <row r="157" spans="1:21" s="11" customFormat="1" ht="60" x14ac:dyDescent="0.2">
      <c r="A157" s="27" t="s">
        <v>10222</v>
      </c>
      <c r="B157" s="27" t="s">
        <v>10222</v>
      </c>
      <c r="C157" s="27" t="s">
        <v>10224</v>
      </c>
      <c r="D157" s="26">
        <v>45313.163888888899</v>
      </c>
      <c r="E157" s="25" t="s">
        <v>22</v>
      </c>
      <c r="F157" s="26">
        <v>45313.240277777797</v>
      </c>
      <c r="G157" s="26">
        <v>45313.240277777797</v>
      </c>
      <c r="H157" s="23">
        <f t="shared" si="5"/>
        <v>7.6388888897781726E-2</v>
      </c>
      <c r="I157" s="27" t="s">
        <v>10229</v>
      </c>
      <c r="J157" s="27" t="s">
        <v>10237</v>
      </c>
      <c r="K157" s="27" t="s">
        <v>11369</v>
      </c>
      <c r="L157" s="22" t="s">
        <v>11483</v>
      </c>
      <c r="M157" s="12">
        <v>44</v>
      </c>
      <c r="N157" s="12">
        <v>235</v>
      </c>
      <c r="O157" s="12"/>
      <c r="P157" s="12"/>
      <c r="Q157" s="12">
        <v>0</v>
      </c>
      <c r="R157" s="12"/>
      <c r="S157" s="29">
        <v>1</v>
      </c>
      <c r="T157" s="31" t="s">
        <v>13076</v>
      </c>
      <c r="U157" s="13">
        <f t="shared" si="4"/>
        <v>7.6388888897781726E-2</v>
      </c>
    </row>
    <row r="158" spans="1:21" s="11" customFormat="1" ht="25.5" x14ac:dyDescent="0.2">
      <c r="A158" s="27" t="s">
        <v>10222</v>
      </c>
      <c r="B158" s="27" t="s">
        <v>10222</v>
      </c>
      <c r="C158" s="27" t="s">
        <v>10225</v>
      </c>
      <c r="D158" s="26">
        <v>45313.286805555603</v>
      </c>
      <c r="E158" s="25"/>
      <c r="F158" s="26"/>
      <c r="G158" s="26">
        <v>45313.452083333301</v>
      </c>
      <c r="H158" s="23"/>
      <c r="I158" s="27" t="s">
        <v>10233</v>
      </c>
      <c r="J158" s="27" t="s">
        <v>10346</v>
      </c>
      <c r="K158" s="27" t="s">
        <v>11369</v>
      </c>
      <c r="L158" s="22" t="s">
        <v>11484</v>
      </c>
      <c r="M158" s="12">
        <v>1</v>
      </c>
      <c r="N158" s="12">
        <v>37</v>
      </c>
      <c r="O158" s="12"/>
      <c r="P158" s="12"/>
      <c r="Q158" s="12">
        <v>0</v>
      </c>
      <c r="R158" s="12">
        <v>0.12</v>
      </c>
      <c r="S158" s="29"/>
      <c r="T158" s="31" t="s">
        <v>12970</v>
      </c>
      <c r="U158" s="13"/>
    </row>
    <row r="159" spans="1:21" s="11" customFormat="1" ht="90" x14ac:dyDescent="0.2">
      <c r="A159" s="27" t="s">
        <v>10222</v>
      </c>
      <c r="B159" s="27" t="s">
        <v>10222</v>
      </c>
      <c r="C159" s="27" t="s">
        <v>10224</v>
      </c>
      <c r="D159" s="26">
        <v>45313.463194444397</v>
      </c>
      <c r="E159" s="25" t="s">
        <v>22</v>
      </c>
      <c r="F159" s="26">
        <v>45313.488888888904</v>
      </c>
      <c r="G159" s="26">
        <v>45313.488888888904</v>
      </c>
      <c r="H159" s="23">
        <f t="shared" si="5"/>
        <v>2.5694444506370928E-2</v>
      </c>
      <c r="I159" s="27" t="s">
        <v>10233</v>
      </c>
      <c r="J159" s="27" t="s">
        <v>10347</v>
      </c>
      <c r="K159" s="27" t="s">
        <v>11369</v>
      </c>
      <c r="L159" s="22" t="s">
        <v>11485</v>
      </c>
      <c r="M159" s="12">
        <v>0</v>
      </c>
      <c r="N159" s="12">
        <v>23</v>
      </c>
      <c r="O159" s="12"/>
      <c r="P159" s="12"/>
      <c r="Q159" s="12">
        <v>0</v>
      </c>
      <c r="R159" s="12">
        <v>2.5000000000000001E-3</v>
      </c>
      <c r="S159" s="29">
        <v>1</v>
      </c>
      <c r="T159" s="31" t="s">
        <v>13077</v>
      </c>
      <c r="U159" s="13">
        <f t="shared" si="4"/>
        <v>2.5694444506370928E-2</v>
      </c>
    </row>
    <row r="160" spans="1:21" s="11" customFormat="1" ht="25.5" x14ac:dyDescent="0.2">
      <c r="A160" s="27" t="s">
        <v>10222</v>
      </c>
      <c r="B160" s="27" t="s">
        <v>10222</v>
      </c>
      <c r="C160" s="27" t="s">
        <v>10224</v>
      </c>
      <c r="D160" s="26">
        <v>45313.465277777803</v>
      </c>
      <c r="E160" s="25" t="s">
        <v>22</v>
      </c>
      <c r="F160" s="26">
        <v>45313.520138888904</v>
      </c>
      <c r="G160" s="26">
        <v>45313.520138888904</v>
      </c>
      <c r="H160" s="23">
        <f t="shared" si="5"/>
        <v>5.4861111100763083E-2</v>
      </c>
      <c r="I160" s="27" t="s">
        <v>10228</v>
      </c>
      <c r="J160" s="27" t="s">
        <v>10279</v>
      </c>
      <c r="K160" s="27" t="s">
        <v>11369</v>
      </c>
      <c r="L160" s="22" t="s">
        <v>11486</v>
      </c>
      <c r="M160" s="12">
        <v>67</v>
      </c>
      <c r="N160" s="12">
        <v>170</v>
      </c>
      <c r="O160" s="12"/>
      <c r="P160" s="12"/>
      <c r="Q160" s="12"/>
      <c r="R160" s="12">
        <v>1.9</v>
      </c>
      <c r="S160" s="29">
        <v>1</v>
      </c>
      <c r="T160" s="31" t="s">
        <v>13078</v>
      </c>
      <c r="U160" s="13">
        <f t="shared" si="4"/>
        <v>5.4861111100763083E-2</v>
      </c>
    </row>
    <row r="161" spans="1:22" s="11" customFormat="1" ht="30" x14ac:dyDescent="0.2">
      <c r="A161" s="27" t="s">
        <v>10221</v>
      </c>
      <c r="B161" s="27" t="s">
        <v>10221</v>
      </c>
      <c r="C161" s="27" t="s">
        <v>10224</v>
      </c>
      <c r="D161" s="26">
        <v>45313.478472222203</v>
      </c>
      <c r="E161" s="25" t="s">
        <v>22</v>
      </c>
      <c r="F161" s="26">
        <v>45313.558333333298</v>
      </c>
      <c r="G161" s="26">
        <v>45313.558333333298</v>
      </c>
      <c r="H161" s="23">
        <f t="shared" si="5"/>
        <v>7.9861111094942316E-2</v>
      </c>
      <c r="I161" s="27" t="s">
        <v>10228</v>
      </c>
      <c r="J161" s="27" t="s">
        <v>10236</v>
      </c>
      <c r="K161" s="27" t="s">
        <v>11369</v>
      </c>
      <c r="L161" s="22" t="s">
        <v>11487</v>
      </c>
      <c r="M161" s="12">
        <v>0</v>
      </c>
      <c r="N161" s="12">
        <v>23</v>
      </c>
      <c r="O161" s="12"/>
      <c r="P161" s="12"/>
      <c r="Q161" s="12">
        <v>0</v>
      </c>
      <c r="R161" s="12">
        <v>2.5000000000000001E-3</v>
      </c>
      <c r="S161" s="29">
        <v>1</v>
      </c>
      <c r="T161" s="31" t="s">
        <v>13079</v>
      </c>
      <c r="U161" s="13">
        <f t="shared" si="4"/>
        <v>7.9861111094942316E-2</v>
      </c>
    </row>
    <row r="162" spans="1:22" s="11" customFormat="1" ht="30" x14ac:dyDescent="0.2">
      <c r="A162" s="27" t="s">
        <v>10221</v>
      </c>
      <c r="B162" s="27" t="s">
        <v>10221</v>
      </c>
      <c r="C162" s="27" t="s">
        <v>10224</v>
      </c>
      <c r="D162" s="26">
        <v>45313.480555555601</v>
      </c>
      <c r="E162" s="25" t="s">
        <v>22</v>
      </c>
      <c r="F162" s="26">
        <v>45313.556944444397</v>
      </c>
      <c r="G162" s="26">
        <v>45313.556944444397</v>
      </c>
      <c r="H162" s="23">
        <f t="shared" si="5"/>
        <v>7.6388888795918319E-2</v>
      </c>
      <c r="I162" s="27" t="s">
        <v>10228</v>
      </c>
      <c r="J162" s="27" t="s">
        <v>10348</v>
      </c>
      <c r="K162" s="27" t="s">
        <v>11370</v>
      </c>
      <c r="L162" s="22" t="s">
        <v>11488</v>
      </c>
      <c r="M162" s="12"/>
      <c r="N162" s="12">
        <v>38</v>
      </c>
      <c r="O162" s="12"/>
      <c r="P162" s="12"/>
      <c r="Q162" s="12"/>
      <c r="R162" s="12">
        <v>0.01</v>
      </c>
      <c r="S162" s="29">
        <v>1</v>
      </c>
      <c r="T162" s="31" t="s">
        <v>13080</v>
      </c>
      <c r="U162" s="13">
        <f t="shared" si="4"/>
        <v>7.6388888795918319E-2</v>
      </c>
    </row>
    <row r="163" spans="1:22" s="11" customFormat="1" ht="60" x14ac:dyDescent="0.2">
      <c r="A163" s="27" t="s">
        <v>10221</v>
      </c>
      <c r="B163" s="27" t="s">
        <v>10221</v>
      </c>
      <c r="C163" s="27" t="s">
        <v>10224</v>
      </c>
      <c r="D163" s="26">
        <v>45313.5402777778</v>
      </c>
      <c r="E163" s="25" t="s">
        <v>22</v>
      </c>
      <c r="F163" s="26">
        <v>45313.618055555598</v>
      </c>
      <c r="G163" s="26">
        <v>45313.618055555598</v>
      </c>
      <c r="H163" s="23">
        <f t="shared" si="5"/>
        <v>7.7777777798473835E-2</v>
      </c>
      <c r="I163" s="27" t="s">
        <v>10228</v>
      </c>
      <c r="J163" s="27" t="s">
        <v>10349</v>
      </c>
      <c r="K163" s="27" t="s">
        <v>11369</v>
      </c>
      <c r="L163" s="22" t="s">
        <v>11489</v>
      </c>
      <c r="M163" s="12">
        <v>43</v>
      </c>
      <c r="N163" s="12">
        <v>115</v>
      </c>
      <c r="O163" s="12"/>
      <c r="P163" s="12"/>
      <c r="Q163" s="12"/>
      <c r="R163" s="12">
        <v>1.1000000000000001</v>
      </c>
      <c r="S163" s="29">
        <v>1</v>
      </c>
      <c r="T163" s="31" t="s">
        <v>13081</v>
      </c>
      <c r="U163" s="13">
        <f t="shared" si="4"/>
        <v>7.7777777798473835E-2</v>
      </c>
      <c r="V163" s="14"/>
    </row>
    <row r="164" spans="1:22" s="11" customFormat="1" ht="25.5" x14ac:dyDescent="0.2">
      <c r="A164" s="27" t="s">
        <v>10222</v>
      </c>
      <c r="B164" s="27" t="s">
        <v>10222</v>
      </c>
      <c r="C164" s="27" t="s">
        <v>10224</v>
      </c>
      <c r="D164" s="26">
        <v>45313.5402777778</v>
      </c>
      <c r="E164" s="25" t="s">
        <v>22</v>
      </c>
      <c r="F164" s="26">
        <v>45313.605555555601</v>
      </c>
      <c r="G164" s="26">
        <v>45313.605555555601</v>
      </c>
      <c r="H164" s="23">
        <f t="shared" si="5"/>
        <v>6.5277777801384218E-2</v>
      </c>
      <c r="I164" s="27" t="s">
        <v>10228</v>
      </c>
      <c r="J164" s="27" t="s">
        <v>10350</v>
      </c>
      <c r="K164" s="27" t="s">
        <v>11369</v>
      </c>
      <c r="L164" s="22" t="s">
        <v>11490</v>
      </c>
      <c r="M164" s="12">
        <v>20</v>
      </c>
      <c r="N164" s="12">
        <v>227</v>
      </c>
      <c r="O164" s="12"/>
      <c r="P164" s="12"/>
      <c r="Q164" s="12">
        <v>0</v>
      </c>
      <c r="R164" s="12">
        <v>0.87</v>
      </c>
      <c r="S164" s="29">
        <v>1</v>
      </c>
      <c r="T164" s="31" t="s">
        <v>13082</v>
      </c>
      <c r="U164" s="13">
        <f t="shared" si="4"/>
        <v>6.5277777801384218E-2</v>
      </c>
    </row>
    <row r="165" spans="1:22" s="11" customFormat="1" ht="30" x14ac:dyDescent="0.2">
      <c r="A165" s="27" t="s">
        <v>10222</v>
      </c>
      <c r="B165" s="27" t="s">
        <v>10222</v>
      </c>
      <c r="C165" s="27" t="s">
        <v>10224</v>
      </c>
      <c r="D165" s="26">
        <v>45313.579861111102</v>
      </c>
      <c r="E165" s="25" t="s">
        <v>22</v>
      </c>
      <c r="F165" s="26">
        <v>45313.607638888898</v>
      </c>
      <c r="G165" s="26">
        <v>45313.607638888898</v>
      </c>
      <c r="H165" s="23">
        <f t="shared" si="5"/>
        <v>2.7777777795563452E-2</v>
      </c>
      <c r="I165" s="27" t="s">
        <v>10229</v>
      </c>
      <c r="J165" s="27" t="s">
        <v>10351</v>
      </c>
      <c r="K165" s="27" t="s">
        <v>11372</v>
      </c>
      <c r="L165" s="22" t="s">
        <v>696</v>
      </c>
      <c r="M165" s="12"/>
      <c r="N165" s="12">
        <v>50</v>
      </c>
      <c r="O165" s="12"/>
      <c r="P165" s="12"/>
      <c r="Q165" s="12"/>
      <c r="R165" s="12">
        <v>0</v>
      </c>
      <c r="S165" s="29">
        <v>1</v>
      </c>
      <c r="T165" s="31" t="s">
        <v>13083</v>
      </c>
      <c r="U165" s="13">
        <f t="shared" si="4"/>
        <v>2.7777777795563452E-2</v>
      </c>
    </row>
    <row r="166" spans="1:22" s="11" customFormat="1" ht="15" x14ac:dyDescent="0.2">
      <c r="A166" s="27" t="s">
        <v>10221</v>
      </c>
      <c r="B166" s="27" t="s">
        <v>10221</v>
      </c>
      <c r="C166" s="27" t="s">
        <v>10224</v>
      </c>
      <c r="D166" s="26">
        <v>45314.022916666698</v>
      </c>
      <c r="E166" s="25" t="s">
        <v>22</v>
      </c>
      <c r="F166" s="26">
        <v>45314.055555555598</v>
      </c>
      <c r="G166" s="26">
        <v>45314.055555555598</v>
      </c>
      <c r="H166" s="23">
        <f t="shared" si="5"/>
        <v>3.2638888900692109E-2</v>
      </c>
      <c r="I166" s="27" t="s">
        <v>10232</v>
      </c>
      <c r="J166" s="27" t="s">
        <v>10352</v>
      </c>
      <c r="K166" s="27" t="s">
        <v>11368</v>
      </c>
      <c r="L166" s="22" t="s">
        <v>337</v>
      </c>
      <c r="M166" s="12">
        <v>20</v>
      </c>
      <c r="N166" s="12">
        <v>116</v>
      </c>
      <c r="O166" s="12"/>
      <c r="P166" s="12"/>
      <c r="Q166" s="12">
        <v>0</v>
      </c>
      <c r="R166" s="12">
        <v>1.3</v>
      </c>
      <c r="S166" s="29">
        <v>1</v>
      </c>
      <c r="T166" s="31" t="s">
        <v>13084</v>
      </c>
      <c r="U166" s="13">
        <f t="shared" si="4"/>
        <v>3.2638888900692109E-2</v>
      </c>
    </row>
    <row r="167" spans="1:22" s="11" customFormat="1" ht="15" x14ac:dyDescent="0.2">
      <c r="A167" s="27" t="s">
        <v>10221</v>
      </c>
      <c r="B167" s="27" t="s">
        <v>10221</v>
      </c>
      <c r="C167" s="27" t="s">
        <v>10224</v>
      </c>
      <c r="D167" s="26">
        <v>45314.579861111102</v>
      </c>
      <c r="E167" s="25" t="s">
        <v>22</v>
      </c>
      <c r="F167" s="26">
        <v>45314.661111111098</v>
      </c>
      <c r="G167" s="26">
        <v>45314.661111111098</v>
      </c>
      <c r="H167" s="23">
        <f t="shared" si="5"/>
        <v>8.1249999995634425E-2</v>
      </c>
      <c r="I167" s="27" t="s">
        <v>10228</v>
      </c>
      <c r="J167" s="27" t="s">
        <v>10353</v>
      </c>
      <c r="K167" s="27" t="s">
        <v>11368</v>
      </c>
      <c r="L167" s="22" t="s">
        <v>11491</v>
      </c>
      <c r="M167" s="12">
        <v>1</v>
      </c>
      <c r="N167" s="12">
        <v>18</v>
      </c>
      <c r="O167" s="12"/>
      <c r="P167" s="12"/>
      <c r="Q167" s="12">
        <v>0</v>
      </c>
      <c r="R167" s="12">
        <v>0.1</v>
      </c>
      <c r="S167" s="29">
        <v>1</v>
      </c>
      <c r="T167" s="31" t="s">
        <v>13085</v>
      </c>
      <c r="U167" s="13">
        <f t="shared" si="4"/>
        <v>8.1249999995634425E-2</v>
      </c>
    </row>
    <row r="168" spans="1:22" s="11" customFormat="1" ht="25.5" x14ac:dyDescent="0.2">
      <c r="A168" s="27" t="s">
        <v>10221</v>
      </c>
      <c r="B168" s="27" t="s">
        <v>10221</v>
      </c>
      <c r="C168" s="27" t="s">
        <v>10224</v>
      </c>
      <c r="D168" s="26">
        <v>45314.59375</v>
      </c>
      <c r="E168" s="25" t="s">
        <v>22</v>
      </c>
      <c r="F168" s="26">
        <v>45314.644444444399</v>
      </c>
      <c r="G168" s="26">
        <v>45314.644444444399</v>
      </c>
      <c r="H168" s="23">
        <f t="shared" si="5"/>
        <v>5.0694444398686755E-2</v>
      </c>
      <c r="I168" s="27" t="s">
        <v>10228</v>
      </c>
      <c r="J168" s="27" t="s">
        <v>10354</v>
      </c>
      <c r="K168" s="27" t="s">
        <v>11368</v>
      </c>
      <c r="L168" s="22" t="s">
        <v>11492</v>
      </c>
      <c r="M168" s="12"/>
      <c r="N168" s="12">
        <v>1020</v>
      </c>
      <c r="O168" s="12"/>
      <c r="P168" s="12"/>
      <c r="Q168" s="12">
        <v>0</v>
      </c>
      <c r="R168" s="12"/>
      <c r="S168" s="29">
        <v>1</v>
      </c>
      <c r="T168" s="31" t="s">
        <v>13053</v>
      </c>
      <c r="U168" s="13">
        <f t="shared" si="4"/>
        <v>5.0694444398686755E-2</v>
      </c>
    </row>
    <row r="169" spans="1:22" s="11" customFormat="1" ht="25.5" x14ac:dyDescent="0.2">
      <c r="A169" s="27" t="s">
        <v>10222</v>
      </c>
      <c r="B169" s="27" t="s">
        <v>10222</v>
      </c>
      <c r="C169" s="27" t="s">
        <v>10224</v>
      </c>
      <c r="D169" s="26">
        <v>45314.636805555601</v>
      </c>
      <c r="E169" s="25" t="s">
        <v>22</v>
      </c>
      <c r="F169" s="26">
        <v>45314.661111111098</v>
      </c>
      <c r="G169" s="26">
        <v>45314.661111111098</v>
      </c>
      <c r="H169" s="23">
        <f t="shared" si="5"/>
        <v>2.4305555496539455E-2</v>
      </c>
      <c r="I169" s="27" t="s">
        <v>10228</v>
      </c>
      <c r="J169" s="27" t="s">
        <v>10250</v>
      </c>
      <c r="K169" s="27" t="s">
        <v>11368</v>
      </c>
      <c r="L169" s="22" t="s">
        <v>11493</v>
      </c>
      <c r="M169" s="12">
        <v>79</v>
      </c>
      <c r="N169" s="12">
        <v>126</v>
      </c>
      <c r="O169" s="12"/>
      <c r="P169" s="12"/>
      <c r="Q169" s="12">
        <v>0</v>
      </c>
      <c r="R169" s="12">
        <v>1.2</v>
      </c>
      <c r="S169" s="29">
        <v>1</v>
      </c>
      <c r="T169" s="31" t="s">
        <v>13086</v>
      </c>
      <c r="U169" s="13">
        <f t="shared" si="4"/>
        <v>2.4305555496539455E-2</v>
      </c>
      <c r="V169" s="14"/>
    </row>
    <row r="170" spans="1:22" s="11" customFormat="1" ht="38.25" x14ac:dyDescent="0.2">
      <c r="A170" s="27" t="s">
        <v>10222</v>
      </c>
      <c r="B170" s="27" t="s">
        <v>10222</v>
      </c>
      <c r="C170" s="27" t="s">
        <v>10224</v>
      </c>
      <c r="D170" s="26">
        <v>45315.160416666702</v>
      </c>
      <c r="E170" s="25" t="s">
        <v>22</v>
      </c>
      <c r="F170" s="26">
        <v>45315.202083333301</v>
      </c>
      <c r="G170" s="26">
        <v>45315.202083333301</v>
      </c>
      <c r="H170" s="23">
        <f t="shared" si="5"/>
        <v>4.1666666598757729E-2</v>
      </c>
      <c r="I170" s="27" t="s">
        <v>10233</v>
      </c>
      <c r="J170" s="27" t="s">
        <v>10355</v>
      </c>
      <c r="K170" s="27" t="s">
        <v>11369</v>
      </c>
      <c r="L170" s="22" t="s">
        <v>11494</v>
      </c>
      <c r="M170" s="12">
        <v>1</v>
      </c>
      <c r="N170" s="12">
        <v>68</v>
      </c>
      <c r="O170" s="12"/>
      <c r="P170" s="12"/>
      <c r="Q170" s="12">
        <v>0</v>
      </c>
      <c r="R170" s="12">
        <v>2.8000000000000001E-2</v>
      </c>
      <c r="S170" s="29">
        <v>3</v>
      </c>
      <c r="T170" s="31" t="s">
        <v>13087</v>
      </c>
      <c r="U170" s="13">
        <f t="shared" si="4"/>
        <v>4.1666666598757729E-2</v>
      </c>
    </row>
    <row r="171" spans="1:22" s="11" customFormat="1" ht="30" x14ac:dyDescent="0.2">
      <c r="A171" s="27" t="s">
        <v>10222</v>
      </c>
      <c r="B171" s="27" t="s">
        <v>10222</v>
      </c>
      <c r="C171" s="27" t="s">
        <v>10224</v>
      </c>
      <c r="D171" s="26">
        <v>45315.556944444397</v>
      </c>
      <c r="E171" s="25" t="s">
        <v>22</v>
      </c>
      <c r="F171" s="26">
        <v>45315.609722222202</v>
      </c>
      <c r="G171" s="26">
        <v>45315.609722222202</v>
      </c>
      <c r="H171" s="23">
        <f t="shared" si="5"/>
        <v>5.2777777804294601E-2</v>
      </c>
      <c r="I171" s="27" t="s">
        <v>10229</v>
      </c>
      <c r="J171" s="27" t="s">
        <v>10356</v>
      </c>
      <c r="K171" s="27" t="s">
        <v>11369</v>
      </c>
      <c r="L171" s="22" t="s">
        <v>11495</v>
      </c>
      <c r="M171" s="12">
        <v>22</v>
      </c>
      <c r="N171" s="12">
        <v>50</v>
      </c>
      <c r="O171" s="12"/>
      <c r="P171" s="12"/>
      <c r="Q171" s="12"/>
      <c r="R171" s="12">
        <v>0.9</v>
      </c>
      <c r="S171" s="29">
        <v>1</v>
      </c>
      <c r="T171" s="31" t="s">
        <v>13088</v>
      </c>
      <c r="U171" s="13">
        <f t="shared" si="4"/>
        <v>5.2777777804294601E-2</v>
      </c>
    </row>
    <row r="172" spans="1:22" s="11" customFormat="1" ht="25.5" x14ac:dyDescent="0.2">
      <c r="A172" s="27" t="s">
        <v>10221</v>
      </c>
      <c r="B172" s="27" t="s">
        <v>10221</v>
      </c>
      <c r="C172" s="27" t="s">
        <v>10224</v>
      </c>
      <c r="D172" s="26">
        <v>45315.565277777801</v>
      </c>
      <c r="E172" s="25" t="s">
        <v>22</v>
      </c>
      <c r="F172" s="26">
        <v>45315.645833333299</v>
      </c>
      <c r="G172" s="26">
        <v>45315.645833333299</v>
      </c>
      <c r="H172" s="23">
        <f t="shared" si="5"/>
        <v>8.0555555497994646E-2</v>
      </c>
      <c r="I172" s="27" t="s">
        <v>10228</v>
      </c>
      <c r="J172" s="27" t="s">
        <v>10240</v>
      </c>
      <c r="K172" s="27" t="s">
        <v>11369</v>
      </c>
      <c r="L172" s="22" t="s">
        <v>11496</v>
      </c>
      <c r="M172" s="12">
        <v>10</v>
      </c>
      <c r="N172" s="12">
        <v>500</v>
      </c>
      <c r="O172" s="12"/>
      <c r="P172" s="12"/>
      <c r="Q172" s="12"/>
      <c r="R172" s="12">
        <v>1.2</v>
      </c>
      <c r="S172" s="29">
        <v>1</v>
      </c>
      <c r="T172" s="31" t="s">
        <v>13085</v>
      </c>
      <c r="U172" s="13">
        <f t="shared" si="4"/>
        <v>8.0555555497994646E-2</v>
      </c>
    </row>
    <row r="173" spans="1:22" s="11" customFormat="1" ht="15" x14ac:dyDescent="0.2">
      <c r="A173" s="27" t="s">
        <v>12964</v>
      </c>
      <c r="B173" s="27" t="s">
        <v>12964</v>
      </c>
      <c r="C173" s="27" t="s">
        <v>10225</v>
      </c>
      <c r="D173" s="26">
        <v>45315.640277777798</v>
      </c>
      <c r="E173" s="25"/>
      <c r="F173" s="26"/>
      <c r="G173" s="26">
        <v>45315.640277777798</v>
      </c>
      <c r="H173" s="23"/>
      <c r="I173" s="27" t="s">
        <v>10234</v>
      </c>
      <c r="J173" s="27" t="s">
        <v>10357</v>
      </c>
      <c r="K173" s="27" t="s">
        <v>11370</v>
      </c>
      <c r="L173" s="22" t="s">
        <v>11497</v>
      </c>
      <c r="M173" s="12">
        <v>33</v>
      </c>
      <c r="N173" s="12">
        <v>190</v>
      </c>
      <c r="O173" s="12"/>
      <c r="P173" s="12"/>
      <c r="Q173" s="12"/>
      <c r="R173" s="12">
        <v>1.1000000000000001</v>
      </c>
      <c r="S173" s="29"/>
      <c r="T173" s="31" t="s">
        <v>13089</v>
      </c>
      <c r="U173" s="13"/>
    </row>
    <row r="174" spans="1:22" s="11" customFormat="1" ht="45" x14ac:dyDescent="0.2">
      <c r="A174" s="27" t="s">
        <v>10222</v>
      </c>
      <c r="B174" s="27" t="s">
        <v>10222</v>
      </c>
      <c r="C174" s="27" t="s">
        <v>10224</v>
      </c>
      <c r="D174" s="26">
        <v>45315.663194444402</v>
      </c>
      <c r="E174" s="25" t="s">
        <v>22</v>
      </c>
      <c r="F174" s="26">
        <v>45315.745138888902</v>
      </c>
      <c r="G174" s="26">
        <v>45315.745138888902</v>
      </c>
      <c r="H174" s="23">
        <f t="shared" si="5"/>
        <v>8.1944444500550162E-2</v>
      </c>
      <c r="I174" s="27" t="s">
        <v>10232</v>
      </c>
      <c r="J174" s="27" t="s">
        <v>10358</v>
      </c>
      <c r="K174" s="27" t="s">
        <v>11369</v>
      </c>
      <c r="L174" s="22" t="s">
        <v>11498</v>
      </c>
      <c r="M174" s="12"/>
      <c r="N174" s="12">
        <v>50</v>
      </c>
      <c r="O174" s="12"/>
      <c r="P174" s="12"/>
      <c r="Q174" s="12"/>
      <c r="R174" s="12">
        <v>0.02</v>
      </c>
      <c r="S174" s="29">
        <v>2</v>
      </c>
      <c r="T174" s="31" t="s">
        <v>13051</v>
      </c>
      <c r="U174" s="13">
        <f t="shared" si="4"/>
        <v>8.1944444500550162E-2</v>
      </c>
    </row>
    <row r="175" spans="1:22" s="11" customFormat="1" ht="30" x14ac:dyDescent="0.2">
      <c r="A175" s="27" t="s">
        <v>10221</v>
      </c>
      <c r="B175" s="27" t="s">
        <v>10221</v>
      </c>
      <c r="C175" s="27" t="s">
        <v>10224</v>
      </c>
      <c r="D175" s="26">
        <v>45315.684027777803</v>
      </c>
      <c r="E175" s="25" t="s">
        <v>22</v>
      </c>
      <c r="F175" s="26">
        <v>45315.764583333301</v>
      </c>
      <c r="G175" s="26">
        <v>45315.764583333301</v>
      </c>
      <c r="H175" s="23">
        <f t="shared" si="5"/>
        <v>8.0555555497994646E-2</v>
      </c>
      <c r="I175" s="27" t="s">
        <v>10232</v>
      </c>
      <c r="J175" s="27" t="s">
        <v>10317</v>
      </c>
      <c r="K175" s="27" t="s">
        <v>11369</v>
      </c>
      <c r="L175" s="22" t="s">
        <v>11499</v>
      </c>
      <c r="M175" s="12">
        <v>33</v>
      </c>
      <c r="N175" s="12">
        <v>128</v>
      </c>
      <c r="O175" s="12"/>
      <c r="P175" s="12"/>
      <c r="Q175" s="12">
        <v>1</v>
      </c>
      <c r="R175" s="12">
        <v>1.4</v>
      </c>
      <c r="S175" s="29">
        <v>1</v>
      </c>
      <c r="T175" s="31" t="s">
        <v>13090</v>
      </c>
      <c r="U175" s="13">
        <f t="shared" si="4"/>
        <v>8.0555555497994646E-2</v>
      </c>
    </row>
    <row r="176" spans="1:22" s="11" customFormat="1" ht="357" x14ac:dyDescent="0.2">
      <c r="A176" s="27" t="s">
        <v>12964</v>
      </c>
      <c r="B176" s="27" t="s">
        <v>12964</v>
      </c>
      <c r="C176" s="27" t="s">
        <v>10223</v>
      </c>
      <c r="D176" s="26">
        <v>45315.71875</v>
      </c>
      <c r="E176" s="25" t="s">
        <v>22</v>
      </c>
      <c r="F176" s="26">
        <v>45315.765972222202</v>
      </c>
      <c r="G176" s="26">
        <v>45315.765972222202</v>
      </c>
      <c r="H176" s="23">
        <f t="shared" si="5"/>
        <v>4.7222222201526165E-2</v>
      </c>
      <c r="I176" s="27" t="s">
        <v>10234</v>
      </c>
      <c r="J176" s="27" t="s">
        <v>10330</v>
      </c>
      <c r="K176" s="27" t="s">
        <v>11369</v>
      </c>
      <c r="L176" s="22" t="s">
        <v>11500</v>
      </c>
      <c r="M176" s="12">
        <v>14</v>
      </c>
      <c r="N176" s="12">
        <v>58</v>
      </c>
      <c r="O176" s="12"/>
      <c r="P176" s="12"/>
      <c r="Q176" s="12">
        <v>0</v>
      </c>
      <c r="R176" s="12">
        <v>0.2</v>
      </c>
      <c r="S176" s="29">
        <v>11</v>
      </c>
      <c r="T176" s="31" t="s">
        <v>12988</v>
      </c>
      <c r="U176" s="13">
        <f t="shared" si="4"/>
        <v>4.7222222201526165E-2</v>
      </c>
    </row>
    <row r="177" spans="1:22" s="11" customFormat="1" ht="45" x14ac:dyDescent="0.2">
      <c r="A177" s="27" t="s">
        <v>10222</v>
      </c>
      <c r="B177" s="27" t="s">
        <v>10222</v>
      </c>
      <c r="C177" s="27" t="s">
        <v>10224</v>
      </c>
      <c r="D177" s="26">
        <v>45315.763888888898</v>
      </c>
      <c r="E177" s="25" t="s">
        <v>22</v>
      </c>
      <c r="F177" s="26">
        <v>45315.795138888898</v>
      </c>
      <c r="G177" s="26">
        <v>45315.795138888898</v>
      </c>
      <c r="H177" s="23">
        <f t="shared" si="5"/>
        <v>3.125E-2</v>
      </c>
      <c r="I177" s="27" t="s">
        <v>10233</v>
      </c>
      <c r="J177" s="27" t="s">
        <v>10359</v>
      </c>
      <c r="K177" s="27" t="s">
        <v>11369</v>
      </c>
      <c r="L177" s="22" t="s">
        <v>11499</v>
      </c>
      <c r="M177" s="12">
        <v>33</v>
      </c>
      <c r="N177" s="12">
        <v>190</v>
      </c>
      <c r="O177" s="12"/>
      <c r="P177" s="12"/>
      <c r="Q177" s="12">
        <v>0</v>
      </c>
      <c r="R177" s="12">
        <v>1.1000000000000001</v>
      </c>
      <c r="S177" s="29">
        <v>4</v>
      </c>
      <c r="T177" s="31" t="s">
        <v>13091</v>
      </c>
      <c r="U177" s="13">
        <f t="shared" si="4"/>
        <v>3.125E-2</v>
      </c>
    </row>
    <row r="178" spans="1:22" s="11" customFormat="1" ht="45" x14ac:dyDescent="0.2">
      <c r="A178" s="27" t="s">
        <v>10221</v>
      </c>
      <c r="B178" s="27" t="s">
        <v>10221</v>
      </c>
      <c r="C178" s="27" t="s">
        <v>10224</v>
      </c>
      <c r="D178" s="26">
        <v>45315.8305555556</v>
      </c>
      <c r="E178" s="25" t="s">
        <v>22</v>
      </c>
      <c r="F178" s="26">
        <v>45315.909027777801</v>
      </c>
      <c r="G178" s="26">
        <v>45315.909027777801</v>
      </c>
      <c r="H178" s="23">
        <f t="shared" si="5"/>
        <v>7.8472222201526165E-2</v>
      </c>
      <c r="I178" s="27" t="s">
        <v>10228</v>
      </c>
      <c r="J178" s="27" t="s">
        <v>10360</v>
      </c>
      <c r="K178" s="27" t="s">
        <v>11368</v>
      </c>
      <c r="L178" s="22" t="s">
        <v>11501</v>
      </c>
      <c r="M178" s="12">
        <v>31</v>
      </c>
      <c r="N178" s="12">
        <v>1223</v>
      </c>
      <c r="O178" s="12"/>
      <c r="P178" s="12"/>
      <c r="Q178" s="12">
        <v>0</v>
      </c>
      <c r="R178" s="12">
        <v>1.6</v>
      </c>
      <c r="S178" s="29">
        <v>1</v>
      </c>
      <c r="T178" s="31" t="s">
        <v>13091</v>
      </c>
      <c r="U178" s="13">
        <f t="shared" si="4"/>
        <v>7.8472222201526165E-2</v>
      </c>
    </row>
    <row r="179" spans="1:22" s="11" customFormat="1" ht="15" x14ac:dyDescent="0.2">
      <c r="A179" s="27" t="s">
        <v>10221</v>
      </c>
      <c r="B179" s="27" t="s">
        <v>10221</v>
      </c>
      <c r="C179" s="27" t="s">
        <v>10224</v>
      </c>
      <c r="D179" s="26">
        <v>45315.892361111102</v>
      </c>
      <c r="E179" s="25" t="s">
        <v>22</v>
      </c>
      <c r="F179" s="26">
        <v>45315.915972222203</v>
      </c>
      <c r="G179" s="26">
        <v>45315.915972222203</v>
      </c>
      <c r="H179" s="23">
        <f t="shared" si="5"/>
        <v>2.3611111100763083E-2</v>
      </c>
      <c r="I179" s="27" t="s">
        <v>10228</v>
      </c>
      <c r="J179" s="27" t="s">
        <v>10361</v>
      </c>
      <c r="K179" s="27" t="s">
        <v>11368</v>
      </c>
      <c r="L179" s="22" t="s">
        <v>696</v>
      </c>
      <c r="M179" s="12">
        <v>50</v>
      </c>
      <c r="N179" s="12">
        <v>2500</v>
      </c>
      <c r="O179" s="12"/>
      <c r="P179" s="12"/>
      <c r="Q179" s="12"/>
      <c r="R179" s="12">
        <v>2</v>
      </c>
      <c r="S179" s="29">
        <v>1</v>
      </c>
      <c r="T179" s="31" t="s">
        <v>13092</v>
      </c>
      <c r="U179" s="13">
        <f t="shared" si="4"/>
        <v>2.3611111100763083E-2</v>
      </c>
    </row>
    <row r="180" spans="1:22" s="11" customFormat="1" ht="51" x14ac:dyDescent="0.2">
      <c r="A180" s="27" t="s">
        <v>10222</v>
      </c>
      <c r="B180" s="27" t="s">
        <v>10222</v>
      </c>
      <c r="C180" s="27" t="s">
        <v>10226</v>
      </c>
      <c r="D180" s="26">
        <v>45316.513888888898</v>
      </c>
      <c r="E180" s="25" t="s">
        <v>22</v>
      </c>
      <c r="F180" s="26">
        <v>45316.595833333296</v>
      </c>
      <c r="G180" s="26">
        <v>45316.595833333296</v>
      </c>
      <c r="H180" s="23">
        <f t="shared" si="5"/>
        <v>8.1944444398686755E-2</v>
      </c>
      <c r="I180" s="27" t="s">
        <v>10231</v>
      </c>
      <c r="J180" s="27" t="s">
        <v>10362</v>
      </c>
      <c r="K180" s="27" t="s">
        <v>11370</v>
      </c>
      <c r="L180" s="22" t="s">
        <v>11502</v>
      </c>
      <c r="M180" s="12"/>
      <c r="N180" s="12">
        <v>15</v>
      </c>
      <c r="O180" s="12"/>
      <c r="P180" s="12"/>
      <c r="Q180" s="12"/>
      <c r="R180" s="12">
        <v>5.0000000000000001E-3</v>
      </c>
      <c r="S180" s="29">
        <v>1</v>
      </c>
      <c r="T180" s="31" t="s">
        <v>13017</v>
      </c>
      <c r="U180" s="13">
        <f t="shared" si="4"/>
        <v>8.1944444398686755E-2</v>
      </c>
    </row>
    <row r="181" spans="1:22" s="11" customFormat="1" ht="45" x14ac:dyDescent="0.2">
      <c r="A181" s="27" t="s">
        <v>10222</v>
      </c>
      <c r="B181" s="27" t="s">
        <v>10222</v>
      </c>
      <c r="C181" s="27" t="s">
        <v>10224</v>
      </c>
      <c r="D181" s="26">
        <v>45316.78125</v>
      </c>
      <c r="E181" s="25" t="s">
        <v>22</v>
      </c>
      <c r="F181" s="26">
        <v>45316.836805555598</v>
      </c>
      <c r="G181" s="26">
        <v>45316.836805555598</v>
      </c>
      <c r="H181" s="23">
        <f t="shared" si="5"/>
        <v>5.5555555598402862E-2</v>
      </c>
      <c r="I181" s="27" t="s">
        <v>10231</v>
      </c>
      <c r="J181" s="27" t="s">
        <v>10363</v>
      </c>
      <c r="K181" s="27" t="s">
        <v>11369</v>
      </c>
      <c r="L181" s="22" t="s">
        <v>11503</v>
      </c>
      <c r="M181" s="12"/>
      <c r="N181" s="12">
        <v>24</v>
      </c>
      <c r="O181" s="12"/>
      <c r="P181" s="12"/>
      <c r="Q181" s="12"/>
      <c r="R181" s="12">
        <v>5.0000000000000001E-3</v>
      </c>
      <c r="S181" s="29">
        <v>1</v>
      </c>
      <c r="T181" s="31" t="s">
        <v>13093</v>
      </c>
      <c r="U181" s="13">
        <f t="shared" si="4"/>
        <v>5.5555555598402862E-2</v>
      </c>
    </row>
    <row r="182" spans="1:22" s="11" customFormat="1" ht="38.25" x14ac:dyDescent="0.2">
      <c r="A182" s="27" t="s">
        <v>10221</v>
      </c>
      <c r="B182" s="27" t="s">
        <v>10221</v>
      </c>
      <c r="C182" s="27" t="s">
        <v>10223</v>
      </c>
      <c r="D182" s="26">
        <v>45317.364583333299</v>
      </c>
      <c r="E182" s="25" t="s">
        <v>22</v>
      </c>
      <c r="F182" s="26">
        <v>45317.4465277778</v>
      </c>
      <c r="G182" s="26">
        <v>45317.4465277778</v>
      </c>
      <c r="H182" s="23">
        <f t="shared" si="5"/>
        <v>8.1944444500550162E-2</v>
      </c>
      <c r="I182" s="27" t="s">
        <v>10231</v>
      </c>
      <c r="J182" s="27" t="s">
        <v>10364</v>
      </c>
      <c r="K182" s="27" t="s">
        <v>11369</v>
      </c>
      <c r="L182" s="22" t="s">
        <v>11504</v>
      </c>
      <c r="M182" s="12">
        <v>1</v>
      </c>
      <c r="N182" s="12">
        <v>58</v>
      </c>
      <c r="O182" s="12"/>
      <c r="P182" s="12"/>
      <c r="Q182" s="12">
        <v>0</v>
      </c>
      <c r="R182" s="12">
        <v>0.01</v>
      </c>
      <c r="S182" s="29">
        <v>5</v>
      </c>
      <c r="T182" s="31" t="s">
        <v>13094</v>
      </c>
      <c r="U182" s="13">
        <f t="shared" si="4"/>
        <v>8.1944444500550162E-2</v>
      </c>
    </row>
    <row r="183" spans="1:22" s="11" customFormat="1" ht="30" x14ac:dyDescent="0.2">
      <c r="A183" s="27" t="s">
        <v>12964</v>
      </c>
      <c r="B183" s="27" t="s">
        <v>12964</v>
      </c>
      <c r="C183" s="27" t="s">
        <v>10225</v>
      </c>
      <c r="D183" s="26">
        <v>45317.480555555601</v>
      </c>
      <c r="E183" s="25"/>
      <c r="F183" s="26"/>
      <c r="G183" s="26">
        <v>45317.480555555601</v>
      </c>
      <c r="H183" s="23"/>
      <c r="I183" s="27" t="s">
        <v>10234</v>
      </c>
      <c r="J183" s="27" t="s">
        <v>10259</v>
      </c>
      <c r="K183" s="27" t="s">
        <v>11369</v>
      </c>
      <c r="L183" s="22" t="s">
        <v>11497</v>
      </c>
      <c r="M183" s="12">
        <v>0</v>
      </c>
      <c r="N183" s="12">
        <v>21</v>
      </c>
      <c r="O183" s="12"/>
      <c r="P183" s="12"/>
      <c r="Q183" s="12"/>
      <c r="R183" s="12">
        <v>0.2</v>
      </c>
      <c r="S183" s="29"/>
      <c r="T183" s="31" t="s">
        <v>13095</v>
      </c>
      <c r="U183" s="13"/>
    </row>
    <row r="184" spans="1:22" s="11" customFormat="1" ht="25.5" x14ac:dyDescent="0.2">
      <c r="A184" s="27" t="s">
        <v>10222</v>
      </c>
      <c r="B184" s="27" t="s">
        <v>10222</v>
      </c>
      <c r="C184" s="27" t="s">
        <v>10226</v>
      </c>
      <c r="D184" s="26">
        <v>45317.493055555598</v>
      </c>
      <c r="E184" s="25" t="s">
        <v>22</v>
      </c>
      <c r="F184" s="26">
        <v>45317.5756944444</v>
      </c>
      <c r="G184" s="26">
        <v>45317.5756944444</v>
      </c>
      <c r="H184" s="23">
        <f t="shared" si="5"/>
        <v>8.2638888801739085E-2</v>
      </c>
      <c r="I184" s="27" t="s">
        <v>10231</v>
      </c>
      <c r="J184" s="27" t="s">
        <v>10365</v>
      </c>
      <c r="K184" s="27" t="s">
        <v>11369</v>
      </c>
      <c r="L184" s="22" t="s">
        <v>11505</v>
      </c>
      <c r="M184" s="12">
        <v>0</v>
      </c>
      <c r="N184" s="12">
        <v>25</v>
      </c>
      <c r="O184" s="12"/>
      <c r="P184" s="12"/>
      <c r="Q184" s="12">
        <v>0</v>
      </c>
      <c r="R184" s="12">
        <v>5.0000000000000001E-3</v>
      </c>
      <c r="S184" s="29">
        <v>1</v>
      </c>
      <c r="T184" s="31" t="s">
        <v>13054</v>
      </c>
      <c r="U184" s="13">
        <f t="shared" si="4"/>
        <v>8.2638888801739085E-2</v>
      </c>
    </row>
    <row r="185" spans="1:22" s="11" customFormat="1" ht="25.5" x14ac:dyDescent="0.2">
      <c r="A185" s="27" t="s">
        <v>10222</v>
      </c>
      <c r="B185" s="27" t="s">
        <v>10222</v>
      </c>
      <c r="C185" s="27" t="s">
        <v>10224</v>
      </c>
      <c r="D185" s="26">
        <v>45317.543749999997</v>
      </c>
      <c r="E185" s="25" t="s">
        <v>22</v>
      </c>
      <c r="F185" s="26">
        <v>45317.620138888902</v>
      </c>
      <c r="G185" s="26">
        <v>45317.620138888902</v>
      </c>
      <c r="H185" s="23">
        <f t="shared" si="5"/>
        <v>7.6388888905057684E-2</v>
      </c>
      <c r="I185" s="27" t="s">
        <v>10228</v>
      </c>
      <c r="J185" s="27" t="s">
        <v>10366</v>
      </c>
      <c r="K185" s="27" t="s">
        <v>11369</v>
      </c>
      <c r="L185" s="22" t="s">
        <v>11506</v>
      </c>
      <c r="M185" s="12">
        <v>0</v>
      </c>
      <c r="N185" s="12">
        <v>25</v>
      </c>
      <c r="O185" s="12"/>
      <c r="P185" s="12"/>
      <c r="Q185" s="12">
        <v>0</v>
      </c>
      <c r="R185" s="12">
        <v>5.0000000000000001E-3</v>
      </c>
      <c r="S185" s="29">
        <v>1</v>
      </c>
      <c r="T185" s="31" t="s">
        <v>13096</v>
      </c>
      <c r="U185" s="13">
        <f t="shared" si="4"/>
        <v>7.6388888905057684E-2</v>
      </c>
    </row>
    <row r="186" spans="1:22" s="11" customFormat="1" ht="25.5" x14ac:dyDescent="0.2">
      <c r="A186" s="27" t="s">
        <v>10221</v>
      </c>
      <c r="B186" s="27" t="s">
        <v>10221</v>
      </c>
      <c r="C186" s="27" t="s">
        <v>10224</v>
      </c>
      <c r="D186" s="26">
        <v>45317.583333333299</v>
      </c>
      <c r="E186" s="25" t="s">
        <v>22</v>
      </c>
      <c r="F186" s="26">
        <v>45317.6652777778</v>
      </c>
      <c r="G186" s="26">
        <v>45317.6652777778</v>
      </c>
      <c r="H186" s="23">
        <f t="shared" si="5"/>
        <v>8.1944444500550162E-2</v>
      </c>
      <c r="I186" s="27" t="s">
        <v>10228</v>
      </c>
      <c r="J186" s="27" t="s">
        <v>10367</v>
      </c>
      <c r="K186" s="27" t="s">
        <v>11369</v>
      </c>
      <c r="L186" s="22" t="s">
        <v>11507</v>
      </c>
      <c r="M186" s="12">
        <v>79</v>
      </c>
      <c r="N186" s="12">
        <v>126</v>
      </c>
      <c r="O186" s="12"/>
      <c r="P186" s="12"/>
      <c r="Q186" s="12">
        <v>0</v>
      </c>
      <c r="R186" s="12">
        <v>1.2</v>
      </c>
      <c r="S186" s="29">
        <v>1</v>
      </c>
      <c r="T186" s="31" t="s">
        <v>13054</v>
      </c>
      <c r="U186" s="13">
        <f t="shared" si="4"/>
        <v>8.1944444500550162E-2</v>
      </c>
      <c r="V186" s="14"/>
    </row>
    <row r="187" spans="1:22" s="11" customFormat="1" ht="25.5" x14ac:dyDescent="0.2">
      <c r="A187" s="27" t="s">
        <v>10222</v>
      </c>
      <c r="B187" s="27" t="s">
        <v>10222</v>
      </c>
      <c r="C187" s="27" t="s">
        <v>10223</v>
      </c>
      <c r="D187" s="26">
        <v>45317.594444444403</v>
      </c>
      <c r="E187" s="25"/>
      <c r="F187" s="26"/>
      <c r="G187" s="26">
        <v>45318.583333333299</v>
      </c>
      <c r="H187" s="23"/>
      <c r="I187" s="27" t="s">
        <v>10233</v>
      </c>
      <c r="J187" s="27" t="s">
        <v>10368</v>
      </c>
      <c r="K187" s="27" t="s">
        <v>11369</v>
      </c>
      <c r="L187" s="22" t="s">
        <v>327</v>
      </c>
      <c r="M187" s="12">
        <v>17</v>
      </c>
      <c r="N187" s="12">
        <v>60</v>
      </c>
      <c r="O187" s="12"/>
      <c r="P187" s="12"/>
      <c r="Q187" s="12">
        <v>0</v>
      </c>
      <c r="R187" s="12">
        <v>0.8</v>
      </c>
      <c r="S187" s="29"/>
      <c r="T187" s="31" t="s">
        <v>13097</v>
      </c>
      <c r="U187" s="13"/>
    </row>
    <row r="188" spans="1:22" s="11" customFormat="1" ht="15" x14ac:dyDescent="0.2">
      <c r="A188" s="27" t="s">
        <v>10221</v>
      </c>
      <c r="B188" s="27" t="s">
        <v>10221</v>
      </c>
      <c r="C188" s="27" t="s">
        <v>10224</v>
      </c>
      <c r="D188" s="26">
        <v>45317.597222222197</v>
      </c>
      <c r="E188" s="25" t="s">
        <v>22</v>
      </c>
      <c r="F188" s="26">
        <v>45317.659027777801</v>
      </c>
      <c r="G188" s="26">
        <v>45317.659027777801</v>
      </c>
      <c r="H188" s="23">
        <f t="shared" si="5"/>
        <v>6.1805555604223628E-2</v>
      </c>
      <c r="I188" s="27" t="s">
        <v>10228</v>
      </c>
      <c r="J188" s="27" t="s">
        <v>10369</v>
      </c>
      <c r="K188" s="27" t="s">
        <v>11368</v>
      </c>
      <c r="L188" s="22" t="s">
        <v>11508</v>
      </c>
      <c r="M188" s="12">
        <v>18</v>
      </c>
      <c r="N188" s="12">
        <v>117</v>
      </c>
      <c r="O188" s="12"/>
      <c r="P188" s="12"/>
      <c r="Q188" s="12">
        <v>0</v>
      </c>
      <c r="R188" s="12">
        <v>0.497</v>
      </c>
      <c r="S188" s="29">
        <v>1</v>
      </c>
      <c r="T188" s="31" t="s">
        <v>13098</v>
      </c>
      <c r="U188" s="13">
        <f t="shared" si="4"/>
        <v>6.1805555604223628E-2</v>
      </c>
    </row>
    <row r="189" spans="1:22" s="11" customFormat="1" ht="30" x14ac:dyDescent="0.2">
      <c r="A189" s="27" t="s">
        <v>10222</v>
      </c>
      <c r="B189" s="27" t="s">
        <v>10222</v>
      </c>
      <c r="C189" s="27" t="s">
        <v>10224</v>
      </c>
      <c r="D189" s="26">
        <v>45317.626388888901</v>
      </c>
      <c r="E189" s="25" t="s">
        <v>22</v>
      </c>
      <c r="F189" s="26">
        <v>45317.673611111102</v>
      </c>
      <c r="G189" s="26">
        <v>45317.673611111102</v>
      </c>
      <c r="H189" s="23">
        <f t="shared" si="5"/>
        <v>4.7222222201526165E-2</v>
      </c>
      <c r="I189" s="27" t="s">
        <v>10232</v>
      </c>
      <c r="J189" s="27" t="s">
        <v>10254</v>
      </c>
      <c r="K189" s="27" t="s">
        <v>11369</v>
      </c>
      <c r="L189" s="22" t="s">
        <v>11509</v>
      </c>
      <c r="M189" s="12">
        <v>0</v>
      </c>
      <c r="N189" s="12">
        <v>24</v>
      </c>
      <c r="O189" s="12"/>
      <c r="P189" s="12"/>
      <c r="Q189" s="12"/>
      <c r="R189" s="12">
        <v>0.5</v>
      </c>
      <c r="S189" s="29">
        <v>1</v>
      </c>
      <c r="T189" s="31" t="s">
        <v>13099</v>
      </c>
      <c r="U189" s="13">
        <f t="shared" si="4"/>
        <v>4.7222222201526165E-2</v>
      </c>
    </row>
    <row r="190" spans="1:22" s="11" customFormat="1" ht="90" x14ac:dyDescent="0.2">
      <c r="A190" s="27" t="s">
        <v>10221</v>
      </c>
      <c r="B190" s="27" t="s">
        <v>10221</v>
      </c>
      <c r="C190" s="27" t="s">
        <v>10224</v>
      </c>
      <c r="D190" s="26">
        <v>45317.918749999997</v>
      </c>
      <c r="E190" s="25" t="s">
        <v>22</v>
      </c>
      <c r="F190" s="26">
        <v>45317.941666666702</v>
      </c>
      <c r="G190" s="26">
        <v>45317.941666666702</v>
      </c>
      <c r="H190" s="23">
        <f t="shared" si="5"/>
        <v>2.291666670498671E-2</v>
      </c>
      <c r="I190" s="27" t="s">
        <v>10233</v>
      </c>
      <c r="J190" s="27" t="s">
        <v>10370</v>
      </c>
      <c r="K190" s="27" t="s">
        <v>11368</v>
      </c>
      <c r="L190" s="22" t="s">
        <v>11510</v>
      </c>
      <c r="M190" s="12">
        <v>0</v>
      </c>
      <c r="N190" s="12">
        <v>25</v>
      </c>
      <c r="O190" s="12"/>
      <c r="P190" s="12"/>
      <c r="Q190" s="12">
        <v>0</v>
      </c>
      <c r="R190" s="12">
        <v>5.0000000000000001E-3</v>
      </c>
      <c r="S190" s="29">
        <v>1</v>
      </c>
      <c r="T190" s="31" t="s">
        <v>13100</v>
      </c>
      <c r="U190" s="13">
        <f t="shared" si="4"/>
        <v>2.291666670498671E-2</v>
      </c>
    </row>
    <row r="191" spans="1:22" s="11" customFormat="1" ht="60" x14ac:dyDescent="0.2">
      <c r="A191" s="27" t="s">
        <v>10222</v>
      </c>
      <c r="B191" s="27" t="s">
        <v>10222</v>
      </c>
      <c r="C191" s="27" t="s">
        <v>10225</v>
      </c>
      <c r="D191" s="26">
        <v>45318.7409722222</v>
      </c>
      <c r="E191" s="25"/>
      <c r="F191" s="26"/>
      <c r="G191" s="26">
        <v>45318.7409722222</v>
      </c>
      <c r="H191" s="23"/>
      <c r="I191" s="27" t="s">
        <v>10229</v>
      </c>
      <c r="J191" s="27" t="s">
        <v>10371</v>
      </c>
      <c r="K191" s="27" t="s">
        <v>11369</v>
      </c>
      <c r="L191" s="22" t="s">
        <v>11511</v>
      </c>
      <c r="M191" s="12">
        <v>22</v>
      </c>
      <c r="N191" s="12">
        <v>300</v>
      </c>
      <c r="O191" s="12"/>
      <c r="P191" s="12"/>
      <c r="Q191" s="12">
        <v>0</v>
      </c>
      <c r="R191" s="12">
        <v>1.2</v>
      </c>
      <c r="S191" s="29"/>
      <c r="T191" s="31" t="s">
        <v>13101</v>
      </c>
      <c r="U191" s="13"/>
    </row>
    <row r="192" spans="1:22" s="11" customFormat="1" ht="25.5" x14ac:dyDescent="0.2">
      <c r="A192" s="27" t="s">
        <v>10221</v>
      </c>
      <c r="B192" s="27" t="s">
        <v>10221</v>
      </c>
      <c r="C192" s="27" t="s">
        <v>10223</v>
      </c>
      <c r="D192" s="26">
        <v>45318.965277777803</v>
      </c>
      <c r="E192" s="25" t="s">
        <v>22</v>
      </c>
      <c r="F192" s="26">
        <v>45318.999305555597</v>
      </c>
      <c r="G192" s="26">
        <v>45319.65625</v>
      </c>
      <c r="H192" s="23">
        <f t="shared" si="5"/>
        <v>3.402777779410826E-2</v>
      </c>
      <c r="I192" s="27" t="s">
        <v>10234</v>
      </c>
      <c r="J192" s="27" t="s">
        <v>10372</v>
      </c>
      <c r="K192" s="27" t="s">
        <v>11369</v>
      </c>
      <c r="L192" s="22" t="s">
        <v>11512</v>
      </c>
      <c r="M192" s="12"/>
      <c r="N192" s="12">
        <v>24</v>
      </c>
      <c r="O192" s="12"/>
      <c r="P192" s="12"/>
      <c r="Q192" s="12">
        <v>1</v>
      </c>
      <c r="R192" s="12">
        <v>0.01</v>
      </c>
      <c r="S192" s="29">
        <v>12</v>
      </c>
      <c r="T192" s="31" t="s">
        <v>13102</v>
      </c>
      <c r="U192" s="13">
        <f t="shared" si="4"/>
        <v>3.402777779410826E-2</v>
      </c>
    </row>
    <row r="193" spans="1:21" s="11" customFormat="1" ht="60" x14ac:dyDescent="0.2">
      <c r="A193" s="27" t="s">
        <v>10222</v>
      </c>
      <c r="B193" s="27" t="s">
        <v>10222</v>
      </c>
      <c r="C193" s="27" t="s">
        <v>10224</v>
      </c>
      <c r="D193" s="26">
        <v>45320.493055555598</v>
      </c>
      <c r="E193" s="25" t="s">
        <v>22</v>
      </c>
      <c r="F193" s="26">
        <v>45320.529166666704</v>
      </c>
      <c r="G193" s="26">
        <v>45320.529166666704</v>
      </c>
      <c r="H193" s="23">
        <f t="shared" si="5"/>
        <v>3.6111111105128657E-2</v>
      </c>
      <c r="I193" s="27" t="s">
        <v>10233</v>
      </c>
      <c r="J193" s="27" t="s">
        <v>10373</v>
      </c>
      <c r="K193" s="27" t="s">
        <v>11369</v>
      </c>
      <c r="L193" s="22" t="s">
        <v>11513</v>
      </c>
      <c r="M193" s="12"/>
      <c r="N193" s="12">
        <v>37</v>
      </c>
      <c r="O193" s="12"/>
      <c r="P193" s="12"/>
      <c r="Q193" s="12"/>
      <c r="R193" s="12">
        <v>0.01</v>
      </c>
      <c r="S193" s="29">
        <v>1</v>
      </c>
      <c r="T193" s="31" t="s">
        <v>13103</v>
      </c>
      <c r="U193" s="13">
        <f t="shared" si="4"/>
        <v>3.6111111105128657E-2</v>
      </c>
    </row>
    <row r="194" spans="1:21" s="11" customFormat="1" ht="90" x14ac:dyDescent="0.2">
      <c r="A194" s="27" t="s">
        <v>10222</v>
      </c>
      <c r="B194" s="27" t="s">
        <v>10222</v>
      </c>
      <c r="C194" s="27" t="s">
        <v>10224</v>
      </c>
      <c r="D194" s="26">
        <v>45320.568749999999</v>
      </c>
      <c r="E194" s="25" t="s">
        <v>22</v>
      </c>
      <c r="F194" s="26">
        <v>45320.594444444403</v>
      </c>
      <c r="G194" s="26">
        <v>45320.594444444403</v>
      </c>
      <c r="H194" s="23">
        <f t="shared" si="5"/>
        <v>2.5694444404507522E-2</v>
      </c>
      <c r="I194" s="27" t="s">
        <v>10228</v>
      </c>
      <c r="J194" s="27" t="s">
        <v>10265</v>
      </c>
      <c r="K194" s="27" t="s">
        <v>11368</v>
      </c>
      <c r="L194" s="22" t="s">
        <v>11514</v>
      </c>
      <c r="M194" s="12"/>
      <c r="N194" s="12">
        <v>37</v>
      </c>
      <c r="O194" s="12"/>
      <c r="P194" s="12"/>
      <c r="Q194" s="12">
        <v>0</v>
      </c>
      <c r="R194" s="12">
        <v>0.01</v>
      </c>
      <c r="S194" s="29">
        <v>1</v>
      </c>
      <c r="T194" s="31" t="s">
        <v>13104</v>
      </c>
      <c r="U194" s="13">
        <f t="shared" si="4"/>
        <v>2.5694444404507522E-2</v>
      </c>
    </row>
    <row r="195" spans="1:21" s="11" customFormat="1" ht="60" x14ac:dyDescent="0.2">
      <c r="A195" s="27" t="s">
        <v>10221</v>
      </c>
      <c r="B195" s="27" t="s">
        <v>10221</v>
      </c>
      <c r="C195" s="27" t="s">
        <v>10224</v>
      </c>
      <c r="D195" s="26">
        <v>45320.6069444444</v>
      </c>
      <c r="E195" s="25" t="s">
        <v>22</v>
      </c>
      <c r="F195" s="26">
        <v>45320.684722222199</v>
      </c>
      <c r="G195" s="26">
        <v>45320.684722222199</v>
      </c>
      <c r="H195" s="23">
        <f t="shared" si="5"/>
        <v>7.7777777798473835E-2</v>
      </c>
      <c r="I195" s="27" t="s">
        <v>10231</v>
      </c>
      <c r="J195" s="27" t="s">
        <v>10374</v>
      </c>
      <c r="K195" s="27" t="s">
        <v>11370</v>
      </c>
      <c r="L195" s="22" t="s">
        <v>11515</v>
      </c>
      <c r="M195" s="12">
        <v>0</v>
      </c>
      <c r="N195" s="12">
        <v>25</v>
      </c>
      <c r="O195" s="12"/>
      <c r="P195" s="12"/>
      <c r="Q195" s="12">
        <v>0</v>
      </c>
      <c r="R195" s="12">
        <v>5.0000000000000001E-3</v>
      </c>
      <c r="S195" s="29">
        <v>1</v>
      </c>
      <c r="T195" s="31" t="s">
        <v>13105</v>
      </c>
      <c r="U195" s="13">
        <f t="shared" si="4"/>
        <v>7.7777777798473835E-2</v>
      </c>
    </row>
    <row r="196" spans="1:21" s="11" customFormat="1" ht="25.5" x14ac:dyDescent="0.2">
      <c r="A196" s="27" t="s">
        <v>10222</v>
      </c>
      <c r="B196" s="27" t="s">
        <v>10222</v>
      </c>
      <c r="C196" s="27" t="s">
        <v>10223</v>
      </c>
      <c r="D196" s="26">
        <v>45320.621527777803</v>
      </c>
      <c r="E196" s="25" t="s">
        <v>22</v>
      </c>
      <c r="F196" s="26">
        <v>45320.629861111098</v>
      </c>
      <c r="G196" s="26">
        <v>45320.629861111098</v>
      </c>
      <c r="H196" s="23">
        <f t="shared" si="5"/>
        <v>8.3333332950132899E-3</v>
      </c>
      <c r="I196" s="27" t="s">
        <v>10232</v>
      </c>
      <c r="J196" s="27" t="s">
        <v>10254</v>
      </c>
      <c r="K196" s="27" t="s">
        <v>11369</v>
      </c>
      <c r="L196" s="22" t="s">
        <v>11516</v>
      </c>
      <c r="M196" s="12">
        <v>0</v>
      </c>
      <c r="N196" s="12">
        <v>26</v>
      </c>
      <c r="O196" s="12"/>
      <c r="P196" s="12"/>
      <c r="Q196" s="12">
        <v>0</v>
      </c>
      <c r="R196" s="12">
        <v>0.02</v>
      </c>
      <c r="S196" s="29">
        <v>1</v>
      </c>
      <c r="T196" s="31" t="s">
        <v>13106</v>
      </c>
      <c r="U196" s="13">
        <f t="shared" si="4"/>
        <v>8.3333332950132899E-3</v>
      </c>
    </row>
    <row r="197" spans="1:21" s="11" customFormat="1" ht="30" x14ac:dyDescent="0.2">
      <c r="A197" s="27" t="s">
        <v>10221</v>
      </c>
      <c r="B197" s="27" t="s">
        <v>10221</v>
      </c>
      <c r="C197" s="27" t="s">
        <v>10224</v>
      </c>
      <c r="D197" s="26">
        <v>45320.629166666702</v>
      </c>
      <c r="E197" s="25" t="s">
        <v>22</v>
      </c>
      <c r="F197" s="26">
        <v>45320.7097222222</v>
      </c>
      <c r="G197" s="26">
        <v>45320.7097222222</v>
      </c>
      <c r="H197" s="23">
        <f t="shared" si="5"/>
        <v>8.0555555497994646E-2</v>
      </c>
      <c r="I197" s="27" t="s">
        <v>10233</v>
      </c>
      <c r="J197" s="27" t="s">
        <v>10375</v>
      </c>
      <c r="K197" s="27" t="s">
        <v>11369</v>
      </c>
      <c r="L197" s="22" t="s">
        <v>11517</v>
      </c>
      <c r="M197" s="12">
        <v>36</v>
      </c>
      <c r="N197" s="12">
        <v>1800</v>
      </c>
      <c r="O197" s="12"/>
      <c r="P197" s="12"/>
      <c r="Q197" s="12">
        <v>0</v>
      </c>
      <c r="R197" s="12">
        <v>0.35</v>
      </c>
      <c r="S197" s="29">
        <v>2</v>
      </c>
      <c r="T197" s="31" t="s">
        <v>13107</v>
      </c>
      <c r="U197" s="13">
        <f t="shared" ref="U197:U260" si="6">F197-D197</f>
        <v>8.0555555497994646E-2</v>
      </c>
    </row>
    <row r="198" spans="1:21" s="11" customFormat="1" ht="25.5" x14ac:dyDescent="0.2">
      <c r="A198" s="27" t="s">
        <v>10221</v>
      </c>
      <c r="B198" s="27" t="s">
        <v>10221</v>
      </c>
      <c r="C198" s="27" t="s">
        <v>10223</v>
      </c>
      <c r="D198" s="26">
        <v>45320.677083333299</v>
      </c>
      <c r="E198" s="25" t="s">
        <v>22</v>
      </c>
      <c r="F198" s="26">
        <v>45320.735416666699</v>
      </c>
      <c r="G198" s="26">
        <v>45322.659722222197</v>
      </c>
      <c r="H198" s="23">
        <f t="shared" ref="H198:H261" si="7">F198-D198</f>
        <v>5.833333339978708E-2</v>
      </c>
      <c r="I198" s="27" t="s">
        <v>10234</v>
      </c>
      <c r="J198" s="27" t="s">
        <v>10376</v>
      </c>
      <c r="K198" s="27" t="s">
        <v>11369</v>
      </c>
      <c r="L198" s="22" t="s">
        <v>329</v>
      </c>
      <c r="M198" s="12">
        <v>1</v>
      </c>
      <c r="N198" s="12">
        <v>25</v>
      </c>
      <c r="O198" s="12"/>
      <c r="P198" s="12"/>
      <c r="Q198" s="12">
        <v>0</v>
      </c>
      <c r="R198" s="12">
        <v>0.1</v>
      </c>
      <c r="S198" s="29">
        <v>9</v>
      </c>
      <c r="T198" s="31" t="s">
        <v>13108</v>
      </c>
      <c r="U198" s="13">
        <f t="shared" si="6"/>
        <v>5.833333339978708E-2</v>
      </c>
    </row>
    <row r="199" spans="1:21" s="11" customFormat="1" ht="38.25" x14ac:dyDescent="0.2">
      <c r="A199" s="27" t="s">
        <v>10222</v>
      </c>
      <c r="B199" s="27" t="s">
        <v>10222</v>
      </c>
      <c r="C199" s="27" t="s">
        <v>10224</v>
      </c>
      <c r="D199" s="26">
        <v>45320.685416666704</v>
      </c>
      <c r="E199" s="25" t="s">
        <v>22</v>
      </c>
      <c r="F199" s="26">
        <v>45320.766666666699</v>
      </c>
      <c r="G199" s="26">
        <v>45320.766666666699</v>
      </c>
      <c r="H199" s="23">
        <f t="shared" si="7"/>
        <v>8.1249999995634425E-2</v>
      </c>
      <c r="I199" s="27" t="s">
        <v>10228</v>
      </c>
      <c r="J199" s="27" t="s">
        <v>10268</v>
      </c>
      <c r="K199" s="27" t="s">
        <v>11368</v>
      </c>
      <c r="L199" s="22" t="s">
        <v>11518</v>
      </c>
      <c r="M199" s="12">
        <v>1</v>
      </c>
      <c r="N199" s="12">
        <v>35</v>
      </c>
      <c r="O199" s="12"/>
      <c r="P199" s="12"/>
      <c r="Q199" s="12">
        <v>0</v>
      </c>
      <c r="R199" s="12">
        <v>0.1</v>
      </c>
      <c r="S199" s="29">
        <v>1</v>
      </c>
      <c r="T199" s="31" t="s">
        <v>13062</v>
      </c>
      <c r="U199" s="13">
        <f t="shared" si="6"/>
        <v>8.1249999995634425E-2</v>
      </c>
    </row>
    <row r="200" spans="1:21" s="11" customFormat="1" ht="30" x14ac:dyDescent="0.2">
      <c r="A200" s="27" t="s">
        <v>10222</v>
      </c>
      <c r="B200" s="27" t="s">
        <v>10222</v>
      </c>
      <c r="C200" s="27" t="s">
        <v>10223</v>
      </c>
      <c r="D200" s="26">
        <v>45320.771527777797</v>
      </c>
      <c r="E200" s="25"/>
      <c r="F200" s="26"/>
      <c r="G200" s="26">
        <v>45324.618055555598</v>
      </c>
      <c r="H200" s="23"/>
      <c r="I200" s="27" t="s">
        <v>10233</v>
      </c>
      <c r="J200" s="27" t="s">
        <v>10377</v>
      </c>
      <c r="K200" s="27" t="s">
        <v>11369</v>
      </c>
      <c r="L200" s="22" t="s">
        <v>11519</v>
      </c>
      <c r="M200" s="12"/>
      <c r="N200" s="12"/>
      <c r="O200" s="12"/>
      <c r="P200" s="12"/>
      <c r="Q200" s="12"/>
      <c r="R200" s="12"/>
      <c r="S200" s="29"/>
      <c r="T200" s="31" t="s">
        <v>13109</v>
      </c>
      <c r="U200" s="13"/>
    </row>
    <row r="201" spans="1:21" s="11" customFormat="1" ht="25.5" x14ac:dyDescent="0.2">
      <c r="A201" s="27" t="s">
        <v>10222</v>
      </c>
      <c r="B201" s="27" t="s">
        <v>10222</v>
      </c>
      <c r="C201" s="27" t="s">
        <v>10225</v>
      </c>
      <c r="D201" s="26">
        <v>45320.783333333296</v>
      </c>
      <c r="E201" s="25"/>
      <c r="F201" s="26"/>
      <c r="G201" s="26">
        <v>45320.783333333296</v>
      </c>
      <c r="H201" s="23"/>
      <c r="I201" s="27" t="s">
        <v>10233</v>
      </c>
      <c r="J201" s="27" t="s">
        <v>10378</v>
      </c>
      <c r="K201" s="27" t="s">
        <v>11369</v>
      </c>
      <c r="L201" s="22" t="s">
        <v>10214</v>
      </c>
      <c r="M201" s="12">
        <v>45</v>
      </c>
      <c r="N201" s="12">
        <v>120</v>
      </c>
      <c r="O201" s="12"/>
      <c r="P201" s="12"/>
      <c r="Q201" s="12">
        <v>0</v>
      </c>
      <c r="R201" s="12">
        <v>0.9</v>
      </c>
      <c r="S201" s="29"/>
      <c r="T201" s="31" t="s">
        <v>13110</v>
      </c>
      <c r="U201" s="13"/>
    </row>
    <row r="202" spans="1:21" s="11" customFormat="1" ht="30" x14ac:dyDescent="0.2">
      <c r="A202" s="27" t="s">
        <v>10221</v>
      </c>
      <c r="B202" s="27" t="s">
        <v>10221</v>
      </c>
      <c r="C202" s="27" t="s">
        <v>10224</v>
      </c>
      <c r="D202" s="26">
        <v>45320.922222222202</v>
      </c>
      <c r="E202" s="25" t="s">
        <v>22</v>
      </c>
      <c r="F202" s="26">
        <v>45320.96875</v>
      </c>
      <c r="G202" s="26">
        <v>45320.96875</v>
      </c>
      <c r="H202" s="23">
        <f t="shared" si="7"/>
        <v>4.6527777798473835E-2</v>
      </c>
      <c r="I202" s="27" t="s">
        <v>10232</v>
      </c>
      <c r="J202" s="27" t="s">
        <v>10252</v>
      </c>
      <c r="K202" s="27" t="s">
        <v>11369</v>
      </c>
      <c r="L202" s="22" t="s">
        <v>11520</v>
      </c>
      <c r="M202" s="12">
        <v>1</v>
      </c>
      <c r="N202" s="12">
        <v>50</v>
      </c>
      <c r="O202" s="12"/>
      <c r="P202" s="12"/>
      <c r="Q202" s="12">
        <v>0</v>
      </c>
      <c r="R202" s="12">
        <v>0.01</v>
      </c>
      <c r="S202" s="29">
        <v>2</v>
      </c>
      <c r="T202" s="31" t="s">
        <v>13111</v>
      </c>
      <c r="U202" s="13">
        <f t="shared" si="6"/>
        <v>4.6527777798473835E-2</v>
      </c>
    </row>
    <row r="203" spans="1:21" s="11" customFormat="1" ht="25.5" x14ac:dyDescent="0.2">
      <c r="A203" s="27" t="s">
        <v>10222</v>
      </c>
      <c r="B203" s="27" t="s">
        <v>10222</v>
      </c>
      <c r="C203" s="27" t="s">
        <v>10224</v>
      </c>
      <c r="D203" s="26">
        <v>45321.015277777798</v>
      </c>
      <c r="E203" s="25" t="s">
        <v>22</v>
      </c>
      <c r="F203" s="26">
        <v>45321.038194444402</v>
      </c>
      <c r="G203" s="26">
        <v>45321.038194444402</v>
      </c>
      <c r="H203" s="23">
        <f t="shared" si="7"/>
        <v>2.2916666603123304E-2</v>
      </c>
      <c r="I203" s="27" t="s">
        <v>10228</v>
      </c>
      <c r="J203" s="27" t="s">
        <v>10379</v>
      </c>
      <c r="K203" s="27" t="s">
        <v>11368</v>
      </c>
      <c r="L203" s="22" t="s">
        <v>11521</v>
      </c>
      <c r="M203" s="12"/>
      <c r="N203" s="12">
        <v>12</v>
      </c>
      <c r="O203" s="12"/>
      <c r="P203" s="12"/>
      <c r="Q203" s="12"/>
      <c r="R203" s="12">
        <v>0.01</v>
      </c>
      <c r="S203" s="29">
        <v>1</v>
      </c>
      <c r="T203" s="31" t="s">
        <v>13112</v>
      </c>
      <c r="U203" s="13">
        <f t="shared" si="6"/>
        <v>2.2916666603123304E-2</v>
      </c>
    </row>
    <row r="204" spans="1:21" s="11" customFormat="1" ht="38.25" x14ac:dyDescent="0.2">
      <c r="A204" s="27" t="s">
        <v>10222</v>
      </c>
      <c r="B204" s="27" t="s">
        <v>10222</v>
      </c>
      <c r="C204" s="27" t="s">
        <v>10224</v>
      </c>
      <c r="D204" s="26">
        <v>45321.386805555601</v>
      </c>
      <c r="E204" s="25" t="s">
        <v>22</v>
      </c>
      <c r="F204" s="26">
        <v>45321.46875</v>
      </c>
      <c r="G204" s="26">
        <v>45321.46875</v>
      </c>
      <c r="H204" s="23">
        <f t="shared" si="7"/>
        <v>8.1944444398686755E-2</v>
      </c>
      <c r="I204" s="27" t="s">
        <v>10231</v>
      </c>
      <c r="J204" s="27" t="s">
        <v>10301</v>
      </c>
      <c r="K204" s="27" t="s">
        <v>11369</v>
      </c>
      <c r="L204" s="22" t="s">
        <v>11522</v>
      </c>
      <c r="M204" s="12">
        <v>12</v>
      </c>
      <c r="N204" s="12">
        <v>45</v>
      </c>
      <c r="O204" s="12"/>
      <c r="P204" s="12"/>
      <c r="Q204" s="12">
        <v>0</v>
      </c>
      <c r="R204" s="12">
        <v>0.6</v>
      </c>
      <c r="S204" s="29">
        <v>1</v>
      </c>
      <c r="T204" s="31" t="s">
        <v>13113</v>
      </c>
      <c r="U204" s="13">
        <f t="shared" si="6"/>
        <v>8.1944444398686755E-2</v>
      </c>
    </row>
    <row r="205" spans="1:21" s="11" customFormat="1" ht="51" x14ac:dyDescent="0.2">
      <c r="A205" s="27" t="s">
        <v>10221</v>
      </c>
      <c r="B205" s="27" t="s">
        <v>10221</v>
      </c>
      <c r="C205" s="27" t="s">
        <v>10224</v>
      </c>
      <c r="D205" s="26">
        <v>45321.579861111102</v>
      </c>
      <c r="E205" s="25" t="s">
        <v>22</v>
      </c>
      <c r="F205" s="26">
        <v>45321.6472222222</v>
      </c>
      <c r="G205" s="26">
        <v>45321.6472222222</v>
      </c>
      <c r="H205" s="23">
        <f t="shared" si="7"/>
        <v>6.7361111097852699E-2</v>
      </c>
      <c r="I205" s="27" t="s">
        <v>10228</v>
      </c>
      <c r="J205" s="27" t="s">
        <v>10380</v>
      </c>
      <c r="K205" s="27" t="s">
        <v>11369</v>
      </c>
      <c r="L205" s="22" t="s">
        <v>11523</v>
      </c>
      <c r="M205" s="12">
        <v>0</v>
      </c>
      <c r="N205" s="12">
        <v>25</v>
      </c>
      <c r="O205" s="12"/>
      <c r="P205" s="12"/>
      <c r="Q205" s="12">
        <v>0</v>
      </c>
      <c r="R205" s="12">
        <v>5.0000000000000001E-3</v>
      </c>
      <c r="S205" s="29">
        <v>2</v>
      </c>
      <c r="T205" s="31" t="s">
        <v>13114</v>
      </c>
      <c r="U205" s="13">
        <f t="shared" si="6"/>
        <v>6.7361111097852699E-2</v>
      </c>
    </row>
    <row r="206" spans="1:21" s="11" customFormat="1" ht="51" x14ac:dyDescent="0.2">
      <c r="A206" s="27" t="s">
        <v>10222</v>
      </c>
      <c r="B206" s="27" t="s">
        <v>10222</v>
      </c>
      <c r="C206" s="27" t="s">
        <v>10226</v>
      </c>
      <c r="D206" s="26">
        <v>45321.583333333299</v>
      </c>
      <c r="E206" s="25" t="s">
        <v>22</v>
      </c>
      <c r="F206" s="26">
        <v>45321.663194444402</v>
      </c>
      <c r="G206" s="26">
        <v>45321.663194444402</v>
      </c>
      <c r="H206" s="23">
        <f t="shared" si="7"/>
        <v>7.9861111102218274E-2</v>
      </c>
      <c r="I206" s="27" t="s">
        <v>10231</v>
      </c>
      <c r="J206" s="27" t="s">
        <v>10381</v>
      </c>
      <c r="K206" s="27" t="s">
        <v>11370</v>
      </c>
      <c r="L206" s="22" t="s">
        <v>11524</v>
      </c>
      <c r="M206" s="12">
        <v>22</v>
      </c>
      <c r="N206" s="12">
        <v>141</v>
      </c>
      <c r="O206" s="12"/>
      <c r="P206" s="12"/>
      <c r="Q206" s="12">
        <v>0</v>
      </c>
      <c r="R206" s="12">
        <v>1.1000000000000001</v>
      </c>
      <c r="S206" s="29">
        <v>3</v>
      </c>
      <c r="T206" s="31" t="s">
        <v>13115</v>
      </c>
      <c r="U206" s="13">
        <f t="shared" si="6"/>
        <v>7.9861111102218274E-2</v>
      </c>
    </row>
    <row r="207" spans="1:21" s="11" customFormat="1" ht="165" x14ac:dyDescent="0.2">
      <c r="A207" s="27" t="s">
        <v>10222</v>
      </c>
      <c r="B207" s="27" t="s">
        <v>10222</v>
      </c>
      <c r="C207" s="27" t="s">
        <v>10225</v>
      </c>
      <c r="D207" s="26">
        <v>45321.788194444402</v>
      </c>
      <c r="E207" s="25"/>
      <c r="F207" s="26"/>
      <c r="G207" s="26">
        <v>45321.788194444402</v>
      </c>
      <c r="H207" s="23"/>
      <c r="I207" s="27" t="s">
        <v>10233</v>
      </c>
      <c r="J207" s="27" t="s">
        <v>10382</v>
      </c>
      <c r="K207" s="27" t="s">
        <v>11369</v>
      </c>
      <c r="L207" s="22" t="s">
        <v>11525</v>
      </c>
      <c r="M207" s="12">
        <v>0</v>
      </c>
      <c r="N207" s="12">
        <v>27</v>
      </c>
      <c r="O207" s="12"/>
      <c r="P207" s="12"/>
      <c r="Q207" s="12">
        <v>0</v>
      </c>
      <c r="R207" s="12">
        <v>0.02</v>
      </c>
      <c r="S207" s="29"/>
      <c r="T207" s="31" t="s">
        <v>13116</v>
      </c>
      <c r="U207" s="13"/>
    </row>
    <row r="208" spans="1:21" s="11" customFormat="1" ht="15" x14ac:dyDescent="0.2">
      <c r="A208" s="27" t="s">
        <v>10221</v>
      </c>
      <c r="B208" s="27" t="s">
        <v>10221</v>
      </c>
      <c r="C208" s="27" t="s">
        <v>10224</v>
      </c>
      <c r="D208" s="26">
        <v>45322.068749999999</v>
      </c>
      <c r="E208" s="25" t="s">
        <v>22</v>
      </c>
      <c r="F208" s="26">
        <v>45322.097916666702</v>
      </c>
      <c r="G208" s="26">
        <v>45322.097916666702</v>
      </c>
      <c r="H208" s="23">
        <f t="shared" si="7"/>
        <v>2.9166666703531519E-2</v>
      </c>
      <c r="I208" s="27" t="s">
        <v>10232</v>
      </c>
      <c r="J208" s="27" t="s">
        <v>10383</v>
      </c>
      <c r="K208" s="27" t="s">
        <v>11368</v>
      </c>
      <c r="L208" s="22" t="s">
        <v>696</v>
      </c>
      <c r="M208" s="12">
        <v>0</v>
      </c>
      <c r="N208" s="12">
        <v>25</v>
      </c>
      <c r="O208" s="12"/>
      <c r="P208" s="12"/>
      <c r="Q208" s="12">
        <v>0</v>
      </c>
      <c r="R208" s="12">
        <v>0.01</v>
      </c>
      <c r="S208" s="29">
        <v>1</v>
      </c>
      <c r="T208" s="31" t="s">
        <v>13117</v>
      </c>
      <c r="U208" s="13">
        <f t="shared" si="6"/>
        <v>2.9166666703531519E-2</v>
      </c>
    </row>
    <row r="209" spans="1:21" s="11" customFormat="1" ht="15" x14ac:dyDescent="0.2">
      <c r="A209" s="27" t="s">
        <v>10222</v>
      </c>
      <c r="B209" s="27" t="s">
        <v>10222</v>
      </c>
      <c r="C209" s="27" t="s">
        <v>10224</v>
      </c>
      <c r="D209" s="26">
        <v>45322.391666666699</v>
      </c>
      <c r="E209" s="25" t="s">
        <v>22</v>
      </c>
      <c r="F209" s="26">
        <v>45322.410416666702</v>
      </c>
      <c r="G209" s="26">
        <v>45322.410416666702</v>
      </c>
      <c r="H209" s="23">
        <f t="shared" si="7"/>
        <v>1.8750000002910383E-2</v>
      </c>
      <c r="I209" s="27" t="s">
        <v>10228</v>
      </c>
      <c r="J209" s="27" t="s">
        <v>10238</v>
      </c>
      <c r="K209" s="27" t="s">
        <v>11368</v>
      </c>
      <c r="L209" s="22" t="s">
        <v>11408</v>
      </c>
      <c r="M209" s="12">
        <v>46</v>
      </c>
      <c r="N209" s="12">
        <v>110</v>
      </c>
      <c r="O209" s="12"/>
      <c r="P209" s="12"/>
      <c r="Q209" s="12">
        <v>0</v>
      </c>
      <c r="R209" s="12">
        <v>1.2</v>
      </c>
      <c r="S209" s="29">
        <v>1</v>
      </c>
      <c r="T209" s="31" t="s">
        <v>13118</v>
      </c>
      <c r="U209" s="13">
        <f t="shared" si="6"/>
        <v>1.8750000002910383E-2</v>
      </c>
    </row>
    <row r="210" spans="1:21" s="11" customFormat="1" ht="63.75" x14ac:dyDescent="0.2">
      <c r="A210" s="27" t="s">
        <v>10222</v>
      </c>
      <c r="B210" s="27" t="s">
        <v>10222</v>
      </c>
      <c r="C210" s="27" t="s">
        <v>10224</v>
      </c>
      <c r="D210" s="26">
        <v>45322.550694444399</v>
      </c>
      <c r="E210" s="25" t="s">
        <v>22</v>
      </c>
      <c r="F210" s="26">
        <v>45322.631944444402</v>
      </c>
      <c r="G210" s="26">
        <v>45322.631944444402</v>
      </c>
      <c r="H210" s="23">
        <f t="shared" si="7"/>
        <v>8.1250000002910383E-2</v>
      </c>
      <c r="I210" s="27" t="s">
        <v>10231</v>
      </c>
      <c r="J210" s="27" t="s">
        <v>10384</v>
      </c>
      <c r="K210" s="27" t="s">
        <v>11370</v>
      </c>
      <c r="L210" s="22" t="s">
        <v>11526</v>
      </c>
      <c r="M210" s="12">
        <v>1</v>
      </c>
      <c r="N210" s="12">
        <v>38</v>
      </c>
      <c r="O210" s="12"/>
      <c r="P210" s="12"/>
      <c r="Q210" s="12">
        <v>0</v>
      </c>
      <c r="R210" s="12"/>
      <c r="S210" s="29">
        <v>1</v>
      </c>
      <c r="T210" s="31" t="s">
        <v>13119</v>
      </c>
      <c r="U210" s="13">
        <f t="shared" si="6"/>
        <v>8.1250000002910383E-2</v>
      </c>
    </row>
    <row r="211" spans="1:21" s="11" customFormat="1" ht="25.5" x14ac:dyDescent="0.2">
      <c r="A211" s="27" t="s">
        <v>10221</v>
      </c>
      <c r="B211" s="27" t="s">
        <v>10221</v>
      </c>
      <c r="C211" s="27" t="s">
        <v>10224</v>
      </c>
      <c r="D211" s="26">
        <v>45322.613194444399</v>
      </c>
      <c r="E211" s="25" t="s">
        <v>22</v>
      </c>
      <c r="F211" s="26">
        <v>45322.689583333296</v>
      </c>
      <c r="G211" s="26">
        <v>45322.689583333296</v>
      </c>
      <c r="H211" s="23">
        <f t="shared" si="7"/>
        <v>7.6388888897781726E-2</v>
      </c>
      <c r="I211" s="27" t="s">
        <v>10228</v>
      </c>
      <c r="J211" s="27" t="s">
        <v>10349</v>
      </c>
      <c r="K211" s="27" t="s">
        <v>11368</v>
      </c>
      <c r="L211" s="22" t="s">
        <v>11527</v>
      </c>
      <c r="M211" s="12">
        <v>1</v>
      </c>
      <c r="N211" s="12">
        <v>65</v>
      </c>
      <c r="O211" s="12"/>
      <c r="P211" s="12"/>
      <c r="Q211" s="12">
        <v>0</v>
      </c>
      <c r="R211" s="12">
        <v>0.1</v>
      </c>
      <c r="S211" s="29">
        <v>1</v>
      </c>
      <c r="T211" s="31" t="s">
        <v>13120</v>
      </c>
      <c r="U211" s="13">
        <f t="shared" si="6"/>
        <v>7.6388888897781726E-2</v>
      </c>
    </row>
    <row r="212" spans="1:21" s="11" customFormat="1" ht="38.25" x14ac:dyDescent="0.2">
      <c r="A212" s="27" t="s">
        <v>10222</v>
      </c>
      <c r="B212" s="27" t="s">
        <v>10222</v>
      </c>
      <c r="C212" s="27" t="s">
        <v>10224</v>
      </c>
      <c r="D212" s="26">
        <v>45322.778472222199</v>
      </c>
      <c r="E212" s="25" t="s">
        <v>22</v>
      </c>
      <c r="F212" s="26">
        <v>45322.847222222197</v>
      </c>
      <c r="G212" s="26">
        <v>45322.847222222197</v>
      </c>
      <c r="H212" s="23">
        <f t="shared" si="7"/>
        <v>6.8749999998544808E-2</v>
      </c>
      <c r="I212" s="27" t="s">
        <v>10233</v>
      </c>
      <c r="J212" s="27" t="s">
        <v>10385</v>
      </c>
      <c r="K212" s="27" t="s">
        <v>11369</v>
      </c>
      <c r="L212" s="22" t="s">
        <v>11528</v>
      </c>
      <c r="M212" s="12">
        <v>35</v>
      </c>
      <c r="N212" s="12">
        <v>125</v>
      </c>
      <c r="O212" s="12"/>
      <c r="P212" s="12"/>
      <c r="Q212" s="12">
        <v>0</v>
      </c>
      <c r="R212" s="12">
        <v>1.8</v>
      </c>
      <c r="S212" s="29">
        <v>6</v>
      </c>
      <c r="T212" s="31" t="s">
        <v>13121</v>
      </c>
      <c r="U212" s="13">
        <f t="shared" si="6"/>
        <v>6.8749999998544808E-2</v>
      </c>
    </row>
    <row r="213" spans="1:21" s="11" customFormat="1" ht="45" x14ac:dyDescent="0.2">
      <c r="A213" s="27" t="s">
        <v>10222</v>
      </c>
      <c r="B213" s="27" t="s">
        <v>10222</v>
      </c>
      <c r="C213" s="27" t="s">
        <v>10224</v>
      </c>
      <c r="D213" s="26">
        <v>45323.013888888898</v>
      </c>
      <c r="E213" s="25" t="s">
        <v>22</v>
      </c>
      <c r="F213" s="26">
        <v>45323.045833333301</v>
      </c>
      <c r="G213" s="26">
        <v>45323.045833333301</v>
      </c>
      <c r="H213" s="23">
        <f t="shared" si="7"/>
        <v>3.194444440305233E-2</v>
      </c>
      <c r="I213" s="27" t="s">
        <v>10228</v>
      </c>
      <c r="J213" s="27" t="s">
        <v>10379</v>
      </c>
      <c r="K213" s="27" t="s">
        <v>11368</v>
      </c>
      <c r="L213" s="22" t="s">
        <v>11529</v>
      </c>
      <c r="M213" s="12">
        <v>1</v>
      </c>
      <c r="N213" s="12">
        <v>25</v>
      </c>
      <c r="O213" s="12"/>
      <c r="P213" s="12"/>
      <c r="Q213" s="12">
        <v>0</v>
      </c>
      <c r="R213" s="12">
        <v>0.1</v>
      </c>
      <c r="S213" s="29">
        <v>1</v>
      </c>
      <c r="T213" s="31" t="s">
        <v>13122</v>
      </c>
      <c r="U213" s="13">
        <f t="shared" si="6"/>
        <v>3.194444440305233E-2</v>
      </c>
    </row>
    <row r="214" spans="1:21" s="11" customFormat="1" ht="38.25" x14ac:dyDescent="0.2">
      <c r="A214" s="27" t="s">
        <v>10222</v>
      </c>
      <c r="B214" s="27" t="s">
        <v>10222</v>
      </c>
      <c r="C214" s="27" t="s">
        <v>10226</v>
      </c>
      <c r="D214" s="26">
        <v>45323.478472222203</v>
      </c>
      <c r="E214" s="25" t="s">
        <v>22</v>
      </c>
      <c r="F214" s="26">
        <v>45323.561111111099</v>
      </c>
      <c r="G214" s="26">
        <v>45323.561111111099</v>
      </c>
      <c r="H214" s="23">
        <f t="shared" si="7"/>
        <v>8.2638888896326534E-2</v>
      </c>
      <c r="I214" s="27" t="s">
        <v>10231</v>
      </c>
      <c r="J214" s="27" t="s">
        <v>10386</v>
      </c>
      <c r="K214" s="27" t="s">
        <v>11370</v>
      </c>
      <c r="L214" s="22" t="s">
        <v>11530</v>
      </c>
      <c r="M214" s="12">
        <v>9</v>
      </c>
      <c r="N214" s="12">
        <v>10</v>
      </c>
      <c r="O214" s="12"/>
      <c r="P214" s="12"/>
      <c r="Q214" s="12">
        <v>0</v>
      </c>
      <c r="R214" s="12">
        <v>0.3</v>
      </c>
      <c r="S214" s="29">
        <v>1</v>
      </c>
      <c r="T214" s="31" t="s">
        <v>13123</v>
      </c>
      <c r="U214" s="13">
        <f t="shared" si="6"/>
        <v>8.2638888896326534E-2</v>
      </c>
    </row>
    <row r="215" spans="1:21" s="11" customFormat="1" ht="38.25" x14ac:dyDescent="0.2">
      <c r="A215" s="27" t="s">
        <v>10221</v>
      </c>
      <c r="B215" s="27" t="s">
        <v>10221</v>
      </c>
      <c r="C215" s="27" t="s">
        <v>10224</v>
      </c>
      <c r="D215" s="26">
        <v>45323.536805555603</v>
      </c>
      <c r="E215" s="25" t="s">
        <v>22</v>
      </c>
      <c r="F215" s="26">
        <v>45323.619444444397</v>
      </c>
      <c r="G215" s="26">
        <v>45323.619444444397</v>
      </c>
      <c r="H215" s="23">
        <f t="shared" si="7"/>
        <v>8.2638888794463128E-2</v>
      </c>
      <c r="I215" s="27" t="s">
        <v>10231</v>
      </c>
      <c r="J215" s="27" t="s">
        <v>10242</v>
      </c>
      <c r="K215" s="27" t="s">
        <v>11369</v>
      </c>
      <c r="L215" s="22" t="s">
        <v>11531</v>
      </c>
      <c r="M215" s="12">
        <v>25</v>
      </c>
      <c r="N215" s="12">
        <v>90</v>
      </c>
      <c r="O215" s="12"/>
      <c r="P215" s="12"/>
      <c r="Q215" s="12">
        <v>0</v>
      </c>
      <c r="R215" s="12"/>
      <c r="S215" s="29">
        <v>6</v>
      </c>
      <c r="T215" s="31" t="s">
        <v>13124</v>
      </c>
      <c r="U215" s="13">
        <f t="shared" si="6"/>
        <v>8.2638888794463128E-2</v>
      </c>
    </row>
    <row r="216" spans="1:21" s="11" customFormat="1" ht="45" x14ac:dyDescent="0.2">
      <c r="A216" s="27" t="s">
        <v>10222</v>
      </c>
      <c r="B216" s="27" t="s">
        <v>10222</v>
      </c>
      <c r="C216" s="27" t="s">
        <v>10224</v>
      </c>
      <c r="D216" s="26">
        <v>45323.574999999997</v>
      </c>
      <c r="E216" s="25" t="s">
        <v>22</v>
      </c>
      <c r="F216" s="26">
        <v>45323.657638888901</v>
      </c>
      <c r="G216" s="26">
        <v>45323.657638888901</v>
      </c>
      <c r="H216" s="23">
        <f t="shared" si="7"/>
        <v>8.2638888903602492E-2</v>
      </c>
      <c r="I216" s="27" t="s">
        <v>10233</v>
      </c>
      <c r="J216" s="27" t="s">
        <v>10387</v>
      </c>
      <c r="K216" s="27" t="s">
        <v>11369</v>
      </c>
      <c r="L216" s="22" t="s">
        <v>11532</v>
      </c>
      <c r="M216" s="12">
        <v>1</v>
      </c>
      <c r="N216" s="12">
        <v>12</v>
      </c>
      <c r="O216" s="12"/>
      <c r="P216" s="12"/>
      <c r="Q216" s="12">
        <v>0</v>
      </c>
      <c r="R216" s="12">
        <v>0.01</v>
      </c>
      <c r="S216" s="29">
        <v>3</v>
      </c>
      <c r="T216" s="31" t="s">
        <v>13125</v>
      </c>
      <c r="U216" s="13">
        <f t="shared" si="6"/>
        <v>8.2638888903602492E-2</v>
      </c>
    </row>
    <row r="217" spans="1:21" s="11" customFormat="1" ht="75" x14ac:dyDescent="0.2">
      <c r="A217" s="27" t="s">
        <v>12964</v>
      </c>
      <c r="B217" s="27" t="s">
        <v>12964</v>
      </c>
      <c r="C217" s="27" t="s">
        <v>10225</v>
      </c>
      <c r="D217" s="26">
        <v>45323.581250000003</v>
      </c>
      <c r="E217" s="25"/>
      <c r="F217" s="26"/>
      <c r="G217" s="26">
        <v>45323.581250000003</v>
      </c>
      <c r="H217" s="23"/>
      <c r="I217" s="27" t="s">
        <v>10234</v>
      </c>
      <c r="J217" s="27" t="s">
        <v>10330</v>
      </c>
      <c r="K217" s="27" t="s">
        <v>11369</v>
      </c>
      <c r="L217" s="22" t="s">
        <v>11533</v>
      </c>
      <c r="M217" s="12">
        <v>76</v>
      </c>
      <c r="N217" s="12">
        <v>380</v>
      </c>
      <c r="O217" s="12"/>
      <c r="P217" s="12"/>
      <c r="Q217" s="12"/>
      <c r="R217" s="12"/>
      <c r="S217" s="29"/>
      <c r="T217" s="31" t="s">
        <v>13126</v>
      </c>
      <c r="U217" s="13"/>
    </row>
    <row r="218" spans="1:21" s="11" customFormat="1" ht="135" x14ac:dyDescent="0.2">
      <c r="A218" s="27" t="s">
        <v>10222</v>
      </c>
      <c r="B218" s="27" t="s">
        <v>10222</v>
      </c>
      <c r="C218" s="27" t="s">
        <v>10225</v>
      </c>
      <c r="D218" s="26">
        <v>45323.613888888904</v>
      </c>
      <c r="E218" s="25"/>
      <c r="F218" s="26"/>
      <c r="G218" s="26">
        <v>45323.613888888904</v>
      </c>
      <c r="H218" s="23"/>
      <c r="I218" s="27" t="s">
        <v>10229</v>
      </c>
      <c r="J218" s="27" t="s">
        <v>10388</v>
      </c>
      <c r="K218" s="27" t="s">
        <v>11369</v>
      </c>
      <c r="L218" s="22" t="s">
        <v>11534</v>
      </c>
      <c r="M218" s="12">
        <v>0</v>
      </c>
      <c r="N218" s="12">
        <v>20</v>
      </c>
      <c r="O218" s="12"/>
      <c r="P218" s="12"/>
      <c r="Q218" s="12">
        <v>0</v>
      </c>
      <c r="R218" s="12">
        <v>5.0000000000000001E-3</v>
      </c>
      <c r="S218" s="29"/>
      <c r="T218" s="31" t="s">
        <v>13127</v>
      </c>
      <c r="U218" s="13"/>
    </row>
    <row r="219" spans="1:21" s="11" customFormat="1" ht="60" x14ac:dyDescent="0.2">
      <c r="A219" s="27" t="s">
        <v>10222</v>
      </c>
      <c r="B219" s="27" t="s">
        <v>10222</v>
      </c>
      <c r="C219" s="27" t="s">
        <v>10224</v>
      </c>
      <c r="D219" s="26">
        <v>45323.621527777803</v>
      </c>
      <c r="E219" s="25" t="s">
        <v>22</v>
      </c>
      <c r="F219" s="26">
        <v>45323.654861111099</v>
      </c>
      <c r="G219" s="26">
        <v>45323.654861111099</v>
      </c>
      <c r="H219" s="23">
        <f t="shared" si="7"/>
        <v>3.3333333296468481E-2</v>
      </c>
      <c r="I219" s="27" t="s">
        <v>10228</v>
      </c>
      <c r="J219" s="27" t="s">
        <v>10238</v>
      </c>
      <c r="K219" s="27" t="s">
        <v>11368</v>
      </c>
      <c r="L219" s="22" t="s">
        <v>11535</v>
      </c>
      <c r="M219" s="12">
        <v>7</v>
      </c>
      <c r="N219" s="12">
        <v>27</v>
      </c>
      <c r="O219" s="12"/>
      <c r="P219" s="12"/>
      <c r="Q219" s="12">
        <v>0</v>
      </c>
      <c r="R219" s="12">
        <v>0.4</v>
      </c>
      <c r="S219" s="29">
        <v>2</v>
      </c>
      <c r="T219" s="31" t="s">
        <v>13128</v>
      </c>
      <c r="U219" s="13">
        <f t="shared" si="6"/>
        <v>3.3333333296468481E-2</v>
      </c>
    </row>
    <row r="220" spans="1:21" s="11" customFormat="1" ht="25.5" x14ac:dyDescent="0.2">
      <c r="A220" s="27" t="s">
        <v>10221</v>
      </c>
      <c r="B220" s="27" t="s">
        <v>10221</v>
      </c>
      <c r="C220" s="27" t="s">
        <v>10224</v>
      </c>
      <c r="D220" s="26">
        <v>45323.668055555601</v>
      </c>
      <c r="E220" s="25" t="s">
        <v>22</v>
      </c>
      <c r="F220" s="26">
        <v>45323.7319444444</v>
      </c>
      <c r="G220" s="26">
        <v>45323.7319444444</v>
      </c>
      <c r="H220" s="23">
        <f t="shared" si="7"/>
        <v>6.3888888798828702E-2</v>
      </c>
      <c r="I220" s="27" t="s">
        <v>10233</v>
      </c>
      <c r="J220" s="27" t="s">
        <v>10389</v>
      </c>
      <c r="K220" s="27" t="s">
        <v>11369</v>
      </c>
      <c r="L220" s="22" t="s">
        <v>341</v>
      </c>
      <c r="M220" s="12">
        <v>33</v>
      </c>
      <c r="N220" s="12">
        <v>90</v>
      </c>
      <c r="O220" s="12"/>
      <c r="P220" s="12"/>
      <c r="Q220" s="12">
        <v>0</v>
      </c>
      <c r="R220" s="12">
        <v>1.2</v>
      </c>
      <c r="S220" s="29">
        <v>2</v>
      </c>
      <c r="T220" s="31" t="s">
        <v>13129</v>
      </c>
      <c r="U220" s="13">
        <f t="shared" si="6"/>
        <v>6.3888888798828702E-2</v>
      </c>
    </row>
    <row r="221" spans="1:21" s="11" customFormat="1" ht="25.5" x14ac:dyDescent="0.2">
      <c r="A221" s="27" t="s">
        <v>10221</v>
      </c>
      <c r="B221" s="27" t="s">
        <v>10221</v>
      </c>
      <c r="C221" s="27" t="s">
        <v>10223</v>
      </c>
      <c r="D221" s="26">
        <v>45323.701388888898</v>
      </c>
      <c r="E221" s="25"/>
      <c r="F221" s="26"/>
      <c r="G221" s="26">
        <v>45324.694444444402</v>
      </c>
      <c r="H221" s="23"/>
      <c r="I221" s="27" t="s">
        <v>10233</v>
      </c>
      <c r="J221" s="27" t="s">
        <v>10390</v>
      </c>
      <c r="K221" s="27" t="s">
        <v>11369</v>
      </c>
      <c r="L221" s="22" t="s">
        <v>326</v>
      </c>
      <c r="M221" s="12">
        <v>11</v>
      </c>
      <c r="N221" s="12">
        <v>1</v>
      </c>
      <c r="O221" s="12"/>
      <c r="P221" s="12"/>
      <c r="Q221" s="12">
        <v>0</v>
      </c>
      <c r="R221" s="12">
        <v>1</v>
      </c>
      <c r="S221" s="29"/>
      <c r="T221" s="31" t="s">
        <v>13130</v>
      </c>
      <c r="U221" s="13"/>
    </row>
    <row r="222" spans="1:21" s="11" customFormat="1" ht="25.5" x14ac:dyDescent="0.2">
      <c r="A222" s="27" t="s">
        <v>10221</v>
      </c>
      <c r="B222" s="27" t="s">
        <v>10221</v>
      </c>
      <c r="C222" s="27" t="s">
        <v>10223</v>
      </c>
      <c r="D222" s="26">
        <v>45323.701388888898</v>
      </c>
      <c r="E222" s="25" t="s">
        <v>22</v>
      </c>
      <c r="F222" s="26">
        <v>45323.769444444399</v>
      </c>
      <c r="G222" s="26">
        <v>45324.604166666701</v>
      </c>
      <c r="H222" s="23">
        <f t="shared" si="7"/>
        <v>6.8055555500905029E-2</v>
      </c>
      <c r="I222" s="27" t="s">
        <v>10233</v>
      </c>
      <c r="J222" s="27" t="s">
        <v>10391</v>
      </c>
      <c r="K222" s="27" t="s">
        <v>11369</v>
      </c>
      <c r="L222" s="22" t="s">
        <v>11536</v>
      </c>
      <c r="M222" s="12">
        <v>1</v>
      </c>
      <c r="N222" s="12">
        <v>50</v>
      </c>
      <c r="O222" s="12"/>
      <c r="P222" s="12"/>
      <c r="Q222" s="12">
        <v>0</v>
      </c>
      <c r="R222" s="12">
        <v>0.01</v>
      </c>
      <c r="S222" s="29">
        <v>6</v>
      </c>
      <c r="T222" s="31" t="s">
        <v>13131</v>
      </c>
      <c r="U222" s="13">
        <f t="shared" si="6"/>
        <v>6.8055555500905029E-2</v>
      </c>
    </row>
    <row r="223" spans="1:21" s="11" customFormat="1" ht="25.5" x14ac:dyDescent="0.2">
      <c r="A223" s="27" t="s">
        <v>12964</v>
      </c>
      <c r="B223" s="27" t="s">
        <v>12964</v>
      </c>
      <c r="C223" s="27" t="s">
        <v>10225</v>
      </c>
      <c r="D223" s="26">
        <v>45324.512499999997</v>
      </c>
      <c r="E223" s="25"/>
      <c r="F223" s="26"/>
      <c r="G223" s="26">
        <v>45324.512499999997</v>
      </c>
      <c r="H223" s="23"/>
      <c r="I223" s="27" t="s">
        <v>10234</v>
      </c>
      <c r="J223" s="27" t="s">
        <v>10392</v>
      </c>
      <c r="K223" s="27" t="s">
        <v>11369</v>
      </c>
      <c r="L223" s="22" t="s">
        <v>11537</v>
      </c>
      <c r="M223" s="12">
        <v>1</v>
      </c>
      <c r="N223" s="12">
        <v>15</v>
      </c>
      <c r="O223" s="12"/>
      <c r="P223" s="12"/>
      <c r="Q223" s="12">
        <v>0</v>
      </c>
      <c r="R223" s="12">
        <v>0.1</v>
      </c>
      <c r="S223" s="29"/>
      <c r="T223" s="31" t="s">
        <v>13117</v>
      </c>
      <c r="U223" s="13"/>
    </row>
    <row r="224" spans="1:21" s="11" customFormat="1" ht="60" x14ac:dyDescent="0.2">
      <c r="A224" s="27" t="s">
        <v>10222</v>
      </c>
      <c r="B224" s="27" t="s">
        <v>10222</v>
      </c>
      <c r="C224" s="27" t="s">
        <v>10224</v>
      </c>
      <c r="D224" s="26">
        <v>45324.610416666699</v>
      </c>
      <c r="E224" s="25" t="s">
        <v>22</v>
      </c>
      <c r="F224" s="26">
        <v>45324.689583333296</v>
      </c>
      <c r="G224" s="26">
        <v>45324.689583333296</v>
      </c>
      <c r="H224" s="23">
        <f t="shared" si="7"/>
        <v>7.9166666597302537E-2</v>
      </c>
      <c r="I224" s="27" t="s">
        <v>10229</v>
      </c>
      <c r="J224" s="27" t="s">
        <v>10393</v>
      </c>
      <c r="K224" s="27" t="s">
        <v>11369</v>
      </c>
      <c r="L224" s="22" t="s">
        <v>696</v>
      </c>
      <c r="M224" s="12">
        <v>1</v>
      </c>
      <c r="N224" s="12">
        <v>12</v>
      </c>
      <c r="O224" s="12"/>
      <c r="P224" s="12"/>
      <c r="Q224" s="12">
        <v>0</v>
      </c>
      <c r="R224" s="12">
        <v>0.01</v>
      </c>
      <c r="S224" s="29">
        <v>2</v>
      </c>
      <c r="T224" s="31" t="s">
        <v>13132</v>
      </c>
      <c r="U224" s="13">
        <f t="shared" si="6"/>
        <v>7.9166666597302537E-2</v>
      </c>
    </row>
    <row r="225" spans="1:22" s="11" customFormat="1" ht="45" x14ac:dyDescent="0.2">
      <c r="A225" s="27" t="s">
        <v>10221</v>
      </c>
      <c r="B225" s="27" t="s">
        <v>10221</v>
      </c>
      <c r="C225" s="27" t="s">
        <v>10224</v>
      </c>
      <c r="D225" s="26">
        <v>45324.622916666704</v>
      </c>
      <c r="E225" s="25" t="s">
        <v>22</v>
      </c>
      <c r="F225" s="26">
        <v>45324.694444444402</v>
      </c>
      <c r="G225" s="26">
        <v>45324.694444444402</v>
      </c>
      <c r="H225" s="23">
        <f t="shared" si="7"/>
        <v>7.152777769806562E-2</v>
      </c>
      <c r="I225" s="27" t="s">
        <v>10231</v>
      </c>
      <c r="J225" s="27" t="s">
        <v>10394</v>
      </c>
      <c r="K225" s="27" t="s">
        <v>11370</v>
      </c>
      <c r="L225" s="22" t="s">
        <v>341</v>
      </c>
      <c r="M225" s="12">
        <v>1</v>
      </c>
      <c r="N225" s="12">
        <v>10</v>
      </c>
      <c r="O225" s="12"/>
      <c r="P225" s="12"/>
      <c r="Q225" s="12">
        <v>0</v>
      </c>
      <c r="R225" s="12">
        <v>0.01</v>
      </c>
      <c r="S225" s="29">
        <v>7</v>
      </c>
      <c r="T225" s="31" t="s">
        <v>13133</v>
      </c>
      <c r="U225" s="13">
        <f t="shared" si="6"/>
        <v>7.152777769806562E-2</v>
      </c>
    </row>
    <row r="226" spans="1:22" s="11" customFormat="1" ht="30" x14ac:dyDescent="0.2">
      <c r="A226" s="27" t="s">
        <v>10221</v>
      </c>
      <c r="B226" s="27" t="s">
        <v>10221</v>
      </c>
      <c r="C226" s="27" t="s">
        <v>10224</v>
      </c>
      <c r="D226" s="26">
        <v>45324.638888888898</v>
      </c>
      <c r="E226" s="25" t="s">
        <v>22</v>
      </c>
      <c r="F226" s="26">
        <v>45324.694444444402</v>
      </c>
      <c r="G226" s="26">
        <v>45324.694444444402</v>
      </c>
      <c r="H226" s="23">
        <f t="shared" si="7"/>
        <v>5.5555555503815413E-2</v>
      </c>
      <c r="I226" s="27" t="s">
        <v>10228</v>
      </c>
      <c r="J226" s="27" t="s">
        <v>10395</v>
      </c>
      <c r="K226" s="27" t="s">
        <v>11368</v>
      </c>
      <c r="L226" s="22" t="s">
        <v>11538</v>
      </c>
      <c r="M226" s="12">
        <v>1</v>
      </c>
      <c r="N226" s="12">
        <v>50</v>
      </c>
      <c r="O226" s="12"/>
      <c r="P226" s="12"/>
      <c r="Q226" s="12">
        <v>0</v>
      </c>
      <c r="R226" s="12">
        <v>0.01</v>
      </c>
      <c r="S226" s="29">
        <v>1</v>
      </c>
      <c r="T226" s="31" t="s">
        <v>13134</v>
      </c>
      <c r="U226" s="13">
        <f t="shared" si="6"/>
        <v>5.5555555503815413E-2</v>
      </c>
    </row>
    <row r="227" spans="1:22" s="11" customFormat="1" ht="25.5" x14ac:dyDescent="0.2">
      <c r="A227" s="27" t="s">
        <v>12964</v>
      </c>
      <c r="B227" s="27" t="s">
        <v>12964</v>
      </c>
      <c r="C227" s="27" t="s">
        <v>10225</v>
      </c>
      <c r="D227" s="26">
        <v>45324.829166666699</v>
      </c>
      <c r="E227" s="25"/>
      <c r="F227" s="26"/>
      <c r="G227" s="26">
        <v>45324.829166666699</v>
      </c>
      <c r="H227" s="23"/>
      <c r="I227" s="27" t="s">
        <v>10234</v>
      </c>
      <c r="J227" s="27" t="s">
        <v>10396</v>
      </c>
      <c r="K227" s="27" t="s">
        <v>11369</v>
      </c>
      <c r="L227" s="22" t="s">
        <v>11539</v>
      </c>
      <c r="M227" s="12">
        <v>46</v>
      </c>
      <c r="N227" s="12">
        <v>110</v>
      </c>
      <c r="O227" s="12"/>
      <c r="P227" s="12"/>
      <c r="Q227" s="12">
        <v>0</v>
      </c>
      <c r="R227" s="12">
        <v>1.2</v>
      </c>
      <c r="S227" s="29"/>
      <c r="T227" s="31" t="s">
        <v>13135</v>
      </c>
      <c r="U227" s="13"/>
    </row>
    <row r="228" spans="1:22" s="11" customFormat="1" ht="15" x14ac:dyDescent="0.2">
      <c r="A228" s="27" t="s">
        <v>10222</v>
      </c>
      <c r="B228" s="27" t="s">
        <v>10222</v>
      </c>
      <c r="C228" s="27" t="s">
        <v>10224</v>
      </c>
      <c r="D228" s="26">
        <v>45324.834027777797</v>
      </c>
      <c r="E228" s="25" t="s">
        <v>22</v>
      </c>
      <c r="F228" s="26">
        <v>45324.864583333299</v>
      </c>
      <c r="G228" s="26">
        <v>45324.864583333299</v>
      </c>
      <c r="H228" s="23">
        <f t="shared" si="7"/>
        <v>3.0555555502360221E-2</v>
      </c>
      <c r="I228" s="27" t="s">
        <v>10228</v>
      </c>
      <c r="J228" s="27" t="s">
        <v>10397</v>
      </c>
      <c r="K228" s="27" t="s">
        <v>11368</v>
      </c>
      <c r="L228" s="22" t="s">
        <v>696</v>
      </c>
      <c r="M228" s="12"/>
      <c r="N228" s="12">
        <v>98</v>
      </c>
      <c r="O228" s="12"/>
      <c r="P228" s="12"/>
      <c r="Q228" s="12"/>
      <c r="R228" s="12"/>
      <c r="S228" s="29">
        <v>1</v>
      </c>
      <c r="T228" s="31" t="s">
        <v>13106</v>
      </c>
      <c r="U228" s="13">
        <f t="shared" si="6"/>
        <v>3.0555555502360221E-2</v>
      </c>
    </row>
    <row r="229" spans="1:22" s="11" customFormat="1" ht="25.5" x14ac:dyDescent="0.2">
      <c r="A229" s="27" t="s">
        <v>10222</v>
      </c>
      <c r="B229" s="27" t="s">
        <v>10222</v>
      </c>
      <c r="C229" s="27" t="s">
        <v>10224</v>
      </c>
      <c r="D229" s="26">
        <v>45325.527083333298</v>
      </c>
      <c r="E229" s="25" t="s">
        <v>22</v>
      </c>
      <c r="F229" s="26">
        <v>45325.561805555597</v>
      </c>
      <c r="G229" s="26">
        <v>45325.561805555597</v>
      </c>
      <c r="H229" s="23">
        <f t="shared" si="7"/>
        <v>3.4722222299023997E-2</v>
      </c>
      <c r="I229" s="27" t="s">
        <v>10229</v>
      </c>
      <c r="J229" s="27" t="s">
        <v>10393</v>
      </c>
      <c r="K229" s="27" t="s">
        <v>11369</v>
      </c>
      <c r="L229" s="22" t="s">
        <v>11540</v>
      </c>
      <c r="M229" s="12">
        <v>7</v>
      </c>
      <c r="N229" s="12">
        <v>35</v>
      </c>
      <c r="O229" s="12"/>
      <c r="P229" s="12"/>
      <c r="Q229" s="12">
        <v>0</v>
      </c>
      <c r="R229" s="12">
        <v>0.3</v>
      </c>
      <c r="S229" s="29">
        <v>2</v>
      </c>
      <c r="T229" s="31" t="s">
        <v>13136</v>
      </c>
      <c r="U229" s="13">
        <f t="shared" si="6"/>
        <v>3.4722222299023997E-2</v>
      </c>
    </row>
    <row r="230" spans="1:22" s="11" customFormat="1" ht="25.5" x14ac:dyDescent="0.2">
      <c r="A230" s="27" t="s">
        <v>12964</v>
      </c>
      <c r="B230" s="27" t="s">
        <v>12964</v>
      </c>
      <c r="C230" s="27" t="s">
        <v>10225</v>
      </c>
      <c r="D230" s="26">
        <v>45325.837500000001</v>
      </c>
      <c r="E230" s="25"/>
      <c r="F230" s="26"/>
      <c r="G230" s="26">
        <v>45325.837500000001</v>
      </c>
      <c r="H230" s="23"/>
      <c r="I230" s="27" t="s">
        <v>10234</v>
      </c>
      <c r="J230" s="27" t="s">
        <v>10259</v>
      </c>
      <c r="K230" s="27" t="s">
        <v>11369</v>
      </c>
      <c r="L230" s="22" t="s">
        <v>11541</v>
      </c>
      <c r="M230" s="12">
        <v>79</v>
      </c>
      <c r="N230" s="12">
        <v>126</v>
      </c>
      <c r="O230" s="12"/>
      <c r="P230" s="12"/>
      <c r="Q230" s="12">
        <v>0</v>
      </c>
      <c r="R230" s="12">
        <v>1.2</v>
      </c>
      <c r="S230" s="29"/>
      <c r="T230" s="31" t="s">
        <v>13135</v>
      </c>
      <c r="U230" s="13"/>
      <c r="V230" s="14"/>
    </row>
    <row r="231" spans="1:22" s="11" customFormat="1" ht="25.5" x14ac:dyDescent="0.2">
      <c r="A231" s="27" t="s">
        <v>10222</v>
      </c>
      <c r="B231" s="27" t="s">
        <v>10222</v>
      </c>
      <c r="C231" s="27" t="s">
        <v>10225</v>
      </c>
      <c r="D231" s="26">
        <v>45326.688194444403</v>
      </c>
      <c r="E231" s="25"/>
      <c r="F231" s="26"/>
      <c r="G231" s="26">
        <v>45326.688194444403</v>
      </c>
      <c r="H231" s="23"/>
      <c r="I231" s="27" t="s">
        <v>10233</v>
      </c>
      <c r="J231" s="27" t="s">
        <v>10398</v>
      </c>
      <c r="K231" s="27" t="s">
        <v>11369</v>
      </c>
      <c r="L231" s="22" t="s">
        <v>11542</v>
      </c>
      <c r="M231" s="12">
        <v>22</v>
      </c>
      <c r="N231" s="12">
        <v>141</v>
      </c>
      <c r="O231" s="12"/>
      <c r="P231" s="12"/>
      <c r="Q231" s="12">
        <v>0</v>
      </c>
      <c r="R231" s="12">
        <v>1.1000000000000001</v>
      </c>
      <c r="S231" s="29"/>
      <c r="T231" s="31" t="s">
        <v>13137</v>
      </c>
      <c r="U231" s="13"/>
    </row>
    <row r="232" spans="1:22" s="11" customFormat="1" ht="180" x14ac:dyDescent="0.2">
      <c r="A232" s="27" t="s">
        <v>10222</v>
      </c>
      <c r="B232" s="27" t="s">
        <v>10222</v>
      </c>
      <c r="C232" s="27" t="s">
        <v>10225</v>
      </c>
      <c r="D232" s="26">
        <v>45327.295833333301</v>
      </c>
      <c r="E232" s="25"/>
      <c r="F232" s="26"/>
      <c r="G232" s="26">
        <v>45327.295833333301</v>
      </c>
      <c r="H232" s="23"/>
      <c r="I232" s="27" t="s">
        <v>10230</v>
      </c>
      <c r="J232" s="27" t="s">
        <v>10399</v>
      </c>
      <c r="K232" s="27" t="s">
        <v>11369</v>
      </c>
      <c r="L232" s="22" t="s">
        <v>11543</v>
      </c>
      <c r="M232" s="12">
        <v>0</v>
      </c>
      <c r="N232" s="12">
        <v>86</v>
      </c>
      <c r="O232" s="12"/>
      <c r="P232" s="12"/>
      <c r="Q232" s="12"/>
      <c r="R232" s="12">
        <v>0.6</v>
      </c>
      <c r="S232" s="29"/>
      <c r="T232" s="31" t="s">
        <v>13138</v>
      </c>
      <c r="U232" s="13"/>
    </row>
    <row r="233" spans="1:22" s="11" customFormat="1" ht="38.25" x14ac:dyDescent="0.2">
      <c r="A233" s="27" t="s">
        <v>10222</v>
      </c>
      <c r="B233" s="27" t="s">
        <v>10222</v>
      </c>
      <c r="C233" s="27" t="s">
        <v>10226</v>
      </c>
      <c r="D233" s="26">
        <v>45327.434722222199</v>
      </c>
      <c r="E233" s="25" t="s">
        <v>22</v>
      </c>
      <c r="F233" s="26">
        <v>45327.516666666699</v>
      </c>
      <c r="G233" s="26">
        <v>45327.516666666699</v>
      </c>
      <c r="H233" s="23">
        <f t="shared" si="7"/>
        <v>8.1944444500550162E-2</v>
      </c>
      <c r="I233" s="27" t="s">
        <v>10231</v>
      </c>
      <c r="J233" s="27" t="s">
        <v>10400</v>
      </c>
      <c r="K233" s="27" t="s">
        <v>11370</v>
      </c>
      <c r="L233" s="22" t="s">
        <v>11544</v>
      </c>
      <c r="M233" s="12">
        <v>1</v>
      </c>
      <c r="N233" s="12">
        <v>20</v>
      </c>
      <c r="O233" s="12"/>
      <c r="P233" s="12"/>
      <c r="Q233" s="12">
        <v>0</v>
      </c>
      <c r="R233" s="12">
        <v>0.1</v>
      </c>
      <c r="S233" s="29">
        <v>1</v>
      </c>
      <c r="T233" s="31" t="s">
        <v>13075</v>
      </c>
      <c r="U233" s="13">
        <f t="shared" si="6"/>
        <v>8.1944444500550162E-2</v>
      </c>
    </row>
    <row r="234" spans="1:22" s="11" customFormat="1" ht="45" x14ac:dyDescent="0.2">
      <c r="A234" s="27" t="s">
        <v>10221</v>
      </c>
      <c r="B234" s="27" t="s">
        <v>10221</v>
      </c>
      <c r="C234" s="27" t="s">
        <v>10224</v>
      </c>
      <c r="D234" s="26">
        <v>45327.524305555598</v>
      </c>
      <c r="E234" s="25" t="s">
        <v>22</v>
      </c>
      <c r="F234" s="26">
        <v>45327.588888888902</v>
      </c>
      <c r="G234" s="26">
        <v>45327.588888888902</v>
      </c>
      <c r="H234" s="23">
        <f t="shared" si="7"/>
        <v>6.4583333303744439E-2</v>
      </c>
      <c r="I234" s="27" t="s">
        <v>10232</v>
      </c>
      <c r="J234" s="27" t="s">
        <v>10401</v>
      </c>
      <c r="K234" s="27" t="s">
        <v>11369</v>
      </c>
      <c r="L234" s="22" t="s">
        <v>11545</v>
      </c>
      <c r="M234" s="12">
        <v>1</v>
      </c>
      <c r="N234" s="12">
        <v>58</v>
      </c>
      <c r="O234" s="12"/>
      <c r="P234" s="12"/>
      <c r="Q234" s="12">
        <v>0</v>
      </c>
      <c r="R234" s="12">
        <v>0.108</v>
      </c>
      <c r="S234" s="29">
        <v>4</v>
      </c>
      <c r="T234" s="31" t="s">
        <v>13029</v>
      </c>
      <c r="U234" s="13">
        <f t="shared" si="6"/>
        <v>6.4583333303744439E-2</v>
      </c>
    </row>
    <row r="235" spans="1:22" s="11" customFormat="1" ht="15" x14ac:dyDescent="0.2">
      <c r="A235" s="27" t="s">
        <v>10221</v>
      </c>
      <c r="B235" s="27" t="s">
        <v>10221</v>
      </c>
      <c r="C235" s="27" t="s">
        <v>10224</v>
      </c>
      <c r="D235" s="26">
        <v>45327.547222222202</v>
      </c>
      <c r="E235" s="25" t="s">
        <v>22</v>
      </c>
      <c r="F235" s="26">
        <v>45327.573611111096</v>
      </c>
      <c r="G235" s="26">
        <v>45327.573611111096</v>
      </c>
      <c r="H235" s="23">
        <f t="shared" si="7"/>
        <v>2.6388888894871343E-2</v>
      </c>
      <c r="I235" s="27" t="s">
        <v>10233</v>
      </c>
      <c r="J235" s="27" t="s">
        <v>10402</v>
      </c>
      <c r="K235" s="27" t="s">
        <v>11370</v>
      </c>
      <c r="L235" s="22" t="s">
        <v>11546</v>
      </c>
      <c r="M235" s="12">
        <v>0</v>
      </c>
      <c r="N235" s="12">
        <v>15</v>
      </c>
      <c r="O235" s="12"/>
      <c r="P235" s="12"/>
      <c r="Q235" s="12">
        <v>0</v>
      </c>
      <c r="R235" s="12">
        <v>0.01</v>
      </c>
      <c r="S235" s="29">
        <v>1</v>
      </c>
      <c r="T235" s="31" t="s">
        <v>13139</v>
      </c>
      <c r="U235" s="13">
        <f t="shared" si="6"/>
        <v>2.6388888894871343E-2</v>
      </c>
    </row>
    <row r="236" spans="1:22" s="11" customFormat="1" ht="25.5" x14ac:dyDescent="0.2">
      <c r="A236" s="27" t="s">
        <v>10221</v>
      </c>
      <c r="B236" s="27" t="s">
        <v>10221</v>
      </c>
      <c r="C236" s="27" t="s">
        <v>10224</v>
      </c>
      <c r="D236" s="26">
        <v>45327.572916666701</v>
      </c>
      <c r="E236" s="25" t="s">
        <v>22</v>
      </c>
      <c r="F236" s="26">
        <v>45327.655555555597</v>
      </c>
      <c r="G236" s="26">
        <v>45327.655555555597</v>
      </c>
      <c r="H236" s="23">
        <f t="shared" si="7"/>
        <v>8.2638888896326534E-2</v>
      </c>
      <c r="I236" s="27" t="s">
        <v>10228</v>
      </c>
      <c r="J236" s="27" t="s">
        <v>10403</v>
      </c>
      <c r="K236" s="27" t="s">
        <v>11370</v>
      </c>
      <c r="L236" s="22" t="s">
        <v>11547</v>
      </c>
      <c r="M236" s="12">
        <v>1</v>
      </c>
      <c r="N236" s="12">
        <v>29</v>
      </c>
      <c r="O236" s="12"/>
      <c r="P236" s="12"/>
      <c r="Q236" s="12">
        <v>0</v>
      </c>
      <c r="R236" s="12">
        <v>0.02</v>
      </c>
      <c r="S236" s="29">
        <v>1</v>
      </c>
      <c r="T236" s="31" t="s">
        <v>13140</v>
      </c>
      <c r="U236" s="13">
        <f t="shared" si="6"/>
        <v>8.2638888896326534E-2</v>
      </c>
    </row>
    <row r="237" spans="1:22" s="11" customFormat="1" ht="30" x14ac:dyDescent="0.2">
      <c r="A237" s="27" t="s">
        <v>10222</v>
      </c>
      <c r="B237" s="27" t="s">
        <v>10222</v>
      </c>
      <c r="C237" s="27" t="s">
        <v>10224</v>
      </c>
      <c r="D237" s="26">
        <v>45327.839583333298</v>
      </c>
      <c r="E237" s="25" t="s">
        <v>22</v>
      </c>
      <c r="F237" s="26">
        <v>45327.910416666702</v>
      </c>
      <c r="G237" s="26">
        <v>45327.910416666702</v>
      </c>
      <c r="H237" s="23">
        <f t="shared" si="7"/>
        <v>7.0833333404152654E-2</v>
      </c>
      <c r="I237" s="27" t="s">
        <v>10228</v>
      </c>
      <c r="J237" s="27" t="s">
        <v>10270</v>
      </c>
      <c r="K237" s="27" t="s">
        <v>11368</v>
      </c>
      <c r="L237" s="22" t="s">
        <v>11548</v>
      </c>
      <c r="M237" s="12">
        <v>1</v>
      </c>
      <c r="N237" s="12">
        <v>25</v>
      </c>
      <c r="O237" s="12"/>
      <c r="P237" s="12"/>
      <c r="Q237" s="12">
        <v>0</v>
      </c>
      <c r="R237" s="12">
        <v>0.1</v>
      </c>
      <c r="S237" s="29">
        <v>1</v>
      </c>
      <c r="T237" s="31" t="s">
        <v>13141</v>
      </c>
      <c r="U237" s="13">
        <f t="shared" si="6"/>
        <v>7.0833333404152654E-2</v>
      </c>
    </row>
    <row r="238" spans="1:22" s="11" customFormat="1" ht="105" x14ac:dyDescent="0.2">
      <c r="A238" s="27" t="s">
        <v>10222</v>
      </c>
      <c r="B238" s="27" t="s">
        <v>10222</v>
      </c>
      <c r="C238" s="27" t="s">
        <v>10224</v>
      </c>
      <c r="D238" s="26">
        <v>45327.974999999999</v>
      </c>
      <c r="E238" s="25" t="s">
        <v>22</v>
      </c>
      <c r="F238" s="26">
        <v>45328.054166666698</v>
      </c>
      <c r="G238" s="26">
        <v>45328.054166666698</v>
      </c>
      <c r="H238" s="23">
        <f t="shared" si="7"/>
        <v>7.9166666699165944E-2</v>
      </c>
      <c r="I238" s="27" t="s">
        <v>10228</v>
      </c>
      <c r="J238" s="27" t="s">
        <v>10404</v>
      </c>
      <c r="K238" s="27" t="s">
        <v>11369</v>
      </c>
      <c r="L238" s="22" t="s">
        <v>11414</v>
      </c>
      <c r="M238" s="12">
        <v>15</v>
      </c>
      <c r="N238" s="12">
        <v>35</v>
      </c>
      <c r="O238" s="12"/>
      <c r="P238" s="12"/>
      <c r="Q238" s="12">
        <v>2</v>
      </c>
      <c r="R238" s="12">
        <v>0.4</v>
      </c>
      <c r="S238" s="29">
        <v>4</v>
      </c>
      <c r="T238" s="31" t="s">
        <v>13142</v>
      </c>
      <c r="U238" s="13">
        <f t="shared" si="6"/>
        <v>7.9166666699165944E-2</v>
      </c>
    </row>
    <row r="239" spans="1:22" s="11" customFormat="1" ht="25.5" x14ac:dyDescent="0.2">
      <c r="A239" s="27" t="s">
        <v>10222</v>
      </c>
      <c r="B239" s="27" t="s">
        <v>10222</v>
      </c>
      <c r="C239" s="27" t="s">
        <v>10224</v>
      </c>
      <c r="D239" s="26">
        <v>45328.0222222222</v>
      </c>
      <c r="E239" s="25" t="s">
        <v>22</v>
      </c>
      <c r="F239" s="26">
        <v>45328.1027777778</v>
      </c>
      <c r="G239" s="26">
        <v>45328.1027777778</v>
      </c>
      <c r="H239" s="23">
        <f t="shared" si="7"/>
        <v>8.0555555599858053E-2</v>
      </c>
      <c r="I239" s="27" t="s">
        <v>10230</v>
      </c>
      <c r="J239" s="27" t="s">
        <v>10405</v>
      </c>
      <c r="K239" s="27" t="s">
        <v>11369</v>
      </c>
      <c r="L239" s="22" t="s">
        <v>11414</v>
      </c>
      <c r="M239" s="12">
        <v>0</v>
      </c>
      <c r="N239" s="12">
        <v>86</v>
      </c>
      <c r="O239" s="12"/>
      <c r="P239" s="12"/>
      <c r="Q239" s="12"/>
      <c r="R239" s="12">
        <v>0.6</v>
      </c>
      <c r="S239" s="29">
        <v>2</v>
      </c>
      <c r="T239" s="31" t="s">
        <v>12973</v>
      </c>
      <c r="U239" s="13">
        <f t="shared" si="6"/>
        <v>8.0555555599858053E-2</v>
      </c>
    </row>
    <row r="240" spans="1:22" s="11" customFormat="1" ht="38.25" x14ac:dyDescent="0.2">
      <c r="A240" s="27" t="s">
        <v>10222</v>
      </c>
      <c r="B240" s="27" t="s">
        <v>10222</v>
      </c>
      <c r="C240" s="27" t="s">
        <v>10224</v>
      </c>
      <c r="D240" s="26">
        <v>45328.363888888904</v>
      </c>
      <c r="E240" s="25" t="s">
        <v>22</v>
      </c>
      <c r="F240" s="26">
        <v>45328.4465277778</v>
      </c>
      <c r="G240" s="26">
        <v>45328.4465277778</v>
      </c>
      <c r="H240" s="23">
        <f t="shared" si="7"/>
        <v>8.2638888896326534E-2</v>
      </c>
      <c r="I240" s="27" t="s">
        <v>10233</v>
      </c>
      <c r="J240" s="27" t="s">
        <v>10406</v>
      </c>
      <c r="K240" s="27" t="s">
        <v>11369</v>
      </c>
      <c r="L240" s="22" t="s">
        <v>11549</v>
      </c>
      <c r="M240" s="12">
        <v>5</v>
      </c>
      <c r="N240" s="12">
        <v>58</v>
      </c>
      <c r="O240" s="12"/>
      <c r="P240" s="12"/>
      <c r="Q240" s="12"/>
      <c r="R240" s="12">
        <v>0.32900000000000001</v>
      </c>
      <c r="S240" s="29">
        <v>1</v>
      </c>
      <c r="T240" s="31" t="s">
        <v>13140</v>
      </c>
      <c r="U240" s="13">
        <f t="shared" si="6"/>
        <v>8.2638888896326534E-2</v>
      </c>
    </row>
    <row r="241" spans="1:21" s="11" customFormat="1" ht="38.25" x14ac:dyDescent="0.2">
      <c r="A241" s="27" t="s">
        <v>10222</v>
      </c>
      <c r="B241" s="27" t="s">
        <v>10222</v>
      </c>
      <c r="C241" s="27" t="s">
        <v>10224</v>
      </c>
      <c r="D241" s="26">
        <v>45328.4465277778</v>
      </c>
      <c r="E241" s="25" t="s">
        <v>22</v>
      </c>
      <c r="F241" s="26">
        <v>45328.527777777803</v>
      </c>
      <c r="G241" s="26">
        <v>45328.527777777803</v>
      </c>
      <c r="H241" s="23">
        <f t="shared" si="7"/>
        <v>8.1250000002910383E-2</v>
      </c>
      <c r="I241" s="27" t="s">
        <v>10233</v>
      </c>
      <c r="J241" s="27" t="s">
        <v>10407</v>
      </c>
      <c r="K241" s="27" t="s">
        <v>11369</v>
      </c>
      <c r="L241" s="22" t="s">
        <v>11550</v>
      </c>
      <c r="M241" s="12">
        <v>1</v>
      </c>
      <c r="N241" s="12">
        <v>25</v>
      </c>
      <c r="O241" s="12"/>
      <c r="P241" s="12"/>
      <c r="Q241" s="12">
        <v>0</v>
      </c>
      <c r="R241" s="12">
        <v>0.01</v>
      </c>
      <c r="S241" s="29">
        <v>2</v>
      </c>
      <c r="T241" s="31" t="s">
        <v>13143</v>
      </c>
      <c r="U241" s="13">
        <f t="shared" si="6"/>
        <v>8.1250000002910383E-2</v>
      </c>
    </row>
    <row r="242" spans="1:21" s="11" customFormat="1" ht="38.25" x14ac:dyDescent="0.2">
      <c r="A242" s="27" t="s">
        <v>10221</v>
      </c>
      <c r="B242" s="27" t="s">
        <v>10221</v>
      </c>
      <c r="C242" s="27" t="s">
        <v>10224</v>
      </c>
      <c r="D242" s="26">
        <v>45328.597222222197</v>
      </c>
      <c r="E242" s="25" t="s">
        <v>22</v>
      </c>
      <c r="F242" s="26">
        <v>45328.65625</v>
      </c>
      <c r="G242" s="26">
        <v>45328.65625</v>
      </c>
      <c r="H242" s="23">
        <f t="shared" si="7"/>
        <v>5.902777780283941E-2</v>
      </c>
      <c r="I242" s="27" t="s">
        <v>10228</v>
      </c>
      <c r="J242" s="27" t="s">
        <v>10408</v>
      </c>
      <c r="K242" s="27" t="s">
        <v>11369</v>
      </c>
      <c r="L242" s="22" t="s">
        <v>11551</v>
      </c>
      <c r="M242" s="12"/>
      <c r="N242" s="12">
        <v>150</v>
      </c>
      <c r="O242" s="12"/>
      <c r="P242" s="12"/>
      <c r="Q242" s="12">
        <v>0</v>
      </c>
      <c r="R242" s="12">
        <v>0.04</v>
      </c>
      <c r="S242" s="29">
        <v>1</v>
      </c>
      <c r="T242" s="31" t="s">
        <v>13144</v>
      </c>
      <c r="U242" s="13">
        <f t="shared" si="6"/>
        <v>5.902777780283941E-2</v>
      </c>
    </row>
    <row r="243" spans="1:21" s="11" customFormat="1" ht="63.75" x14ac:dyDescent="0.2">
      <c r="A243" s="27" t="s">
        <v>10222</v>
      </c>
      <c r="B243" s="27" t="s">
        <v>10222</v>
      </c>
      <c r="C243" s="27" t="s">
        <v>10226</v>
      </c>
      <c r="D243" s="26">
        <v>45328.620138888902</v>
      </c>
      <c r="E243" s="25" t="s">
        <v>22</v>
      </c>
      <c r="F243" s="26">
        <v>45328.663194444402</v>
      </c>
      <c r="G243" s="26">
        <v>45328.663194444402</v>
      </c>
      <c r="H243" s="23">
        <f t="shared" si="7"/>
        <v>4.3055555499449838E-2</v>
      </c>
      <c r="I243" s="27" t="s">
        <v>10233</v>
      </c>
      <c r="J243" s="27" t="s">
        <v>10409</v>
      </c>
      <c r="K243" s="27" t="s">
        <v>11370</v>
      </c>
      <c r="L243" s="22" t="s">
        <v>11552</v>
      </c>
      <c r="M243" s="12">
        <v>1</v>
      </c>
      <c r="N243" s="12">
        <v>25</v>
      </c>
      <c r="O243" s="12"/>
      <c r="P243" s="12"/>
      <c r="Q243" s="12">
        <v>0</v>
      </c>
      <c r="R243" s="12">
        <v>0.2</v>
      </c>
      <c r="S243" s="29">
        <v>3</v>
      </c>
      <c r="T243" s="31" t="s">
        <v>13117</v>
      </c>
      <c r="U243" s="13">
        <f t="shared" si="6"/>
        <v>4.3055555499449838E-2</v>
      </c>
    </row>
    <row r="244" spans="1:21" s="11" customFormat="1" ht="30" x14ac:dyDescent="0.2">
      <c r="A244" s="27" t="s">
        <v>10221</v>
      </c>
      <c r="B244" s="27" t="s">
        <v>10221</v>
      </c>
      <c r="C244" s="27" t="s">
        <v>10224</v>
      </c>
      <c r="D244" s="26">
        <v>45328.659722222197</v>
      </c>
      <c r="E244" s="25" t="s">
        <v>22</v>
      </c>
      <c r="F244" s="26">
        <v>45328.706944444399</v>
      </c>
      <c r="G244" s="26">
        <v>45328.706944444399</v>
      </c>
      <c r="H244" s="23">
        <f t="shared" si="7"/>
        <v>4.7222222201526165E-2</v>
      </c>
      <c r="I244" s="27" t="s">
        <v>10232</v>
      </c>
      <c r="J244" s="27" t="s">
        <v>10410</v>
      </c>
      <c r="K244" s="27" t="s">
        <v>11368</v>
      </c>
      <c r="L244" s="22" t="s">
        <v>11553</v>
      </c>
      <c r="M244" s="12">
        <v>1</v>
      </c>
      <c r="N244" s="12">
        <v>50</v>
      </c>
      <c r="O244" s="12"/>
      <c r="P244" s="12"/>
      <c r="Q244" s="12">
        <v>0</v>
      </c>
      <c r="R244" s="12">
        <v>0.02</v>
      </c>
      <c r="S244" s="29">
        <v>1</v>
      </c>
      <c r="T244" s="31" t="s">
        <v>13145</v>
      </c>
      <c r="U244" s="13">
        <f t="shared" si="6"/>
        <v>4.7222222201526165E-2</v>
      </c>
    </row>
    <row r="245" spans="1:21" s="11" customFormat="1" ht="45" x14ac:dyDescent="0.2">
      <c r="A245" s="27" t="s">
        <v>10222</v>
      </c>
      <c r="B245" s="27" t="s">
        <v>10222</v>
      </c>
      <c r="C245" s="27" t="s">
        <v>10224</v>
      </c>
      <c r="D245" s="26">
        <v>45328.7368055556</v>
      </c>
      <c r="E245" s="25" t="s">
        <v>22</v>
      </c>
      <c r="F245" s="26">
        <v>45328.815972222197</v>
      </c>
      <c r="G245" s="26">
        <v>45328.815972222197</v>
      </c>
      <c r="H245" s="23">
        <f t="shared" si="7"/>
        <v>7.9166666597302537E-2</v>
      </c>
      <c r="I245" s="27" t="s">
        <v>10233</v>
      </c>
      <c r="J245" s="27" t="s">
        <v>10411</v>
      </c>
      <c r="K245" s="27" t="s">
        <v>11370</v>
      </c>
      <c r="L245" s="22" t="s">
        <v>11554</v>
      </c>
      <c r="M245" s="12">
        <v>1</v>
      </c>
      <c r="N245" s="12">
        <v>50</v>
      </c>
      <c r="O245" s="12"/>
      <c r="P245" s="12"/>
      <c r="Q245" s="12">
        <v>0</v>
      </c>
      <c r="R245" s="12">
        <v>0.2</v>
      </c>
      <c r="S245" s="29">
        <v>1</v>
      </c>
      <c r="T245" s="31" t="s">
        <v>13146</v>
      </c>
      <c r="U245" s="13">
        <f t="shared" si="6"/>
        <v>7.9166666597302537E-2</v>
      </c>
    </row>
    <row r="246" spans="1:21" s="11" customFormat="1" ht="25.5" x14ac:dyDescent="0.2">
      <c r="A246" s="27" t="s">
        <v>10222</v>
      </c>
      <c r="B246" s="27" t="s">
        <v>10222</v>
      </c>
      <c r="C246" s="27" t="s">
        <v>10224</v>
      </c>
      <c r="D246" s="26">
        <v>45328.772916666698</v>
      </c>
      <c r="E246" s="25" t="s">
        <v>22</v>
      </c>
      <c r="F246" s="26">
        <v>45328.795138888898</v>
      </c>
      <c r="G246" s="26">
        <v>45328.795138888898</v>
      </c>
      <c r="H246" s="23">
        <f t="shared" si="7"/>
        <v>2.2222222200070973E-2</v>
      </c>
      <c r="I246" s="27" t="s">
        <v>10231</v>
      </c>
      <c r="J246" s="27" t="s">
        <v>10412</v>
      </c>
      <c r="K246" s="27" t="s">
        <v>11370</v>
      </c>
      <c r="L246" s="22" t="s">
        <v>11555</v>
      </c>
      <c r="M246" s="12">
        <v>1</v>
      </c>
      <c r="N246" s="12">
        <v>58</v>
      </c>
      <c r="O246" s="12"/>
      <c r="P246" s="12"/>
      <c r="Q246" s="12"/>
      <c r="R246" s="12">
        <v>0.108</v>
      </c>
      <c r="S246" s="29">
        <v>1</v>
      </c>
      <c r="T246" s="31" t="s">
        <v>13036</v>
      </c>
      <c r="U246" s="13">
        <f t="shared" si="6"/>
        <v>2.2222222200070973E-2</v>
      </c>
    </row>
    <row r="247" spans="1:21" s="11" customFormat="1" ht="25.5" x14ac:dyDescent="0.2">
      <c r="A247" s="27" t="s">
        <v>10222</v>
      </c>
      <c r="B247" s="27" t="s">
        <v>10222</v>
      </c>
      <c r="C247" s="27" t="s">
        <v>10225</v>
      </c>
      <c r="D247" s="26">
        <v>45328.9506944444</v>
      </c>
      <c r="E247" s="25"/>
      <c r="F247" s="26"/>
      <c r="G247" s="26">
        <v>45328.9506944444</v>
      </c>
      <c r="H247" s="23"/>
      <c r="I247" s="27" t="s">
        <v>10233</v>
      </c>
      <c r="J247" s="27" t="s">
        <v>10413</v>
      </c>
      <c r="K247" s="27" t="s">
        <v>11369</v>
      </c>
      <c r="L247" s="22" t="s">
        <v>11556</v>
      </c>
      <c r="M247" s="12">
        <v>32</v>
      </c>
      <c r="N247" s="12">
        <v>1600</v>
      </c>
      <c r="O247" s="12"/>
      <c r="P247" s="12"/>
      <c r="Q247" s="12">
        <v>0</v>
      </c>
      <c r="R247" s="12">
        <v>0.95</v>
      </c>
      <c r="S247" s="29"/>
      <c r="T247" s="31" t="s">
        <v>12969</v>
      </c>
      <c r="U247" s="13"/>
    </row>
    <row r="248" spans="1:21" s="11" customFormat="1" ht="25.5" x14ac:dyDescent="0.2">
      <c r="A248" s="27" t="s">
        <v>10222</v>
      </c>
      <c r="B248" s="27" t="s">
        <v>10222</v>
      </c>
      <c r="C248" s="27" t="s">
        <v>10223</v>
      </c>
      <c r="D248" s="26">
        <v>45329.471527777801</v>
      </c>
      <c r="E248" s="25" t="s">
        <v>22</v>
      </c>
      <c r="F248" s="26">
        <v>45329.5</v>
      </c>
      <c r="G248" s="26">
        <v>45330.590277777803</v>
      </c>
      <c r="H248" s="23">
        <f t="shared" si="7"/>
        <v>2.8472222198615782E-2</v>
      </c>
      <c r="I248" s="27" t="s">
        <v>10233</v>
      </c>
      <c r="J248" s="27" t="s">
        <v>10290</v>
      </c>
      <c r="K248" s="27" t="s">
        <v>11369</v>
      </c>
      <c r="L248" s="22" t="s">
        <v>327</v>
      </c>
      <c r="M248" s="12">
        <v>21</v>
      </c>
      <c r="N248" s="12">
        <v>731</v>
      </c>
      <c r="O248" s="12"/>
      <c r="P248" s="12"/>
      <c r="Q248" s="12">
        <v>0</v>
      </c>
      <c r="R248" s="12">
        <v>1.8</v>
      </c>
      <c r="S248" s="29">
        <v>1</v>
      </c>
      <c r="T248" s="31" t="s">
        <v>13147</v>
      </c>
      <c r="U248" s="13">
        <f t="shared" si="6"/>
        <v>2.8472222198615782E-2</v>
      </c>
    </row>
    <row r="249" spans="1:21" s="11" customFormat="1" ht="25.5" x14ac:dyDescent="0.2">
      <c r="A249" s="27" t="s">
        <v>10222</v>
      </c>
      <c r="B249" s="27" t="s">
        <v>10222</v>
      </c>
      <c r="C249" s="27" t="s">
        <v>10223</v>
      </c>
      <c r="D249" s="26">
        <v>45329.527777777803</v>
      </c>
      <c r="E249" s="25"/>
      <c r="F249" s="26"/>
      <c r="G249" s="26">
        <v>45330.611111111102</v>
      </c>
      <c r="H249" s="23"/>
      <c r="I249" s="27" t="s">
        <v>10230</v>
      </c>
      <c r="J249" s="27" t="s">
        <v>10414</v>
      </c>
      <c r="K249" s="27" t="s">
        <v>11369</v>
      </c>
      <c r="L249" s="22" t="s">
        <v>11557</v>
      </c>
      <c r="M249" s="12">
        <v>23</v>
      </c>
      <c r="N249" s="12">
        <v>95</v>
      </c>
      <c r="O249" s="12"/>
      <c r="P249" s="12"/>
      <c r="Q249" s="12"/>
      <c r="R249" s="12">
        <v>1.1000000000000001</v>
      </c>
      <c r="S249" s="29"/>
      <c r="T249" s="31" t="s">
        <v>13148</v>
      </c>
      <c r="U249" s="13"/>
    </row>
    <row r="250" spans="1:21" s="11" customFormat="1" ht="30" x14ac:dyDescent="0.2">
      <c r="A250" s="27" t="s">
        <v>10222</v>
      </c>
      <c r="B250" s="27" t="s">
        <v>10222</v>
      </c>
      <c r="C250" s="27" t="s">
        <v>10225</v>
      </c>
      <c r="D250" s="26">
        <v>45329.534722222197</v>
      </c>
      <c r="E250" s="25"/>
      <c r="F250" s="26"/>
      <c r="G250" s="26">
        <v>45329.534722222197</v>
      </c>
      <c r="H250" s="23"/>
      <c r="I250" s="27" t="s">
        <v>10233</v>
      </c>
      <c r="J250" s="27" t="s">
        <v>10291</v>
      </c>
      <c r="K250" s="27" t="s">
        <v>11369</v>
      </c>
      <c r="L250" s="22" t="s">
        <v>11557</v>
      </c>
      <c r="M250" s="12"/>
      <c r="N250" s="12"/>
      <c r="O250" s="12"/>
      <c r="P250" s="12"/>
      <c r="Q250" s="12"/>
      <c r="R250" s="12"/>
      <c r="S250" s="29"/>
      <c r="T250" s="31" t="s">
        <v>13149</v>
      </c>
      <c r="U250" s="13"/>
    </row>
    <row r="251" spans="1:21" s="11" customFormat="1" ht="90" x14ac:dyDescent="0.2">
      <c r="A251" s="27" t="s">
        <v>10222</v>
      </c>
      <c r="B251" s="27" t="s">
        <v>10222</v>
      </c>
      <c r="C251" s="27" t="s">
        <v>10224</v>
      </c>
      <c r="D251" s="26">
        <v>45329.552777777797</v>
      </c>
      <c r="E251" s="25" t="s">
        <v>22</v>
      </c>
      <c r="F251" s="26">
        <v>45329.635416666701</v>
      </c>
      <c r="G251" s="26">
        <v>45329.635416666701</v>
      </c>
      <c r="H251" s="23">
        <f t="shared" si="7"/>
        <v>8.2638888903602492E-2</v>
      </c>
      <c r="I251" s="27" t="s">
        <v>10231</v>
      </c>
      <c r="J251" s="27" t="s">
        <v>10301</v>
      </c>
      <c r="K251" s="27" t="s">
        <v>11369</v>
      </c>
      <c r="L251" s="22" t="s">
        <v>11558</v>
      </c>
      <c r="M251" s="12">
        <v>0</v>
      </c>
      <c r="N251" s="12">
        <v>25</v>
      </c>
      <c r="O251" s="12"/>
      <c r="P251" s="12"/>
      <c r="Q251" s="12"/>
      <c r="R251" s="12">
        <v>0.2</v>
      </c>
      <c r="S251" s="29">
        <v>1</v>
      </c>
      <c r="T251" s="31" t="s">
        <v>13150</v>
      </c>
      <c r="U251" s="13">
        <f t="shared" si="6"/>
        <v>8.2638888903602492E-2</v>
      </c>
    </row>
    <row r="252" spans="1:21" s="11" customFormat="1" ht="25.5" x14ac:dyDescent="0.2">
      <c r="A252" s="27" t="s">
        <v>10222</v>
      </c>
      <c r="B252" s="27" t="s">
        <v>10222</v>
      </c>
      <c r="C252" s="27" t="s">
        <v>10224</v>
      </c>
      <c r="D252" s="26">
        <v>45329.724999999999</v>
      </c>
      <c r="E252" s="25" t="s">
        <v>22</v>
      </c>
      <c r="F252" s="26">
        <v>45329.787499999999</v>
      </c>
      <c r="G252" s="26">
        <v>45329.787499999999</v>
      </c>
      <c r="H252" s="23">
        <f t="shared" si="7"/>
        <v>6.25E-2</v>
      </c>
      <c r="I252" s="27" t="s">
        <v>10233</v>
      </c>
      <c r="J252" s="27" t="s">
        <v>10415</v>
      </c>
      <c r="K252" s="27" t="s">
        <v>11369</v>
      </c>
      <c r="L252" s="22" t="s">
        <v>11559</v>
      </c>
      <c r="M252" s="12">
        <v>15</v>
      </c>
      <c r="N252" s="12">
        <v>35</v>
      </c>
      <c r="O252" s="12"/>
      <c r="P252" s="12"/>
      <c r="Q252" s="12">
        <v>2</v>
      </c>
      <c r="R252" s="12">
        <v>0.4</v>
      </c>
      <c r="S252" s="29">
        <v>2</v>
      </c>
      <c r="T252" s="31" t="s">
        <v>13144</v>
      </c>
      <c r="U252" s="13">
        <f t="shared" si="6"/>
        <v>6.25E-2</v>
      </c>
    </row>
    <row r="253" spans="1:21" s="11" customFormat="1" ht="15" x14ac:dyDescent="0.2">
      <c r="A253" s="27" t="s">
        <v>10221</v>
      </c>
      <c r="B253" s="27" t="s">
        <v>10221</v>
      </c>
      <c r="C253" s="27" t="s">
        <v>10224</v>
      </c>
      <c r="D253" s="26">
        <v>45330.286111111098</v>
      </c>
      <c r="E253" s="25" t="s">
        <v>22</v>
      </c>
      <c r="F253" s="26">
        <v>45330.307638888902</v>
      </c>
      <c r="G253" s="26">
        <v>45330.307638888902</v>
      </c>
      <c r="H253" s="23">
        <f t="shared" si="7"/>
        <v>2.1527777804294601E-2</v>
      </c>
      <c r="I253" s="27" t="s">
        <v>10232</v>
      </c>
      <c r="J253" s="27" t="s">
        <v>10416</v>
      </c>
      <c r="K253" s="27" t="s">
        <v>11370</v>
      </c>
      <c r="L253" s="22" t="s">
        <v>696</v>
      </c>
      <c r="M253" s="12">
        <v>1</v>
      </c>
      <c r="N253" s="12">
        <v>58</v>
      </c>
      <c r="O253" s="12"/>
      <c r="P253" s="12"/>
      <c r="Q253" s="12"/>
      <c r="R253" s="12">
        <v>6.8000000000000005E-2</v>
      </c>
      <c r="S253" s="29">
        <v>1</v>
      </c>
      <c r="T253" s="31" t="s">
        <v>13140</v>
      </c>
      <c r="U253" s="13">
        <f t="shared" si="6"/>
        <v>2.1527777804294601E-2</v>
      </c>
    </row>
    <row r="254" spans="1:21" s="11" customFormat="1" ht="51" x14ac:dyDescent="0.2">
      <c r="A254" s="27" t="s">
        <v>10221</v>
      </c>
      <c r="B254" s="27" t="s">
        <v>10221</v>
      </c>
      <c r="C254" s="27" t="s">
        <v>10224</v>
      </c>
      <c r="D254" s="26">
        <v>45330.581250000003</v>
      </c>
      <c r="E254" s="25" t="s">
        <v>22</v>
      </c>
      <c r="F254" s="26">
        <v>45330.662499999999</v>
      </c>
      <c r="G254" s="26">
        <v>45330.662499999999</v>
      </c>
      <c r="H254" s="23">
        <f t="shared" si="7"/>
        <v>8.1249999995634425E-2</v>
      </c>
      <c r="I254" s="27" t="s">
        <v>10228</v>
      </c>
      <c r="J254" s="27" t="s">
        <v>10353</v>
      </c>
      <c r="K254" s="27" t="s">
        <v>11369</v>
      </c>
      <c r="L254" s="22" t="s">
        <v>11560</v>
      </c>
      <c r="M254" s="12">
        <v>0</v>
      </c>
      <c r="N254" s="12">
        <v>25</v>
      </c>
      <c r="O254" s="12"/>
      <c r="P254" s="12"/>
      <c r="Q254" s="12"/>
      <c r="R254" s="12">
        <v>0.2</v>
      </c>
      <c r="S254" s="29">
        <v>1</v>
      </c>
      <c r="T254" s="31" t="s">
        <v>13151</v>
      </c>
      <c r="U254" s="13">
        <f t="shared" si="6"/>
        <v>8.1249999995634425E-2</v>
      </c>
    </row>
    <row r="255" spans="1:21" s="11" customFormat="1" ht="135" x14ac:dyDescent="0.2">
      <c r="A255" s="27" t="s">
        <v>10222</v>
      </c>
      <c r="B255" s="27" t="s">
        <v>10222</v>
      </c>
      <c r="C255" s="27" t="s">
        <v>10225</v>
      </c>
      <c r="D255" s="26">
        <v>45330.671527777798</v>
      </c>
      <c r="E255" s="25"/>
      <c r="F255" s="26"/>
      <c r="G255" s="26">
        <v>45330.671527777798</v>
      </c>
      <c r="H255" s="23"/>
      <c r="I255" s="27" t="s">
        <v>10229</v>
      </c>
      <c r="J255" s="27" t="s">
        <v>10417</v>
      </c>
      <c r="K255" s="27" t="s">
        <v>11369</v>
      </c>
      <c r="L255" s="22" t="s">
        <v>11561</v>
      </c>
      <c r="M255" s="12">
        <v>0</v>
      </c>
      <c r="N255" s="12">
        <v>25</v>
      </c>
      <c r="O255" s="12"/>
      <c r="P255" s="12"/>
      <c r="Q255" s="12"/>
      <c r="R255" s="12">
        <v>0.1</v>
      </c>
      <c r="S255" s="29"/>
      <c r="T255" s="31" t="s">
        <v>13152</v>
      </c>
      <c r="U255" s="13"/>
    </row>
    <row r="256" spans="1:21" s="11" customFormat="1" ht="45" x14ac:dyDescent="0.2">
      <c r="A256" s="27" t="s">
        <v>10222</v>
      </c>
      <c r="B256" s="27" t="s">
        <v>10222</v>
      </c>
      <c r="C256" s="27" t="s">
        <v>10224</v>
      </c>
      <c r="D256" s="26">
        <v>45330.879166666702</v>
      </c>
      <c r="E256" s="25" t="s">
        <v>22</v>
      </c>
      <c r="F256" s="26">
        <v>45330.90625</v>
      </c>
      <c r="G256" s="26">
        <v>45330.90625</v>
      </c>
      <c r="H256" s="23">
        <f t="shared" si="7"/>
        <v>2.7083333297923673E-2</v>
      </c>
      <c r="I256" s="27" t="s">
        <v>10228</v>
      </c>
      <c r="J256" s="27" t="s">
        <v>10418</v>
      </c>
      <c r="K256" s="27" t="s">
        <v>11368</v>
      </c>
      <c r="L256" s="22" t="s">
        <v>11408</v>
      </c>
      <c r="M256" s="12">
        <v>1</v>
      </c>
      <c r="N256" s="12">
        <v>29</v>
      </c>
      <c r="O256" s="12"/>
      <c r="P256" s="12"/>
      <c r="Q256" s="12"/>
      <c r="R256" s="12">
        <v>0.02</v>
      </c>
      <c r="S256" s="29">
        <v>1</v>
      </c>
      <c r="T256" s="31" t="s">
        <v>13153</v>
      </c>
      <c r="U256" s="13">
        <f t="shared" si="6"/>
        <v>2.7083333297923673E-2</v>
      </c>
    </row>
    <row r="257" spans="1:21" s="11" customFormat="1" ht="30" x14ac:dyDescent="0.2">
      <c r="A257" s="27" t="s">
        <v>10221</v>
      </c>
      <c r="B257" s="27" t="s">
        <v>10221</v>
      </c>
      <c r="C257" s="27" t="s">
        <v>10224</v>
      </c>
      <c r="D257" s="26">
        <v>45332.145138888904</v>
      </c>
      <c r="E257" s="25" t="s">
        <v>22</v>
      </c>
      <c r="F257" s="26">
        <v>45332.215277777803</v>
      </c>
      <c r="G257" s="26">
        <v>45332.215277777803</v>
      </c>
      <c r="H257" s="23">
        <f t="shared" si="7"/>
        <v>7.0138888899236917E-2</v>
      </c>
      <c r="I257" s="27" t="s">
        <v>10233</v>
      </c>
      <c r="J257" s="27" t="s">
        <v>10419</v>
      </c>
      <c r="K257" s="27" t="s">
        <v>11369</v>
      </c>
      <c r="L257" s="22" t="s">
        <v>11499</v>
      </c>
      <c r="M257" s="12">
        <v>41</v>
      </c>
      <c r="N257" s="12">
        <v>742</v>
      </c>
      <c r="O257" s="12"/>
      <c r="P257" s="12"/>
      <c r="Q257" s="12">
        <v>0</v>
      </c>
      <c r="R257" s="12">
        <v>1.7</v>
      </c>
      <c r="S257" s="29">
        <v>14</v>
      </c>
      <c r="T257" s="31" t="s">
        <v>13154</v>
      </c>
      <c r="U257" s="13">
        <f t="shared" si="6"/>
        <v>7.0138888899236917E-2</v>
      </c>
    </row>
    <row r="258" spans="1:21" s="11" customFormat="1" ht="30" x14ac:dyDescent="0.2">
      <c r="A258" s="27" t="s">
        <v>10222</v>
      </c>
      <c r="B258" s="27" t="s">
        <v>10222</v>
      </c>
      <c r="C258" s="27" t="s">
        <v>10224</v>
      </c>
      <c r="D258" s="26">
        <v>45332.943749999999</v>
      </c>
      <c r="E258" s="25" t="s">
        <v>22</v>
      </c>
      <c r="F258" s="26">
        <v>45333.019444444399</v>
      </c>
      <c r="G258" s="26">
        <v>45333.019444444399</v>
      </c>
      <c r="H258" s="23">
        <f t="shared" si="7"/>
        <v>7.5694444400141947E-2</v>
      </c>
      <c r="I258" s="27" t="s">
        <v>10229</v>
      </c>
      <c r="J258" s="27" t="s">
        <v>10420</v>
      </c>
      <c r="K258" s="27" t="s">
        <v>11369</v>
      </c>
      <c r="L258" s="22" t="s">
        <v>11562</v>
      </c>
      <c r="M258" s="12">
        <v>1</v>
      </c>
      <c r="N258" s="12">
        <v>20</v>
      </c>
      <c r="O258" s="12"/>
      <c r="P258" s="12"/>
      <c r="Q258" s="12">
        <v>0</v>
      </c>
      <c r="R258" s="12">
        <v>0.01</v>
      </c>
      <c r="S258" s="29">
        <v>2</v>
      </c>
      <c r="T258" s="31" t="s">
        <v>13155</v>
      </c>
      <c r="U258" s="13">
        <f t="shared" si="6"/>
        <v>7.5694444400141947E-2</v>
      </c>
    </row>
    <row r="259" spans="1:21" s="11" customFormat="1" ht="75" x14ac:dyDescent="0.2">
      <c r="A259" s="27" t="s">
        <v>10222</v>
      </c>
      <c r="B259" s="27" t="s">
        <v>10222</v>
      </c>
      <c r="C259" s="27" t="s">
        <v>10223</v>
      </c>
      <c r="D259" s="26">
        <v>45333.020833333299</v>
      </c>
      <c r="E259" s="25" t="s">
        <v>22</v>
      </c>
      <c r="F259" s="26">
        <v>45333.089583333298</v>
      </c>
      <c r="G259" s="26">
        <v>45334.638888888898</v>
      </c>
      <c r="H259" s="23">
        <f t="shared" si="7"/>
        <v>6.8749999998544808E-2</v>
      </c>
      <c r="I259" s="27" t="s">
        <v>10231</v>
      </c>
      <c r="J259" s="27" t="s">
        <v>10421</v>
      </c>
      <c r="K259" s="27" t="s">
        <v>11369</v>
      </c>
      <c r="L259" s="22" t="s">
        <v>326</v>
      </c>
      <c r="M259" s="12">
        <v>11</v>
      </c>
      <c r="N259" s="12">
        <v>117</v>
      </c>
      <c r="O259" s="12"/>
      <c r="P259" s="12"/>
      <c r="Q259" s="12">
        <v>0</v>
      </c>
      <c r="R259" s="12">
        <v>0.754</v>
      </c>
      <c r="S259" s="29">
        <v>4</v>
      </c>
      <c r="T259" s="31" t="s">
        <v>13156</v>
      </c>
      <c r="U259" s="13">
        <f t="shared" si="6"/>
        <v>6.8749999998544808E-2</v>
      </c>
    </row>
    <row r="260" spans="1:21" s="11" customFormat="1" ht="75" x14ac:dyDescent="0.2">
      <c r="A260" s="27" t="s">
        <v>10222</v>
      </c>
      <c r="B260" s="27" t="s">
        <v>10222</v>
      </c>
      <c r="C260" s="27" t="s">
        <v>10224</v>
      </c>
      <c r="D260" s="26">
        <v>45333.111111111102</v>
      </c>
      <c r="E260" s="25" t="s">
        <v>22</v>
      </c>
      <c r="F260" s="26">
        <v>45333.192361111098</v>
      </c>
      <c r="G260" s="26">
        <v>45333.192361111098</v>
      </c>
      <c r="H260" s="23">
        <f t="shared" si="7"/>
        <v>8.1249999995634425E-2</v>
      </c>
      <c r="I260" s="27" t="s">
        <v>10231</v>
      </c>
      <c r="J260" s="27" t="s">
        <v>10422</v>
      </c>
      <c r="K260" s="27" t="s">
        <v>11369</v>
      </c>
      <c r="L260" s="22" t="s">
        <v>696</v>
      </c>
      <c r="M260" s="12"/>
      <c r="N260" s="12">
        <v>75</v>
      </c>
      <c r="O260" s="12"/>
      <c r="P260" s="12"/>
      <c r="Q260" s="12">
        <v>0</v>
      </c>
      <c r="R260" s="12">
        <v>0.2</v>
      </c>
      <c r="S260" s="29">
        <v>2</v>
      </c>
      <c r="T260" s="31" t="s">
        <v>13157</v>
      </c>
      <c r="U260" s="13">
        <f t="shared" si="6"/>
        <v>8.1249999995634425E-2</v>
      </c>
    </row>
    <row r="261" spans="1:21" s="11" customFormat="1" ht="45" x14ac:dyDescent="0.2">
      <c r="A261" s="27" t="s">
        <v>10222</v>
      </c>
      <c r="B261" s="27" t="s">
        <v>10222</v>
      </c>
      <c r="C261" s="27" t="s">
        <v>10224</v>
      </c>
      <c r="D261" s="26">
        <v>45333.265972222202</v>
      </c>
      <c r="E261" s="25" t="s">
        <v>22</v>
      </c>
      <c r="F261" s="26">
        <v>45333.314583333296</v>
      </c>
      <c r="G261" s="26">
        <v>45333.314583333296</v>
      </c>
      <c r="H261" s="23">
        <f t="shared" si="7"/>
        <v>4.8611111094942316E-2</v>
      </c>
      <c r="I261" s="27" t="s">
        <v>10231</v>
      </c>
      <c r="J261" s="27" t="s">
        <v>10423</v>
      </c>
      <c r="K261" s="27" t="s">
        <v>11369</v>
      </c>
      <c r="L261" s="22" t="s">
        <v>696</v>
      </c>
      <c r="M261" s="12"/>
      <c r="N261" s="12">
        <v>38</v>
      </c>
      <c r="O261" s="12"/>
      <c r="P261" s="12"/>
      <c r="Q261" s="12"/>
      <c r="R261" s="12">
        <v>0.01</v>
      </c>
      <c r="S261" s="29">
        <v>1</v>
      </c>
      <c r="T261" s="31" t="s">
        <v>13158</v>
      </c>
      <c r="U261" s="13">
        <f t="shared" ref="U261:U324" si="8">F261-D261</f>
        <v>4.8611111094942316E-2</v>
      </c>
    </row>
    <row r="262" spans="1:21" s="11" customFormat="1" ht="105" x14ac:dyDescent="0.2">
      <c r="A262" s="27" t="s">
        <v>10221</v>
      </c>
      <c r="B262" s="27" t="s">
        <v>10221</v>
      </c>
      <c r="C262" s="27" t="s">
        <v>10224</v>
      </c>
      <c r="D262" s="26">
        <v>45333.850694444402</v>
      </c>
      <c r="E262" s="25" t="s">
        <v>22</v>
      </c>
      <c r="F262" s="26">
        <v>45333.931250000001</v>
      </c>
      <c r="G262" s="26">
        <v>45333.931250000001</v>
      </c>
      <c r="H262" s="23">
        <f t="shared" ref="H262:H325" si="9">F262-D262</f>
        <v>8.0555555599858053E-2</v>
      </c>
      <c r="I262" s="27" t="s">
        <v>10232</v>
      </c>
      <c r="J262" s="27" t="s">
        <v>10424</v>
      </c>
      <c r="K262" s="27" t="s">
        <v>11368</v>
      </c>
      <c r="L262" s="22" t="s">
        <v>11563</v>
      </c>
      <c r="M262" s="12">
        <v>30</v>
      </c>
      <c r="N262" s="12">
        <v>60</v>
      </c>
      <c r="O262" s="12"/>
      <c r="P262" s="12"/>
      <c r="Q262" s="12"/>
      <c r="R262" s="12">
        <v>1.1000000000000001</v>
      </c>
      <c r="S262" s="29">
        <v>1</v>
      </c>
      <c r="T262" s="31" t="s">
        <v>13159</v>
      </c>
      <c r="U262" s="13">
        <f t="shared" si="8"/>
        <v>8.0555555599858053E-2</v>
      </c>
    </row>
    <row r="263" spans="1:21" s="11" customFormat="1" ht="90" x14ac:dyDescent="0.2">
      <c r="A263" s="27" t="s">
        <v>10222</v>
      </c>
      <c r="B263" s="27" t="s">
        <v>10222</v>
      </c>
      <c r="C263" s="27" t="s">
        <v>10223</v>
      </c>
      <c r="D263" s="26">
        <v>45334.473611111098</v>
      </c>
      <c r="E263" s="25" t="s">
        <v>22</v>
      </c>
      <c r="F263" s="26">
        <v>45334.497916666704</v>
      </c>
      <c r="G263" s="26">
        <v>45335.625</v>
      </c>
      <c r="H263" s="23">
        <f t="shared" si="9"/>
        <v>2.4305555605678819E-2</v>
      </c>
      <c r="I263" s="27" t="s">
        <v>10233</v>
      </c>
      <c r="J263" s="27" t="s">
        <v>10425</v>
      </c>
      <c r="K263" s="27" t="s">
        <v>11369</v>
      </c>
      <c r="L263" s="22" t="s">
        <v>11564</v>
      </c>
      <c r="M263" s="12">
        <v>11</v>
      </c>
      <c r="N263" s="12">
        <v>117</v>
      </c>
      <c r="O263" s="12"/>
      <c r="P263" s="12"/>
      <c r="Q263" s="12">
        <v>0</v>
      </c>
      <c r="R263" s="12">
        <v>0.754</v>
      </c>
      <c r="S263" s="29">
        <v>1</v>
      </c>
      <c r="T263" s="31" t="s">
        <v>13160</v>
      </c>
      <c r="U263" s="13">
        <f t="shared" si="8"/>
        <v>2.4305555605678819E-2</v>
      </c>
    </row>
    <row r="264" spans="1:21" s="11" customFormat="1" ht="25.5" x14ac:dyDescent="0.2">
      <c r="A264" s="27" t="s">
        <v>10222</v>
      </c>
      <c r="B264" s="27" t="s">
        <v>10222</v>
      </c>
      <c r="C264" s="27" t="s">
        <v>10224</v>
      </c>
      <c r="D264" s="26">
        <v>45334.552777777797</v>
      </c>
      <c r="E264" s="25" t="s">
        <v>22</v>
      </c>
      <c r="F264" s="26">
        <v>45334.581944444399</v>
      </c>
      <c r="G264" s="26">
        <v>45334.581944444399</v>
      </c>
      <c r="H264" s="23">
        <f t="shared" si="9"/>
        <v>2.9166666601668112E-2</v>
      </c>
      <c r="I264" s="27" t="s">
        <v>10233</v>
      </c>
      <c r="J264" s="27" t="s">
        <v>10425</v>
      </c>
      <c r="K264" s="27" t="s">
        <v>11369</v>
      </c>
      <c r="L264" s="22" t="s">
        <v>11565</v>
      </c>
      <c r="M264" s="12">
        <v>26</v>
      </c>
      <c r="N264" s="12">
        <v>55</v>
      </c>
      <c r="O264" s="12"/>
      <c r="P264" s="12"/>
      <c r="Q264" s="12">
        <v>0</v>
      </c>
      <c r="R264" s="12">
        <v>0.8</v>
      </c>
      <c r="S264" s="29">
        <v>1</v>
      </c>
      <c r="T264" s="31" t="s">
        <v>13161</v>
      </c>
      <c r="U264" s="13">
        <f t="shared" si="8"/>
        <v>2.9166666601668112E-2</v>
      </c>
    </row>
    <row r="265" spans="1:21" s="11" customFormat="1" ht="25.5" x14ac:dyDescent="0.2">
      <c r="A265" s="27" t="s">
        <v>10221</v>
      </c>
      <c r="B265" s="27" t="s">
        <v>10221</v>
      </c>
      <c r="C265" s="27" t="s">
        <v>10224</v>
      </c>
      <c r="D265" s="26">
        <v>45334.567361111098</v>
      </c>
      <c r="E265" s="25" t="s">
        <v>22</v>
      </c>
      <c r="F265" s="26">
        <v>45334.65</v>
      </c>
      <c r="G265" s="26">
        <v>45334.65</v>
      </c>
      <c r="H265" s="23">
        <f t="shared" si="9"/>
        <v>8.2638888903602492E-2</v>
      </c>
      <c r="I265" s="27" t="s">
        <v>10228</v>
      </c>
      <c r="J265" s="27" t="s">
        <v>10426</v>
      </c>
      <c r="K265" s="27" t="s">
        <v>11368</v>
      </c>
      <c r="L265" s="22" t="s">
        <v>11566</v>
      </c>
      <c r="M265" s="12">
        <v>1</v>
      </c>
      <c r="N265" s="12">
        <v>77</v>
      </c>
      <c r="O265" s="12"/>
      <c r="P265" s="12"/>
      <c r="Q265" s="12"/>
      <c r="R265" s="12">
        <v>0.1</v>
      </c>
      <c r="S265" s="29">
        <v>1</v>
      </c>
      <c r="T265" s="31" t="s">
        <v>13162</v>
      </c>
      <c r="U265" s="13">
        <f t="shared" si="8"/>
        <v>8.2638888903602492E-2</v>
      </c>
    </row>
    <row r="266" spans="1:21" s="11" customFormat="1" ht="105" x14ac:dyDescent="0.2">
      <c r="A266" s="27" t="s">
        <v>10221</v>
      </c>
      <c r="B266" s="27" t="s">
        <v>10221</v>
      </c>
      <c r="C266" s="27" t="s">
        <v>10226</v>
      </c>
      <c r="D266" s="26">
        <v>45334.614583333299</v>
      </c>
      <c r="E266" s="25" t="s">
        <v>22</v>
      </c>
      <c r="F266" s="26">
        <v>45334.679166666698</v>
      </c>
      <c r="G266" s="26">
        <v>45334.679166666698</v>
      </c>
      <c r="H266" s="23">
        <f t="shared" si="9"/>
        <v>6.4583333398331888E-2</v>
      </c>
      <c r="I266" s="27" t="s">
        <v>10233</v>
      </c>
      <c r="J266" s="27" t="s">
        <v>10427</v>
      </c>
      <c r="K266" s="27" t="s">
        <v>11369</v>
      </c>
      <c r="L266" s="22" t="s">
        <v>11567</v>
      </c>
      <c r="M266" s="12"/>
      <c r="N266" s="12"/>
      <c r="O266" s="12"/>
      <c r="P266" s="12"/>
      <c r="Q266" s="12"/>
      <c r="R266" s="12"/>
      <c r="S266" s="29">
        <v>3</v>
      </c>
      <c r="T266" s="31" t="s">
        <v>13159</v>
      </c>
      <c r="U266" s="13">
        <f t="shared" si="8"/>
        <v>6.4583333398331888E-2</v>
      </c>
    </row>
    <row r="267" spans="1:21" s="11" customFormat="1" ht="60" x14ac:dyDescent="0.2">
      <c r="A267" s="27" t="s">
        <v>10222</v>
      </c>
      <c r="B267" s="27" t="s">
        <v>10222</v>
      </c>
      <c r="C267" s="27" t="s">
        <v>10224</v>
      </c>
      <c r="D267" s="26">
        <v>45334.631249999999</v>
      </c>
      <c r="E267" s="25" t="s">
        <v>22</v>
      </c>
      <c r="F267" s="26">
        <v>45334.704861111102</v>
      </c>
      <c r="G267" s="26">
        <v>45334.704861111102</v>
      </c>
      <c r="H267" s="23">
        <f t="shared" si="9"/>
        <v>7.3611111103673466E-2</v>
      </c>
      <c r="I267" s="27" t="s">
        <v>10228</v>
      </c>
      <c r="J267" s="27" t="s">
        <v>10428</v>
      </c>
      <c r="K267" s="27" t="s">
        <v>11369</v>
      </c>
      <c r="L267" s="22" t="s">
        <v>11499</v>
      </c>
      <c r="M267" s="12"/>
      <c r="N267" s="12"/>
      <c r="O267" s="12"/>
      <c r="P267" s="12"/>
      <c r="Q267" s="12"/>
      <c r="R267" s="12"/>
      <c r="S267" s="29">
        <v>1</v>
      </c>
      <c r="T267" s="31" t="s">
        <v>13163</v>
      </c>
      <c r="U267" s="13">
        <f t="shared" si="8"/>
        <v>7.3611111103673466E-2</v>
      </c>
    </row>
    <row r="268" spans="1:21" s="11" customFormat="1" ht="30" x14ac:dyDescent="0.2">
      <c r="A268" s="27" t="s">
        <v>10222</v>
      </c>
      <c r="B268" s="27" t="s">
        <v>10222</v>
      </c>
      <c r="C268" s="27" t="s">
        <v>10225</v>
      </c>
      <c r="D268" s="26">
        <v>45334.642361111102</v>
      </c>
      <c r="E268" s="25"/>
      <c r="F268" s="26"/>
      <c r="G268" s="26">
        <v>45334.642361111102</v>
      </c>
      <c r="H268" s="23"/>
      <c r="I268" s="27" t="s">
        <v>10229</v>
      </c>
      <c r="J268" s="27" t="s">
        <v>10429</v>
      </c>
      <c r="K268" s="27" t="s">
        <v>11369</v>
      </c>
      <c r="L268" s="22" t="s">
        <v>2206</v>
      </c>
      <c r="M268" s="12"/>
      <c r="N268" s="12">
        <v>28</v>
      </c>
      <c r="O268" s="12"/>
      <c r="P268" s="12"/>
      <c r="Q268" s="12"/>
      <c r="R268" s="12">
        <v>0.02</v>
      </c>
      <c r="S268" s="29"/>
      <c r="T268" s="31" t="s">
        <v>13164</v>
      </c>
      <c r="U268" s="13"/>
    </row>
    <row r="269" spans="1:21" s="11" customFormat="1" ht="25.5" x14ac:dyDescent="0.2">
      <c r="A269" s="27" t="s">
        <v>10222</v>
      </c>
      <c r="B269" s="27" t="s">
        <v>10222</v>
      </c>
      <c r="C269" s="27" t="s">
        <v>10225</v>
      </c>
      <c r="D269" s="26">
        <v>45334.642361111102</v>
      </c>
      <c r="E269" s="25"/>
      <c r="F269" s="26"/>
      <c r="G269" s="26">
        <v>45334.642361111102</v>
      </c>
      <c r="H269" s="23"/>
      <c r="I269" s="27" t="s">
        <v>10229</v>
      </c>
      <c r="J269" s="27" t="s">
        <v>10429</v>
      </c>
      <c r="K269" s="27" t="s">
        <v>11369</v>
      </c>
      <c r="L269" s="22" t="s">
        <v>2206</v>
      </c>
      <c r="M269" s="12">
        <v>21</v>
      </c>
      <c r="N269" s="12">
        <v>65</v>
      </c>
      <c r="O269" s="12"/>
      <c r="P269" s="12"/>
      <c r="Q269" s="12">
        <v>0</v>
      </c>
      <c r="R269" s="12">
        <v>0.5</v>
      </c>
      <c r="S269" s="29"/>
      <c r="T269" s="31" t="s">
        <v>13165</v>
      </c>
      <c r="U269" s="13"/>
    </row>
    <row r="270" spans="1:21" s="11" customFormat="1" ht="60" x14ac:dyDescent="0.2">
      <c r="A270" s="27" t="s">
        <v>10222</v>
      </c>
      <c r="B270" s="27" t="s">
        <v>10222</v>
      </c>
      <c r="C270" s="27" t="s">
        <v>10226</v>
      </c>
      <c r="D270" s="26">
        <v>45334.646527777797</v>
      </c>
      <c r="E270" s="25" t="s">
        <v>22</v>
      </c>
      <c r="F270" s="26">
        <v>45334.677083333299</v>
      </c>
      <c r="G270" s="26">
        <v>45334.677083333299</v>
      </c>
      <c r="H270" s="23">
        <f t="shared" si="9"/>
        <v>3.0555555502360221E-2</v>
      </c>
      <c r="I270" s="27" t="s">
        <v>10231</v>
      </c>
      <c r="J270" s="27" t="s">
        <v>10430</v>
      </c>
      <c r="K270" s="27" t="s">
        <v>11370</v>
      </c>
      <c r="L270" s="22" t="s">
        <v>11568</v>
      </c>
      <c r="M270" s="12">
        <v>0</v>
      </c>
      <c r="N270" s="12">
        <v>15</v>
      </c>
      <c r="O270" s="12"/>
      <c r="P270" s="12"/>
      <c r="Q270" s="12">
        <v>0</v>
      </c>
      <c r="R270" s="12">
        <v>0.01</v>
      </c>
      <c r="S270" s="29">
        <v>1</v>
      </c>
      <c r="T270" s="31" t="s">
        <v>13166</v>
      </c>
      <c r="U270" s="13">
        <f t="shared" si="8"/>
        <v>3.0555555502360221E-2</v>
      </c>
    </row>
    <row r="271" spans="1:21" s="11" customFormat="1" ht="25.5" x14ac:dyDescent="0.2">
      <c r="A271" s="27" t="s">
        <v>10221</v>
      </c>
      <c r="B271" s="27" t="s">
        <v>10221</v>
      </c>
      <c r="C271" s="27" t="s">
        <v>10224</v>
      </c>
      <c r="D271" s="26">
        <v>45334.659027777801</v>
      </c>
      <c r="E271" s="25" t="s">
        <v>22</v>
      </c>
      <c r="F271" s="26">
        <v>45334.722222222197</v>
      </c>
      <c r="G271" s="26">
        <v>45334.722222222197</v>
      </c>
      <c r="H271" s="23">
        <f t="shared" si="9"/>
        <v>6.3194444395776372E-2</v>
      </c>
      <c r="I271" s="27" t="s">
        <v>10228</v>
      </c>
      <c r="J271" s="27" t="s">
        <v>10426</v>
      </c>
      <c r="K271" s="27" t="s">
        <v>11368</v>
      </c>
      <c r="L271" s="22" t="s">
        <v>11569</v>
      </c>
      <c r="M271" s="12">
        <v>1</v>
      </c>
      <c r="N271" s="12">
        <v>35</v>
      </c>
      <c r="O271" s="12"/>
      <c r="P271" s="12"/>
      <c r="Q271" s="12">
        <v>0</v>
      </c>
      <c r="R271" s="12">
        <v>0.1</v>
      </c>
      <c r="S271" s="29">
        <v>1</v>
      </c>
      <c r="T271" s="31" t="s">
        <v>13167</v>
      </c>
      <c r="U271" s="13">
        <f t="shared" si="8"/>
        <v>6.3194444395776372E-2</v>
      </c>
    </row>
    <row r="272" spans="1:21" s="11" customFormat="1" ht="38.25" x14ac:dyDescent="0.2">
      <c r="A272" s="27" t="s">
        <v>10221</v>
      </c>
      <c r="B272" s="27" t="s">
        <v>10221</v>
      </c>
      <c r="C272" s="27" t="s">
        <v>10224</v>
      </c>
      <c r="D272" s="26">
        <v>45334.834027777797</v>
      </c>
      <c r="E272" s="25" t="s">
        <v>22</v>
      </c>
      <c r="F272" s="26">
        <v>45334.859722222202</v>
      </c>
      <c r="G272" s="26">
        <v>45334.859722222202</v>
      </c>
      <c r="H272" s="23">
        <f t="shared" si="9"/>
        <v>2.5694444404507522E-2</v>
      </c>
      <c r="I272" s="27" t="s">
        <v>10233</v>
      </c>
      <c r="J272" s="27" t="s">
        <v>10431</v>
      </c>
      <c r="K272" s="27" t="s">
        <v>11369</v>
      </c>
      <c r="L272" s="22" t="s">
        <v>11570</v>
      </c>
      <c r="M272" s="12">
        <v>0</v>
      </c>
      <c r="N272" s="12">
        <v>10</v>
      </c>
      <c r="O272" s="12"/>
      <c r="P272" s="12"/>
      <c r="Q272" s="12">
        <v>0</v>
      </c>
      <c r="R272" s="12">
        <v>0.01</v>
      </c>
      <c r="S272" s="29"/>
      <c r="T272" s="31" t="s">
        <v>13168</v>
      </c>
      <c r="U272" s="13">
        <f t="shared" si="8"/>
        <v>2.5694444404507522E-2</v>
      </c>
    </row>
    <row r="273" spans="1:21" s="11" customFormat="1" ht="45" x14ac:dyDescent="0.2">
      <c r="A273" s="27" t="s">
        <v>10222</v>
      </c>
      <c r="B273" s="27" t="s">
        <v>10222</v>
      </c>
      <c r="C273" s="27" t="s">
        <v>10224</v>
      </c>
      <c r="D273" s="26">
        <v>45335.453472222202</v>
      </c>
      <c r="E273" s="25" t="s">
        <v>22</v>
      </c>
      <c r="F273" s="26">
        <v>45335.523611111101</v>
      </c>
      <c r="G273" s="26">
        <v>45335.523611111101</v>
      </c>
      <c r="H273" s="23">
        <f t="shared" si="9"/>
        <v>7.0138888899236917E-2</v>
      </c>
      <c r="I273" s="27" t="s">
        <v>10232</v>
      </c>
      <c r="J273" s="27" t="s">
        <v>10432</v>
      </c>
      <c r="K273" s="27" t="s">
        <v>11369</v>
      </c>
      <c r="L273" s="22" t="s">
        <v>11571</v>
      </c>
      <c r="M273" s="12">
        <v>0</v>
      </c>
      <c r="N273" s="12">
        <v>25</v>
      </c>
      <c r="O273" s="12"/>
      <c r="P273" s="12"/>
      <c r="Q273" s="12">
        <v>0</v>
      </c>
      <c r="R273" s="12">
        <v>0.2</v>
      </c>
      <c r="S273" s="29">
        <v>1</v>
      </c>
      <c r="T273" s="31" t="s">
        <v>13169</v>
      </c>
      <c r="U273" s="13">
        <f t="shared" si="8"/>
        <v>7.0138888899236917E-2</v>
      </c>
    </row>
    <row r="274" spans="1:21" s="11" customFormat="1" ht="38.25" x14ac:dyDescent="0.2">
      <c r="A274" s="27" t="s">
        <v>10222</v>
      </c>
      <c r="B274" s="27" t="s">
        <v>10222</v>
      </c>
      <c r="C274" s="27" t="s">
        <v>10224</v>
      </c>
      <c r="D274" s="26">
        <v>45335.506944444402</v>
      </c>
      <c r="E274" s="25" t="s">
        <v>22</v>
      </c>
      <c r="F274" s="26">
        <v>45335.572222222203</v>
      </c>
      <c r="G274" s="26">
        <v>45335.572222222203</v>
      </c>
      <c r="H274" s="23">
        <f t="shared" si="9"/>
        <v>6.5277777801384218E-2</v>
      </c>
      <c r="I274" s="27" t="s">
        <v>10231</v>
      </c>
      <c r="J274" s="27" t="s">
        <v>10433</v>
      </c>
      <c r="K274" s="27" t="s">
        <v>11369</v>
      </c>
      <c r="L274" s="22" t="s">
        <v>11572</v>
      </c>
      <c r="M274" s="12"/>
      <c r="N274" s="12">
        <v>18</v>
      </c>
      <c r="O274" s="12"/>
      <c r="P274" s="12"/>
      <c r="Q274" s="12"/>
      <c r="R274" s="12">
        <v>0.01</v>
      </c>
      <c r="S274" s="29">
        <v>2</v>
      </c>
      <c r="T274" s="31" t="s">
        <v>13170</v>
      </c>
      <c r="U274" s="13">
        <f t="shared" si="8"/>
        <v>6.5277777801384218E-2</v>
      </c>
    </row>
    <row r="275" spans="1:21" s="11" customFormat="1" ht="38.25" x14ac:dyDescent="0.2">
      <c r="A275" s="27" t="s">
        <v>10221</v>
      </c>
      <c r="B275" s="27" t="s">
        <v>10221</v>
      </c>
      <c r="C275" s="27" t="s">
        <v>10224</v>
      </c>
      <c r="D275" s="26">
        <v>45335.588888888902</v>
      </c>
      <c r="E275" s="25" t="s">
        <v>22</v>
      </c>
      <c r="F275" s="26">
        <v>45335.670833333301</v>
      </c>
      <c r="G275" s="26">
        <v>45335.670833333301</v>
      </c>
      <c r="H275" s="23">
        <f t="shared" si="9"/>
        <v>8.1944444398686755E-2</v>
      </c>
      <c r="I275" s="27" t="s">
        <v>10228</v>
      </c>
      <c r="J275" s="27" t="s">
        <v>10434</v>
      </c>
      <c r="K275" s="27" t="s">
        <v>11368</v>
      </c>
      <c r="L275" s="22" t="s">
        <v>11573</v>
      </c>
      <c r="M275" s="12">
        <v>0</v>
      </c>
      <c r="N275" s="12">
        <v>32</v>
      </c>
      <c r="O275" s="12"/>
      <c r="P275" s="12"/>
      <c r="Q275" s="12"/>
      <c r="R275" s="12">
        <v>0</v>
      </c>
      <c r="S275" s="29">
        <v>1</v>
      </c>
      <c r="T275" s="31" t="s">
        <v>13139</v>
      </c>
      <c r="U275" s="13">
        <f t="shared" si="8"/>
        <v>8.1944444398686755E-2</v>
      </c>
    </row>
    <row r="276" spans="1:21" s="11" customFormat="1" ht="51" x14ac:dyDescent="0.2">
      <c r="A276" s="27" t="s">
        <v>10221</v>
      </c>
      <c r="B276" s="27" t="s">
        <v>10221</v>
      </c>
      <c r="C276" s="27" t="s">
        <v>10224</v>
      </c>
      <c r="D276" s="26">
        <v>45335.6069444444</v>
      </c>
      <c r="E276" s="25" t="s">
        <v>22</v>
      </c>
      <c r="F276" s="26">
        <v>45335.689583333296</v>
      </c>
      <c r="G276" s="26">
        <v>45335.689583333296</v>
      </c>
      <c r="H276" s="23">
        <f t="shared" si="9"/>
        <v>8.2638888896326534E-2</v>
      </c>
      <c r="I276" s="27" t="s">
        <v>10232</v>
      </c>
      <c r="J276" s="27" t="s">
        <v>10317</v>
      </c>
      <c r="K276" s="27" t="s">
        <v>11369</v>
      </c>
      <c r="L276" s="22" t="s">
        <v>11574</v>
      </c>
      <c r="M276" s="12"/>
      <c r="N276" s="12">
        <v>29</v>
      </c>
      <c r="O276" s="12"/>
      <c r="P276" s="12"/>
      <c r="Q276" s="12">
        <v>0</v>
      </c>
      <c r="R276" s="12">
        <v>0.08</v>
      </c>
      <c r="S276" s="29">
        <v>1</v>
      </c>
      <c r="T276" s="31" t="s">
        <v>13167</v>
      </c>
      <c r="U276" s="13">
        <f t="shared" si="8"/>
        <v>8.2638888896326534E-2</v>
      </c>
    </row>
    <row r="277" spans="1:21" s="11" customFormat="1" ht="60" x14ac:dyDescent="0.2">
      <c r="A277" s="27" t="s">
        <v>10222</v>
      </c>
      <c r="B277" s="27" t="s">
        <v>10222</v>
      </c>
      <c r="C277" s="27" t="s">
        <v>10224</v>
      </c>
      <c r="D277" s="26">
        <v>45335.675000000003</v>
      </c>
      <c r="E277" s="25" t="s">
        <v>22</v>
      </c>
      <c r="F277" s="26">
        <v>45335.736111111102</v>
      </c>
      <c r="G277" s="26">
        <v>45335.736111111102</v>
      </c>
      <c r="H277" s="23">
        <f t="shared" si="9"/>
        <v>6.1111111099307891E-2</v>
      </c>
      <c r="I277" s="27" t="s">
        <v>10228</v>
      </c>
      <c r="J277" s="27" t="s">
        <v>10435</v>
      </c>
      <c r="K277" s="27" t="s">
        <v>11369</v>
      </c>
      <c r="L277" s="22" t="s">
        <v>11575</v>
      </c>
      <c r="M277" s="12"/>
      <c r="N277" s="12">
        <v>49</v>
      </c>
      <c r="O277" s="12"/>
      <c r="P277" s="12"/>
      <c r="Q277" s="12">
        <v>0</v>
      </c>
      <c r="R277" s="12">
        <v>0.1</v>
      </c>
      <c r="S277" s="29">
        <v>1</v>
      </c>
      <c r="T277" s="31" t="s">
        <v>13171</v>
      </c>
      <c r="U277" s="13">
        <f t="shared" si="8"/>
        <v>6.1111111099307891E-2</v>
      </c>
    </row>
    <row r="278" spans="1:21" s="11" customFormat="1" ht="30" x14ac:dyDescent="0.2">
      <c r="A278" s="27" t="s">
        <v>10222</v>
      </c>
      <c r="B278" s="27" t="s">
        <v>10222</v>
      </c>
      <c r="C278" s="27" t="s">
        <v>10224</v>
      </c>
      <c r="D278" s="26">
        <v>45335.850694444402</v>
      </c>
      <c r="E278" s="25" t="s">
        <v>22</v>
      </c>
      <c r="F278" s="26">
        <v>45335.932638888902</v>
      </c>
      <c r="G278" s="26">
        <v>45335.932638888902</v>
      </c>
      <c r="H278" s="23">
        <f t="shared" si="9"/>
        <v>8.1944444500550162E-2</v>
      </c>
      <c r="I278" s="27" t="s">
        <v>10231</v>
      </c>
      <c r="J278" s="27" t="s">
        <v>10436</v>
      </c>
      <c r="K278" s="27" t="s">
        <v>11369</v>
      </c>
      <c r="L278" s="22" t="s">
        <v>11576</v>
      </c>
      <c r="M278" s="12">
        <v>10</v>
      </c>
      <c r="N278" s="12">
        <v>650</v>
      </c>
      <c r="O278" s="12"/>
      <c r="P278" s="12"/>
      <c r="Q278" s="12"/>
      <c r="R278" s="12">
        <v>0.1</v>
      </c>
      <c r="S278" s="29">
        <v>2</v>
      </c>
      <c r="T278" s="31" t="s">
        <v>13172</v>
      </c>
      <c r="U278" s="13">
        <f t="shared" si="8"/>
        <v>8.1944444500550162E-2</v>
      </c>
    </row>
    <row r="279" spans="1:21" s="11" customFormat="1" ht="25.5" x14ac:dyDescent="0.2">
      <c r="A279" s="27" t="s">
        <v>10222</v>
      </c>
      <c r="B279" s="27" t="s">
        <v>10222</v>
      </c>
      <c r="C279" s="27" t="s">
        <v>10223</v>
      </c>
      <c r="D279" s="26">
        <v>45335.875</v>
      </c>
      <c r="E279" s="25" t="s">
        <v>22</v>
      </c>
      <c r="F279" s="26">
        <v>45335.915972222203</v>
      </c>
      <c r="G279" s="26">
        <v>45336.541666666701</v>
      </c>
      <c r="H279" s="23">
        <f t="shared" si="9"/>
        <v>4.0972222202981357E-2</v>
      </c>
      <c r="I279" s="27" t="s">
        <v>10231</v>
      </c>
      <c r="J279" s="27" t="s">
        <v>10437</v>
      </c>
      <c r="K279" s="27" t="s">
        <v>11369</v>
      </c>
      <c r="L279" s="22" t="s">
        <v>326</v>
      </c>
      <c r="M279" s="12">
        <v>1</v>
      </c>
      <c r="N279" s="12">
        <v>20</v>
      </c>
      <c r="O279" s="12"/>
      <c r="P279" s="12"/>
      <c r="Q279" s="12">
        <v>0</v>
      </c>
      <c r="R279" s="12">
        <v>0.1</v>
      </c>
      <c r="S279" s="29">
        <v>3</v>
      </c>
      <c r="T279" s="31" t="s">
        <v>13173</v>
      </c>
      <c r="U279" s="13">
        <f t="shared" si="8"/>
        <v>4.0972222202981357E-2</v>
      </c>
    </row>
    <row r="280" spans="1:21" s="11" customFormat="1" ht="25.5" x14ac:dyDescent="0.2">
      <c r="A280" s="27" t="s">
        <v>10222</v>
      </c>
      <c r="B280" s="27" t="s">
        <v>10222</v>
      </c>
      <c r="C280" s="27" t="s">
        <v>10224</v>
      </c>
      <c r="D280" s="26">
        <v>45336.058333333298</v>
      </c>
      <c r="E280" s="25" t="s">
        <v>22</v>
      </c>
      <c r="F280" s="26">
        <v>45336.127083333296</v>
      </c>
      <c r="G280" s="26">
        <v>45336.127083333296</v>
      </c>
      <c r="H280" s="23">
        <f t="shared" si="9"/>
        <v>6.8749999998544808E-2</v>
      </c>
      <c r="I280" s="27" t="s">
        <v>10231</v>
      </c>
      <c r="J280" s="27" t="s">
        <v>10437</v>
      </c>
      <c r="K280" s="27" t="s">
        <v>11369</v>
      </c>
      <c r="L280" s="22" t="s">
        <v>11577</v>
      </c>
      <c r="M280" s="12">
        <v>1</v>
      </c>
      <c r="N280" s="12">
        <v>25</v>
      </c>
      <c r="O280" s="12"/>
      <c r="P280" s="12"/>
      <c r="Q280" s="12">
        <v>0</v>
      </c>
      <c r="R280" s="12">
        <v>0.1</v>
      </c>
      <c r="S280" s="29">
        <v>2</v>
      </c>
      <c r="T280" s="31" t="s">
        <v>13174</v>
      </c>
      <c r="U280" s="13">
        <f t="shared" si="8"/>
        <v>6.8749999998544808E-2</v>
      </c>
    </row>
    <row r="281" spans="1:21" s="11" customFormat="1" ht="25.5" x14ac:dyDescent="0.2">
      <c r="A281" s="27" t="s">
        <v>12964</v>
      </c>
      <c r="B281" s="27" t="s">
        <v>12964</v>
      </c>
      <c r="C281" s="27" t="s">
        <v>10223</v>
      </c>
      <c r="D281" s="26">
        <v>45336.163194444402</v>
      </c>
      <c r="E281" s="25"/>
      <c r="F281" s="26"/>
      <c r="G281" s="26">
        <v>45336.778472222199</v>
      </c>
      <c r="H281" s="23"/>
      <c r="I281" s="27" t="s">
        <v>10234</v>
      </c>
      <c r="J281" s="27" t="s">
        <v>10396</v>
      </c>
      <c r="K281" s="27" t="s">
        <v>11371</v>
      </c>
      <c r="L281" s="22" t="s">
        <v>11578</v>
      </c>
      <c r="M281" s="12">
        <v>0</v>
      </c>
      <c r="N281" s="12">
        <v>23</v>
      </c>
      <c r="O281" s="12"/>
      <c r="P281" s="12"/>
      <c r="Q281" s="12"/>
      <c r="R281" s="12">
        <v>0.01</v>
      </c>
      <c r="S281" s="29"/>
      <c r="T281" s="31" t="s">
        <v>13175</v>
      </c>
      <c r="U281" s="13"/>
    </row>
    <row r="282" spans="1:21" s="11" customFormat="1" ht="25.5" x14ac:dyDescent="0.2">
      <c r="A282" s="27" t="s">
        <v>10222</v>
      </c>
      <c r="B282" s="27" t="s">
        <v>10222</v>
      </c>
      <c r="C282" s="27" t="s">
        <v>10225</v>
      </c>
      <c r="D282" s="26">
        <v>45336.536111111098</v>
      </c>
      <c r="E282" s="25"/>
      <c r="F282" s="26"/>
      <c r="G282" s="26">
        <v>45336.536111111098</v>
      </c>
      <c r="H282" s="23"/>
      <c r="I282" s="27" t="s">
        <v>10230</v>
      </c>
      <c r="J282" s="27" t="s">
        <v>10438</v>
      </c>
      <c r="K282" s="27" t="s">
        <v>11369</v>
      </c>
      <c r="L282" s="22" t="s">
        <v>11579</v>
      </c>
      <c r="M282" s="12">
        <v>5</v>
      </c>
      <c r="N282" s="12">
        <v>90</v>
      </c>
      <c r="O282" s="12"/>
      <c r="P282" s="12"/>
      <c r="Q282" s="12"/>
      <c r="R282" s="12">
        <v>0.9</v>
      </c>
      <c r="S282" s="29"/>
      <c r="T282" s="31" t="s">
        <v>12965</v>
      </c>
      <c r="U282" s="13"/>
    </row>
    <row r="283" spans="1:21" s="11" customFormat="1" ht="75" x14ac:dyDescent="0.2">
      <c r="A283" s="27" t="s">
        <v>10221</v>
      </c>
      <c r="B283" s="27" t="s">
        <v>10221</v>
      </c>
      <c r="C283" s="27" t="s">
        <v>10226</v>
      </c>
      <c r="D283" s="26">
        <v>45336.545833333301</v>
      </c>
      <c r="E283" s="25" t="s">
        <v>22</v>
      </c>
      <c r="F283" s="26">
        <v>45336.600694444402</v>
      </c>
      <c r="G283" s="26">
        <v>45336.600694444402</v>
      </c>
      <c r="H283" s="23">
        <f t="shared" si="9"/>
        <v>5.4861111100763083E-2</v>
      </c>
      <c r="I283" s="27" t="s">
        <v>10233</v>
      </c>
      <c r="J283" s="27" t="s">
        <v>10427</v>
      </c>
      <c r="K283" s="27" t="s">
        <v>11369</v>
      </c>
      <c r="L283" s="22" t="s">
        <v>11580</v>
      </c>
      <c r="M283" s="12"/>
      <c r="N283" s="12">
        <v>18</v>
      </c>
      <c r="O283" s="12"/>
      <c r="P283" s="12"/>
      <c r="Q283" s="12"/>
      <c r="R283" s="12">
        <v>5.0000000000000001E-3</v>
      </c>
      <c r="S283" s="29">
        <v>1</v>
      </c>
      <c r="T283" s="31" t="s">
        <v>13176</v>
      </c>
      <c r="U283" s="13">
        <f t="shared" si="8"/>
        <v>5.4861111100763083E-2</v>
      </c>
    </row>
    <row r="284" spans="1:21" s="11" customFormat="1" ht="25.5" x14ac:dyDescent="0.2">
      <c r="A284" s="27" t="s">
        <v>10222</v>
      </c>
      <c r="B284" s="27" t="s">
        <v>10222</v>
      </c>
      <c r="C284" s="27" t="s">
        <v>10224</v>
      </c>
      <c r="D284" s="26">
        <v>45336.6430555556</v>
      </c>
      <c r="E284" s="25" t="s">
        <v>22</v>
      </c>
      <c r="F284" s="26">
        <v>45336.679861111101</v>
      </c>
      <c r="G284" s="26">
        <v>45336.679861111101</v>
      </c>
      <c r="H284" s="23">
        <f t="shared" si="9"/>
        <v>3.6805555500905029E-2</v>
      </c>
      <c r="I284" s="27" t="s">
        <v>10231</v>
      </c>
      <c r="J284" s="27" t="s">
        <v>10437</v>
      </c>
      <c r="K284" s="27" t="s">
        <v>11369</v>
      </c>
      <c r="L284" s="22" t="s">
        <v>11581</v>
      </c>
      <c r="M284" s="12">
        <v>0</v>
      </c>
      <c r="N284" s="12">
        <v>20</v>
      </c>
      <c r="O284" s="12"/>
      <c r="P284" s="12"/>
      <c r="Q284" s="12">
        <v>0</v>
      </c>
      <c r="R284" s="12">
        <v>0.2</v>
      </c>
      <c r="S284" s="29">
        <v>1</v>
      </c>
      <c r="T284" s="31" t="s">
        <v>13177</v>
      </c>
      <c r="U284" s="13">
        <f t="shared" si="8"/>
        <v>3.6805555500905029E-2</v>
      </c>
    </row>
    <row r="285" spans="1:21" s="11" customFormat="1" ht="51" x14ac:dyDescent="0.2">
      <c r="A285" s="27" t="s">
        <v>12964</v>
      </c>
      <c r="B285" s="27" t="s">
        <v>12964</v>
      </c>
      <c r="C285" s="27" t="s">
        <v>10223</v>
      </c>
      <c r="D285" s="26">
        <v>45337.5180555556</v>
      </c>
      <c r="E285" s="25" t="s">
        <v>22</v>
      </c>
      <c r="F285" s="26">
        <v>45337.574305555601</v>
      </c>
      <c r="G285" s="26">
        <v>45337.796527777798</v>
      </c>
      <c r="H285" s="23">
        <f t="shared" si="9"/>
        <v>5.6250000001455192E-2</v>
      </c>
      <c r="I285" s="27" t="s">
        <v>10234</v>
      </c>
      <c r="J285" s="27" t="s">
        <v>10439</v>
      </c>
      <c r="K285" s="27" t="s">
        <v>11369</v>
      </c>
      <c r="L285" s="22" t="s">
        <v>11582</v>
      </c>
      <c r="M285" s="12">
        <v>1</v>
      </c>
      <c r="N285" s="12">
        <v>25</v>
      </c>
      <c r="O285" s="12"/>
      <c r="P285" s="12"/>
      <c r="Q285" s="12">
        <v>0</v>
      </c>
      <c r="R285" s="12">
        <v>0.1</v>
      </c>
      <c r="S285" s="29">
        <v>3</v>
      </c>
      <c r="T285" s="31" t="s">
        <v>13178</v>
      </c>
      <c r="U285" s="13">
        <f t="shared" si="8"/>
        <v>5.6250000001455192E-2</v>
      </c>
    </row>
    <row r="286" spans="1:21" s="11" customFormat="1" ht="30" x14ac:dyDescent="0.2">
      <c r="A286" s="27" t="s">
        <v>10222</v>
      </c>
      <c r="B286" s="27" t="s">
        <v>10222</v>
      </c>
      <c r="C286" s="27" t="s">
        <v>10224</v>
      </c>
      <c r="D286" s="26">
        <v>45337.582638888904</v>
      </c>
      <c r="E286" s="25" t="s">
        <v>22</v>
      </c>
      <c r="F286" s="26">
        <v>45337.660416666702</v>
      </c>
      <c r="G286" s="26">
        <v>45337.660416666702</v>
      </c>
      <c r="H286" s="23">
        <f t="shared" si="9"/>
        <v>7.7777777798473835E-2</v>
      </c>
      <c r="I286" s="27" t="s">
        <v>10233</v>
      </c>
      <c r="J286" s="27" t="s">
        <v>10406</v>
      </c>
      <c r="K286" s="27" t="s">
        <v>11369</v>
      </c>
      <c r="L286" s="22" t="s">
        <v>696</v>
      </c>
      <c r="M286" s="12"/>
      <c r="N286" s="12">
        <v>26</v>
      </c>
      <c r="O286" s="12"/>
      <c r="P286" s="12"/>
      <c r="Q286" s="12">
        <v>0</v>
      </c>
      <c r="R286" s="12">
        <v>0.1</v>
      </c>
      <c r="S286" s="29">
        <v>1</v>
      </c>
      <c r="T286" s="31" t="s">
        <v>13179</v>
      </c>
      <c r="U286" s="13">
        <f t="shared" si="8"/>
        <v>7.7777777798473835E-2</v>
      </c>
    </row>
    <row r="287" spans="1:21" s="11" customFormat="1" ht="25.5" x14ac:dyDescent="0.2">
      <c r="A287" s="27" t="s">
        <v>10221</v>
      </c>
      <c r="B287" s="27" t="s">
        <v>10221</v>
      </c>
      <c r="C287" s="27" t="s">
        <v>10224</v>
      </c>
      <c r="D287" s="26">
        <v>45337.6027777778</v>
      </c>
      <c r="E287" s="25" t="s">
        <v>22</v>
      </c>
      <c r="F287" s="26">
        <v>45337.658333333296</v>
      </c>
      <c r="G287" s="26">
        <v>45337.658333333296</v>
      </c>
      <c r="H287" s="23">
        <f t="shared" si="9"/>
        <v>5.5555555496539455E-2</v>
      </c>
      <c r="I287" s="27" t="s">
        <v>10232</v>
      </c>
      <c r="J287" s="27" t="s">
        <v>10440</v>
      </c>
      <c r="K287" s="27" t="s">
        <v>11368</v>
      </c>
      <c r="L287" s="22" t="s">
        <v>11583</v>
      </c>
      <c r="M287" s="12">
        <v>39</v>
      </c>
      <c r="N287" s="12">
        <v>198</v>
      </c>
      <c r="O287" s="12"/>
      <c r="P287" s="12"/>
      <c r="Q287" s="12">
        <v>0</v>
      </c>
      <c r="R287" s="12">
        <v>1.1000000000000001</v>
      </c>
      <c r="S287" s="29">
        <v>1</v>
      </c>
      <c r="T287" s="31" t="s">
        <v>13180</v>
      </c>
      <c r="U287" s="13">
        <f t="shared" si="8"/>
        <v>5.5555555496539455E-2</v>
      </c>
    </row>
    <row r="288" spans="1:21" s="11" customFormat="1" ht="45" x14ac:dyDescent="0.2">
      <c r="A288" s="27" t="s">
        <v>10221</v>
      </c>
      <c r="B288" s="27" t="s">
        <v>10221</v>
      </c>
      <c r="C288" s="27" t="s">
        <v>10223</v>
      </c>
      <c r="D288" s="26">
        <v>45337.701388888898</v>
      </c>
      <c r="E288" s="25"/>
      <c r="F288" s="26"/>
      <c r="G288" s="26">
        <v>45338.576388888898</v>
      </c>
      <c r="H288" s="23"/>
      <c r="I288" s="27" t="s">
        <v>10233</v>
      </c>
      <c r="J288" s="27" t="s">
        <v>10441</v>
      </c>
      <c r="K288" s="27" t="s">
        <v>11369</v>
      </c>
      <c r="L288" s="22" t="s">
        <v>11584</v>
      </c>
      <c r="M288" s="12"/>
      <c r="N288" s="12">
        <v>50</v>
      </c>
      <c r="O288" s="12"/>
      <c r="P288" s="12"/>
      <c r="Q288" s="12"/>
      <c r="R288" s="12">
        <v>0.02</v>
      </c>
      <c r="S288" s="29"/>
      <c r="T288" s="31" t="s">
        <v>13181</v>
      </c>
      <c r="U288" s="13"/>
    </row>
    <row r="289" spans="1:22" s="11" customFormat="1" ht="15" x14ac:dyDescent="0.2">
      <c r="A289" s="27" t="s">
        <v>10222</v>
      </c>
      <c r="B289" s="27" t="s">
        <v>10222</v>
      </c>
      <c r="C289" s="27" t="s">
        <v>10224</v>
      </c>
      <c r="D289" s="26">
        <v>45337.702083333301</v>
      </c>
      <c r="E289" s="25" t="s">
        <v>22</v>
      </c>
      <c r="F289" s="26">
        <v>45337.770833333299</v>
      </c>
      <c r="G289" s="26">
        <v>45337.770833333299</v>
      </c>
      <c r="H289" s="23">
        <f t="shared" si="9"/>
        <v>6.8749999998544808E-2</v>
      </c>
      <c r="I289" s="27" t="s">
        <v>10228</v>
      </c>
      <c r="J289" s="27" t="s">
        <v>10442</v>
      </c>
      <c r="K289" s="27" t="s">
        <v>11368</v>
      </c>
      <c r="L289" s="22" t="s">
        <v>11585</v>
      </c>
      <c r="M289" s="12"/>
      <c r="N289" s="12">
        <v>50</v>
      </c>
      <c r="O289" s="12"/>
      <c r="P289" s="12"/>
      <c r="Q289" s="12"/>
      <c r="R289" s="12">
        <v>0.02</v>
      </c>
      <c r="S289" s="29">
        <v>1</v>
      </c>
      <c r="T289" s="31" t="s">
        <v>13182</v>
      </c>
      <c r="U289" s="13">
        <f t="shared" si="8"/>
        <v>6.8749999998544808E-2</v>
      </c>
    </row>
    <row r="290" spans="1:22" s="11" customFormat="1" ht="30" x14ac:dyDescent="0.2">
      <c r="A290" s="27" t="s">
        <v>10222</v>
      </c>
      <c r="B290" s="27" t="s">
        <v>10222</v>
      </c>
      <c r="C290" s="27" t="s">
        <v>10224</v>
      </c>
      <c r="D290" s="26">
        <v>45338.554861111101</v>
      </c>
      <c r="E290" s="25" t="s">
        <v>22</v>
      </c>
      <c r="F290" s="26">
        <v>45338.635416666701</v>
      </c>
      <c r="G290" s="26">
        <v>45338.635416666701</v>
      </c>
      <c r="H290" s="23">
        <f t="shared" si="9"/>
        <v>8.0555555599858053E-2</v>
      </c>
      <c r="I290" s="27" t="s">
        <v>10231</v>
      </c>
      <c r="J290" s="27" t="s">
        <v>10443</v>
      </c>
      <c r="K290" s="27" t="s">
        <v>11369</v>
      </c>
      <c r="L290" s="22" t="s">
        <v>11586</v>
      </c>
      <c r="M290" s="12">
        <v>0</v>
      </c>
      <c r="N290" s="12">
        <v>23</v>
      </c>
      <c r="O290" s="12"/>
      <c r="P290" s="12"/>
      <c r="Q290" s="12"/>
      <c r="R290" s="12">
        <v>0.04</v>
      </c>
      <c r="S290" s="29">
        <v>1</v>
      </c>
      <c r="T290" s="31" t="s">
        <v>13183</v>
      </c>
      <c r="U290" s="13">
        <f t="shared" si="8"/>
        <v>8.0555555599858053E-2</v>
      </c>
    </row>
    <row r="291" spans="1:22" s="11" customFormat="1" ht="25.5" x14ac:dyDescent="0.2">
      <c r="A291" s="27" t="s">
        <v>10222</v>
      </c>
      <c r="B291" s="27" t="s">
        <v>10222</v>
      </c>
      <c r="C291" s="27" t="s">
        <v>10224</v>
      </c>
      <c r="D291" s="26">
        <v>45338.677083333299</v>
      </c>
      <c r="E291" s="25" t="s">
        <v>22</v>
      </c>
      <c r="F291" s="26">
        <v>45338.752083333296</v>
      </c>
      <c r="G291" s="26">
        <v>45338.752083333296</v>
      </c>
      <c r="H291" s="23">
        <f t="shared" si="9"/>
        <v>7.4999999997089617E-2</v>
      </c>
      <c r="I291" s="27" t="s">
        <v>10231</v>
      </c>
      <c r="J291" s="27" t="s">
        <v>10297</v>
      </c>
      <c r="K291" s="27" t="s">
        <v>11369</v>
      </c>
      <c r="L291" s="22" t="s">
        <v>11587</v>
      </c>
      <c r="M291" s="12"/>
      <c r="N291" s="12">
        <v>49</v>
      </c>
      <c r="O291" s="12"/>
      <c r="P291" s="12"/>
      <c r="Q291" s="12">
        <v>0</v>
      </c>
      <c r="R291" s="12">
        <v>0.1</v>
      </c>
      <c r="S291" s="29">
        <v>3</v>
      </c>
      <c r="T291" s="31" t="s">
        <v>13184</v>
      </c>
      <c r="U291" s="13">
        <f t="shared" si="8"/>
        <v>7.4999999997089617E-2</v>
      </c>
    </row>
    <row r="292" spans="1:22" s="11" customFormat="1" ht="25.5" x14ac:dyDescent="0.2">
      <c r="A292" s="27" t="s">
        <v>10221</v>
      </c>
      <c r="B292" s="27" t="s">
        <v>10221</v>
      </c>
      <c r="C292" s="27" t="s">
        <v>10224</v>
      </c>
      <c r="D292" s="26">
        <v>45338.682638888902</v>
      </c>
      <c r="E292" s="25" t="s">
        <v>22</v>
      </c>
      <c r="F292" s="26">
        <v>45338.723611111098</v>
      </c>
      <c r="G292" s="26">
        <v>45338.723611111098</v>
      </c>
      <c r="H292" s="23">
        <f t="shared" si="9"/>
        <v>4.0972222195705399E-2</v>
      </c>
      <c r="I292" s="27" t="s">
        <v>10228</v>
      </c>
      <c r="J292" s="27" t="s">
        <v>10444</v>
      </c>
      <c r="K292" s="27" t="s">
        <v>11368</v>
      </c>
      <c r="L292" s="22" t="s">
        <v>11588</v>
      </c>
      <c r="M292" s="12">
        <v>0</v>
      </c>
      <c r="N292" s="12">
        <v>23</v>
      </c>
      <c r="O292" s="12"/>
      <c r="P292" s="12"/>
      <c r="Q292" s="12"/>
      <c r="R292" s="12">
        <v>0.4</v>
      </c>
      <c r="S292" s="29">
        <v>1</v>
      </c>
      <c r="T292" s="31" t="s">
        <v>13185</v>
      </c>
      <c r="U292" s="13">
        <f t="shared" si="8"/>
        <v>4.0972222195705399E-2</v>
      </c>
    </row>
    <row r="293" spans="1:22" s="11" customFormat="1" ht="15" x14ac:dyDescent="0.2">
      <c r="A293" s="27" t="s">
        <v>10221</v>
      </c>
      <c r="B293" s="27" t="s">
        <v>10221</v>
      </c>
      <c r="C293" s="27" t="s">
        <v>10224</v>
      </c>
      <c r="D293" s="26">
        <v>45339.118750000001</v>
      </c>
      <c r="E293" s="25" t="s">
        <v>22</v>
      </c>
      <c r="F293" s="26">
        <v>45339.2006944444</v>
      </c>
      <c r="G293" s="26">
        <v>45339.2006944444</v>
      </c>
      <c r="H293" s="23">
        <f t="shared" si="9"/>
        <v>8.1944444398686755E-2</v>
      </c>
      <c r="I293" s="27" t="s">
        <v>10228</v>
      </c>
      <c r="J293" s="27" t="s">
        <v>10340</v>
      </c>
      <c r="K293" s="27" t="s">
        <v>11368</v>
      </c>
      <c r="L293" s="22" t="s">
        <v>11585</v>
      </c>
      <c r="M293" s="12"/>
      <c r="N293" s="12">
        <v>25</v>
      </c>
      <c r="O293" s="12"/>
      <c r="P293" s="12"/>
      <c r="Q293" s="12"/>
      <c r="R293" s="12">
        <v>5.0000000000000001E-3</v>
      </c>
      <c r="S293" s="29">
        <v>1</v>
      </c>
      <c r="T293" s="31" t="s">
        <v>13186</v>
      </c>
      <c r="U293" s="13">
        <f t="shared" si="8"/>
        <v>8.1944444398686755E-2</v>
      </c>
    </row>
    <row r="294" spans="1:22" s="11" customFormat="1" ht="38.25" x14ac:dyDescent="0.2">
      <c r="A294" s="27" t="s">
        <v>12964</v>
      </c>
      <c r="B294" s="27" t="s">
        <v>12964</v>
      </c>
      <c r="C294" s="27" t="s">
        <v>10225</v>
      </c>
      <c r="D294" s="26">
        <v>45339.406944444403</v>
      </c>
      <c r="E294" s="25"/>
      <c r="F294" s="26"/>
      <c r="G294" s="26">
        <v>45339.406944444403</v>
      </c>
      <c r="H294" s="23"/>
      <c r="I294" s="27" t="s">
        <v>10234</v>
      </c>
      <c r="J294" s="27" t="s">
        <v>10259</v>
      </c>
      <c r="K294" s="27" t="s">
        <v>11370</v>
      </c>
      <c r="L294" s="22" t="s">
        <v>11589</v>
      </c>
      <c r="M294" s="12">
        <v>39</v>
      </c>
      <c r="N294" s="12">
        <v>83</v>
      </c>
      <c r="O294" s="12"/>
      <c r="P294" s="12"/>
      <c r="Q294" s="12">
        <v>0</v>
      </c>
      <c r="R294" s="12">
        <v>2.1</v>
      </c>
      <c r="S294" s="29"/>
      <c r="T294" s="31" t="s">
        <v>13187</v>
      </c>
      <c r="U294" s="13"/>
    </row>
    <row r="295" spans="1:22" s="11" customFormat="1" ht="30" x14ac:dyDescent="0.2">
      <c r="A295" s="27" t="s">
        <v>12964</v>
      </c>
      <c r="B295" s="27" t="s">
        <v>12964</v>
      </c>
      <c r="C295" s="27" t="s">
        <v>10225</v>
      </c>
      <c r="D295" s="26">
        <v>45339.827083333301</v>
      </c>
      <c r="E295" s="25"/>
      <c r="F295" s="26"/>
      <c r="G295" s="26">
        <v>45339.827083333301</v>
      </c>
      <c r="H295" s="23"/>
      <c r="I295" s="27" t="s">
        <v>10234</v>
      </c>
      <c r="J295" s="27" t="s">
        <v>10259</v>
      </c>
      <c r="K295" s="27" t="s">
        <v>11369</v>
      </c>
      <c r="L295" s="22" t="s">
        <v>11590</v>
      </c>
      <c r="M295" s="12">
        <v>1</v>
      </c>
      <c r="N295" s="12">
        <v>20</v>
      </c>
      <c r="O295" s="12"/>
      <c r="P295" s="12"/>
      <c r="Q295" s="12">
        <v>0</v>
      </c>
      <c r="R295" s="12">
        <v>0.1</v>
      </c>
      <c r="S295" s="29"/>
      <c r="T295" s="31" t="s">
        <v>13188</v>
      </c>
      <c r="U295" s="13"/>
    </row>
    <row r="296" spans="1:22" s="11" customFormat="1" ht="120" x14ac:dyDescent="0.2">
      <c r="A296" s="27" t="s">
        <v>10221</v>
      </c>
      <c r="B296" s="27" t="s">
        <v>10221</v>
      </c>
      <c r="C296" s="27" t="s">
        <v>10224</v>
      </c>
      <c r="D296" s="26">
        <v>45340.533333333296</v>
      </c>
      <c r="E296" s="25" t="s">
        <v>22</v>
      </c>
      <c r="F296" s="26">
        <v>45340.5625</v>
      </c>
      <c r="G296" s="26">
        <v>45340.5625</v>
      </c>
      <c r="H296" s="23">
        <f t="shared" si="9"/>
        <v>2.9166666703531519E-2</v>
      </c>
      <c r="I296" s="27" t="s">
        <v>10228</v>
      </c>
      <c r="J296" s="27" t="s">
        <v>10445</v>
      </c>
      <c r="K296" s="27" t="s">
        <v>11369</v>
      </c>
      <c r="L296" s="22" t="s">
        <v>11591</v>
      </c>
      <c r="M296" s="12">
        <v>79</v>
      </c>
      <c r="N296" s="12">
        <v>126</v>
      </c>
      <c r="O296" s="12"/>
      <c r="P296" s="12"/>
      <c r="Q296" s="12">
        <v>0</v>
      </c>
      <c r="R296" s="12">
        <v>1.2</v>
      </c>
      <c r="S296" s="29">
        <v>9</v>
      </c>
      <c r="T296" s="31" t="s">
        <v>13189</v>
      </c>
      <c r="U296" s="13">
        <f t="shared" si="8"/>
        <v>2.9166666703531519E-2</v>
      </c>
      <c r="V296" s="14"/>
    </row>
    <row r="297" spans="1:22" s="11" customFormat="1" ht="45" x14ac:dyDescent="0.2">
      <c r="A297" s="27" t="s">
        <v>10222</v>
      </c>
      <c r="B297" s="27" t="s">
        <v>10222</v>
      </c>
      <c r="C297" s="27" t="s">
        <v>10224</v>
      </c>
      <c r="D297" s="26">
        <v>45341.061805555597</v>
      </c>
      <c r="E297" s="25" t="s">
        <v>22</v>
      </c>
      <c r="F297" s="26">
        <v>45341.077777777798</v>
      </c>
      <c r="G297" s="26">
        <v>45341.077777777798</v>
      </c>
      <c r="H297" s="23">
        <f t="shared" si="9"/>
        <v>1.5972222201526165E-2</v>
      </c>
      <c r="I297" s="27" t="s">
        <v>10232</v>
      </c>
      <c r="J297" s="27" t="s">
        <v>10446</v>
      </c>
      <c r="K297" s="27" t="s">
        <v>11369</v>
      </c>
      <c r="L297" s="22" t="s">
        <v>11592</v>
      </c>
      <c r="M297" s="12"/>
      <c r="N297" s="12">
        <v>50</v>
      </c>
      <c r="O297" s="12"/>
      <c r="P297" s="12"/>
      <c r="Q297" s="12"/>
      <c r="R297" s="12">
        <v>0.02</v>
      </c>
      <c r="S297" s="29">
        <v>3</v>
      </c>
      <c r="T297" s="31" t="s">
        <v>13190</v>
      </c>
      <c r="U297" s="13">
        <f t="shared" si="8"/>
        <v>1.5972222201526165E-2</v>
      </c>
    </row>
    <row r="298" spans="1:22" s="11" customFormat="1" ht="30" x14ac:dyDescent="0.2">
      <c r="A298" s="27" t="s">
        <v>10221</v>
      </c>
      <c r="B298" s="27" t="s">
        <v>10221</v>
      </c>
      <c r="C298" s="27" t="s">
        <v>10224</v>
      </c>
      <c r="D298" s="26">
        <v>45341.538194444402</v>
      </c>
      <c r="E298" s="25" t="s">
        <v>22</v>
      </c>
      <c r="F298" s="26">
        <v>45341.620138888902</v>
      </c>
      <c r="G298" s="26">
        <v>45341.620138888902</v>
      </c>
      <c r="H298" s="23">
        <f t="shared" si="9"/>
        <v>8.1944444500550162E-2</v>
      </c>
      <c r="I298" s="27" t="s">
        <v>10233</v>
      </c>
      <c r="J298" s="27" t="s">
        <v>10447</v>
      </c>
      <c r="K298" s="27" t="s">
        <v>11369</v>
      </c>
      <c r="L298" s="22" t="s">
        <v>11593</v>
      </c>
      <c r="M298" s="12">
        <v>35</v>
      </c>
      <c r="N298" s="12">
        <v>110</v>
      </c>
      <c r="O298" s="12"/>
      <c r="P298" s="12"/>
      <c r="Q298" s="12">
        <v>0</v>
      </c>
      <c r="R298" s="12">
        <v>1.5</v>
      </c>
      <c r="S298" s="29">
        <v>6</v>
      </c>
      <c r="T298" s="31" t="s">
        <v>13191</v>
      </c>
      <c r="U298" s="13">
        <f t="shared" si="8"/>
        <v>8.1944444500550162E-2</v>
      </c>
    </row>
    <row r="299" spans="1:22" s="11" customFormat="1" ht="30" x14ac:dyDescent="0.2">
      <c r="A299" s="27" t="s">
        <v>10222</v>
      </c>
      <c r="B299" s="27" t="s">
        <v>10222</v>
      </c>
      <c r="C299" s="27" t="s">
        <v>10224</v>
      </c>
      <c r="D299" s="26">
        <v>45341.546527777798</v>
      </c>
      <c r="E299" s="25" t="s">
        <v>22</v>
      </c>
      <c r="F299" s="26">
        <v>45341.621527777803</v>
      </c>
      <c r="G299" s="26">
        <v>45341.621527777803</v>
      </c>
      <c r="H299" s="23">
        <f t="shared" si="9"/>
        <v>7.5000000004365575E-2</v>
      </c>
      <c r="I299" s="27" t="s">
        <v>10233</v>
      </c>
      <c r="J299" s="27" t="s">
        <v>10448</v>
      </c>
      <c r="K299" s="27" t="s">
        <v>11369</v>
      </c>
      <c r="L299" s="22" t="s">
        <v>11594</v>
      </c>
      <c r="M299" s="12">
        <v>34</v>
      </c>
      <c r="N299" s="12">
        <v>646</v>
      </c>
      <c r="O299" s="12"/>
      <c r="P299" s="12"/>
      <c r="Q299" s="12"/>
      <c r="R299" s="12">
        <v>1.361</v>
      </c>
      <c r="S299" s="29">
        <v>2</v>
      </c>
      <c r="T299" s="31" t="s">
        <v>13192</v>
      </c>
      <c r="U299" s="13">
        <f t="shared" si="8"/>
        <v>7.5000000004365575E-2</v>
      </c>
    </row>
    <row r="300" spans="1:22" s="11" customFormat="1" ht="25.5" x14ac:dyDescent="0.2">
      <c r="A300" s="27" t="s">
        <v>10222</v>
      </c>
      <c r="B300" s="27" t="s">
        <v>10222</v>
      </c>
      <c r="C300" s="27" t="s">
        <v>10225</v>
      </c>
      <c r="D300" s="26">
        <v>45341.738888888904</v>
      </c>
      <c r="E300" s="25"/>
      <c r="F300" s="26"/>
      <c r="G300" s="26">
        <v>45341.738888888904</v>
      </c>
      <c r="H300" s="23"/>
      <c r="I300" s="27" t="s">
        <v>10229</v>
      </c>
      <c r="J300" s="27" t="s">
        <v>10449</v>
      </c>
      <c r="K300" s="27" t="s">
        <v>11369</v>
      </c>
      <c r="L300" s="22" t="s">
        <v>11595</v>
      </c>
      <c r="M300" s="12"/>
      <c r="N300" s="12"/>
      <c r="O300" s="12"/>
      <c r="P300" s="12"/>
      <c r="Q300" s="12"/>
      <c r="R300" s="12"/>
      <c r="S300" s="29"/>
      <c r="T300" s="31" t="s">
        <v>13193</v>
      </c>
      <c r="U300" s="13"/>
    </row>
    <row r="301" spans="1:22" s="11" customFormat="1" ht="30" x14ac:dyDescent="0.2">
      <c r="A301" s="27" t="s">
        <v>10222</v>
      </c>
      <c r="B301" s="27" t="s">
        <v>10222</v>
      </c>
      <c r="C301" s="27" t="s">
        <v>10224</v>
      </c>
      <c r="D301" s="26">
        <v>45341.982638888898</v>
      </c>
      <c r="E301" s="25" t="s">
        <v>22</v>
      </c>
      <c r="F301" s="26">
        <v>45341.995138888902</v>
      </c>
      <c r="G301" s="26">
        <v>45341.995138888902</v>
      </c>
      <c r="H301" s="23">
        <f t="shared" si="9"/>
        <v>1.2500000004365575E-2</v>
      </c>
      <c r="I301" s="27" t="s">
        <v>10233</v>
      </c>
      <c r="J301" s="27" t="s">
        <v>10450</v>
      </c>
      <c r="K301" s="27" t="s">
        <v>11369</v>
      </c>
      <c r="L301" s="22" t="s">
        <v>11596</v>
      </c>
      <c r="M301" s="12">
        <v>34</v>
      </c>
      <c r="N301" s="12">
        <v>646</v>
      </c>
      <c r="O301" s="12"/>
      <c r="P301" s="12"/>
      <c r="Q301" s="12"/>
      <c r="R301" s="12">
        <v>1.36</v>
      </c>
      <c r="S301" s="29">
        <v>1</v>
      </c>
      <c r="T301" s="31" t="s">
        <v>13194</v>
      </c>
      <c r="U301" s="13">
        <f t="shared" si="8"/>
        <v>1.2500000004365575E-2</v>
      </c>
    </row>
    <row r="302" spans="1:22" s="11" customFormat="1" ht="51" x14ac:dyDescent="0.2">
      <c r="A302" s="27" t="s">
        <v>10222</v>
      </c>
      <c r="B302" s="27" t="s">
        <v>10222</v>
      </c>
      <c r="C302" s="27" t="s">
        <v>10226</v>
      </c>
      <c r="D302" s="26">
        <v>45342.445138888899</v>
      </c>
      <c r="E302" s="25" t="s">
        <v>22</v>
      </c>
      <c r="F302" s="26">
        <v>45342.511805555601</v>
      </c>
      <c r="G302" s="26">
        <v>45342.511805555601</v>
      </c>
      <c r="H302" s="23">
        <f t="shared" si="9"/>
        <v>6.6666666702076327E-2</v>
      </c>
      <c r="I302" s="27" t="s">
        <v>10228</v>
      </c>
      <c r="J302" s="27" t="s">
        <v>10451</v>
      </c>
      <c r="K302" s="27" t="s">
        <v>11369</v>
      </c>
      <c r="L302" s="22" t="s">
        <v>11597</v>
      </c>
      <c r="M302" s="12">
        <v>0</v>
      </c>
      <c r="N302" s="12">
        <v>24</v>
      </c>
      <c r="O302" s="12"/>
      <c r="P302" s="12"/>
      <c r="Q302" s="12">
        <v>0</v>
      </c>
      <c r="R302" s="12">
        <v>0.02</v>
      </c>
      <c r="S302" s="29">
        <v>1</v>
      </c>
      <c r="T302" s="31" t="s">
        <v>13194</v>
      </c>
      <c r="U302" s="13">
        <f t="shared" si="8"/>
        <v>6.6666666702076327E-2</v>
      </c>
    </row>
    <row r="303" spans="1:22" s="11" customFormat="1" ht="51" x14ac:dyDescent="0.2">
      <c r="A303" s="27" t="s">
        <v>10221</v>
      </c>
      <c r="B303" s="27" t="s">
        <v>10221</v>
      </c>
      <c r="C303" s="27" t="s">
        <v>10226</v>
      </c>
      <c r="D303" s="26">
        <v>45342.470138888901</v>
      </c>
      <c r="E303" s="25" t="s">
        <v>22</v>
      </c>
      <c r="F303" s="26">
        <v>45342.552777777797</v>
      </c>
      <c r="G303" s="26">
        <v>45342.552777777797</v>
      </c>
      <c r="H303" s="23">
        <f t="shared" si="9"/>
        <v>8.2638888896326534E-2</v>
      </c>
      <c r="I303" s="27" t="s">
        <v>10233</v>
      </c>
      <c r="J303" s="27" t="s">
        <v>10452</v>
      </c>
      <c r="K303" s="27" t="s">
        <v>11369</v>
      </c>
      <c r="L303" s="22" t="s">
        <v>11598</v>
      </c>
      <c r="M303" s="12">
        <v>0</v>
      </c>
      <c r="N303" s="12">
        <v>22</v>
      </c>
      <c r="O303" s="12"/>
      <c r="P303" s="12"/>
      <c r="Q303" s="12">
        <v>0</v>
      </c>
      <c r="R303" s="12">
        <v>0.01</v>
      </c>
      <c r="S303" s="29">
        <v>2</v>
      </c>
      <c r="T303" s="31" t="s">
        <v>13195</v>
      </c>
      <c r="U303" s="13">
        <f t="shared" si="8"/>
        <v>8.2638888896326534E-2</v>
      </c>
    </row>
    <row r="304" spans="1:22" s="11" customFormat="1" ht="30" x14ac:dyDescent="0.2">
      <c r="A304" s="27" t="s">
        <v>10221</v>
      </c>
      <c r="B304" s="27" t="s">
        <v>10221</v>
      </c>
      <c r="C304" s="27" t="s">
        <v>10224</v>
      </c>
      <c r="D304" s="26">
        <v>45342.578472222202</v>
      </c>
      <c r="E304" s="25" t="s">
        <v>22</v>
      </c>
      <c r="F304" s="26">
        <v>45342.660416666702</v>
      </c>
      <c r="G304" s="26">
        <v>45342.660416666702</v>
      </c>
      <c r="H304" s="23">
        <f t="shared" si="9"/>
        <v>8.1944444500550162E-2</v>
      </c>
      <c r="I304" s="27" t="s">
        <v>10228</v>
      </c>
      <c r="J304" s="27" t="s">
        <v>10453</v>
      </c>
      <c r="K304" s="27" t="s">
        <v>11370</v>
      </c>
      <c r="L304" s="22" t="s">
        <v>11599</v>
      </c>
      <c r="M304" s="12">
        <v>52</v>
      </c>
      <c r="N304" s="12">
        <v>520</v>
      </c>
      <c r="O304" s="12"/>
      <c r="P304" s="12"/>
      <c r="Q304" s="12">
        <v>0</v>
      </c>
      <c r="R304" s="12">
        <v>1.8</v>
      </c>
      <c r="S304" s="29">
        <v>1</v>
      </c>
      <c r="T304" s="31" t="s">
        <v>13196</v>
      </c>
      <c r="U304" s="13">
        <f t="shared" si="8"/>
        <v>8.1944444500550162E-2</v>
      </c>
    </row>
    <row r="305" spans="1:21" s="11" customFormat="1" ht="25.5" x14ac:dyDescent="0.2">
      <c r="A305" s="27" t="s">
        <v>12964</v>
      </c>
      <c r="B305" s="27" t="s">
        <v>12964</v>
      </c>
      <c r="C305" s="27" t="s">
        <v>10225</v>
      </c>
      <c r="D305" s="26">
        <v>45342.600694444402</v>
      </c>
      <c r="E305" s="25"/>
      <c r="F305" s="26"/>
      <c r="G305" s="26">
        <v>45342.600694444402</v>
      </c>
      <c r="H305" s="23"/>
      <c r="I305" s="27" t="s">
        <v>10234</v>
      </c>
      <c r="J305" s="27" t="s">
        <v>10330</v>
      </c>
      <c r="K305" s="27" t="s">
        <v>11369</v>
      </c>
      <c r="L305" s="22" t="s">
        <v>11600</v>
      </c>
      <c r="M305" s="12">
        <v>1</v>
      </c>
      <c r="N305" s="12">
        <v>15</v>
      </c>
      <c r="O305" s="12"/>
      <c r="P305" s="12"/>
      <c r="Q305" s="12">
        <v>0</v>
      </c>
      <c r="R305" s="12">
        <v>0.1</v>
      </c>
      <c r="S305" s="29"/>
      <c r="T305" s="31" t="s">
        <v>13197</v>
      </c>
      <c r="U305" s="13"/>
    </row>
    <row r="306" spans="1:21" s="11" customFormat="1" ht="25.5" x14ac:dyDescent="0.2">
      <c r="A306" s="27" t="s">
        <v>12964</v>
      </c>
      <c r="B306" s="27" t="s">
        <v>12964</v>
      </c>
      <c r="C306" s="27" t="s">
        <v>10225</v>
      </c>
      <c r="D306" s="26">
        <v>45342.6652777778</v>
      </c>
      <c r="E306" s="25"/>
      <c r="F306" s="26"/>
      <c r="G306" s="26">
        <v>45342.6652777778</v>
      </c>
      <c r="H306" s="23"/>
      <c r="I306" s="27" t="s">
        <v>10234</v>
      </c>
      <c r="J306" s="27" t="s">
        <v>10330</v>
      </c>
      <c r="K306" s="27" t="s">
        <v>11369</v>
      </c>
      <c r="L306" s="22" t="s">
        <v>11601</v>
      </c>
      <c r="M306" s="12">
        <v>17</v>
      </c>
      <c r="N306" s="12">
        <v>180</v>
      </c>
      <c r="O306" s="12"/>
      <c r="P306" s="12"/>
      <c r="Q306" s="12">
        <v>0</v>
      </c>
      <c r="R306" s="12">
        <v>0.7</v>
      </c>
      <c r="S306" s="29"/>
      <c r="T306" s="31" t="s">
        <v>13198</v>
      </c>
      <c r="U306" s="13"/>
    </row>
    <row r="307" spans="1:21" s="11" customFormat="1" ht="25.5" x14ac:dyDescent="0.2">
      <c r="A307" s="27" t="s">
        <v>10222</v>
      </c>
      <c r="B307" s="27" t="s">
        <v>10222</v>
      </c>
      <c r="C307" s="27" t="s">
        <v>10224</v>
      </c>
      <c r="D307" s="26">
        <v>45342.675000000003</v>
      </c>
      <c r="E307" s="25" t="s">
        <v>22</v>
      </c>
      <c r="F307" s="26">
        <v>45342.739583333299</v>
      </c>
      <c r="G307" s="26">
        <v>45342.739583333299</v>
      </c>
      <c r="H307" s="23">
        <f t="shared" si="9"/>
        <v>6.4583333296468481E-2</v>
      </c>
      <c r="I307" s="27" t="s">
        <v>10228</v>
      </c>
      <c r="J307" s="27" t="s">
        <v>10451</v>
      </c>
      <c r="K307" s="27" t="s">
        <v>11369</v>
      </c>
      <c r="L307" s="22" t="s">
        <v>11602</v>
      </c>
      <c r="M307" s="12">
        <v>0</v>
      </c>
      <c r="N307" s="12">
        <v>25</v>
      </c>
      <c r="O307" s="12"/>
      <c r="P307" s="12"/>
      <c r="Q307" s="12"/>
      <c r="R307" s="12">
        <v>0.2</v>
      </c>
      <c r="S307" s="29">
        <v>1</v>
      </c>
      <c r="T307" s="31" t="s">
        <v>13199</v>
      </c>
      <c r="U307" s="13">
        <f t="shared" si="8"/>
        <v>6.4583333296468481E-2</v>
      </c>
    </row>
    <row r="308" spans="1:21" s="11" customFormat="1" ht="38.25" x14ac:dyDescent="0.2">
      <c r="A308" s="27" t="s">
        <v>10221</v>
      </c>
      <c r="B308" s="27" t="s">
        <v>10221</v>
      </c>
      <c r="C308" s="27" t="s">
        <v>10224</v>
      </c>
      <c r="D308" s="26">
        <v>45343.529861111099</v>
      </c>
      <c r="E308" s="25" t="s">
        <v>22</v>
      </c>
      <c r="F308" s="26">
        <v>45343.610416666699</v>
      </c>
      <c r="G308" s="26">
        <v>45343.610416666699</v>
      </c>
      <c r="H308" s="23">
        <f t="shared" si="9"/>
        <v>8.0555555599858053E-2</v>
      </c>
      <c r="I308" s="27" t="s">
        <v>10233</v>
      </c>
      <c r="J308" s="27" t="s">
        <v>10454</v>
      </c>
      <c r="K308" s="27" t="s">
        <v>11369</v>
      </c>
      <c r="L308" s="22" t="s">
        <v>11603</v>
      </c>
      <c r="M308" s="12">
        <v>29</v>
      </c>
      <c r="N308" s="12">
        <v>112</v>
      </c>
      <c r="O308" s="12"/>
      <c r="P308" s="12"/>
      <c r="Q308" s="12">
        <v>0</v>
      </c>
      <c r="R308" s="12">
        <v>1.2</v>
      </c>
      <c r="S308" s="29">
        <v>6</v>
      </c>
      <c r="T308" s="31" t="s">
        <v>13200</v>
      </c>
      <c r="U308" s="13">
        <f t="shared" si="8"/>
        <v>8.0555555599858053E-2</v>
      </c>
    </row>
    <row r="309" spans="1:21" s="11" customFormat="1" ht="25.5" x14ac:dyDescent="0.2">
      <c r="A309" s="27" t="s">
        <v>10221</v>
      </c>
      <c r="B309" s="27" t="s">
        <v>10221</v>
      </c>
      <c r="C309" s="27" t="s">
        <v>10224</v>
      </c>
      <c r="D309" s="26">
        <v>45343.652777777803</v>
      </c>
      <c r="E309" s="25" t="s">
        <v>22</v>
      </c>
      <c r="F309" s="26">
        <v>45343.704861111102</v>
      </c>
      <c r="G309" s="26">
        <v>45343.704861111102</v>
      </c>
      <c r="H309" s="23">
        <f t="shared" si="9"/>
        <v>5.2083333299378864E-2</v>
      </c>
      <c r="I309" s="27" t="s">
        <v>10228</v>
      </c>
      <c r="J309" s="27" t="s">
        <v>10455</v>
      </c>
      <c r="K309" s="27" t="s">
        <v>11369</v>
      </c>
      <c r="L309" s="22" t="s">
        <v>11604</v>
      </c>
      <c r="M309" s="12">
        <v>1</v>
      </c>
      <c r="N309" s="12">
        <v>50</v>
      </c>
      <c r="O309" s="12"/>
      <c r="P309" s="12"/>
      <c r="Q309" s="12">
        <v>0</v>
      </c>
      <c r="R309" s="12">
        <v>0.01</v>
      </c>
      <c r="S309" s="29">
        <v>1</v>
      </c>
      <c r="T309" s="31" t="s">
        <v>13062</v>
      </c>
      <c r="U309" s="13">
        <f t="shared" si="8"/>
        <v>5.2083333299378864E-2</v>
      </c>
    </row>
    <row r="310" spans="1:21" s="11" customFormat="1" ht="30" x14ac:dyDescent="0.2">
      <c r="A310" s="27" t="s">
        <v>10221</v>
      </c>
      <c r="B310" s="27" t="s">
        <v>10221</v>
      </c>
      <c r="C310" s="27" t="s">
        <v>10224</v>
      </c>
      <c r="D310" s="26">
        <v>45343.71875</v>
      </c>
      <c r="E310" s="25" t="s">
        <v>22</v>
      </c>
      <c r="F310" s="26">
        <v>45343.770833333299</v>
      </c>
      <c r="G310" s="26">
        <v>45343.770833333299</v>
      </c>
      <c r="H310" s="23">
        <f t="shared" si="9"/>
        <v>5.2083333299378864E-2</v>
      </c>
      <c r="I310" s="27" t="s">
        <v>10228</v>
      </c>
      <c r="J310" s="27" t="s">
        <v>10456</v>
      </c>
      <c r="K310" s="27" t="s">
        <v>11369</v>
      </c>
      <c r="L310" s="22" t="s">
        <v>11605</v>
      </c>
      <c r="M310" s="12">
        <v>0</v>
      </c>
      <c r="N310" s="12">
        <v>20</v>
      </c>
      <c r="O310" s="12"/>
      <c r="P310" s="12"/>
      <c r="Q310" s="12">
        <v>0</v>
      </c>
      <c r="R310" s="12">
        <v>0.05</v>
      </c>
      <c r="S310" s="29">
        <v>1</v>
      </c>
      <c r="T310" s="31" t="s">
        <v>13201</v>
      </c>
      <c r="U310" s="13">
        <f t="shared" si="8"/>
        <v>5.2083333299378864E-2</v>
      </c>
    </row>
    <row r="311" spans="1:21" s="11" customFormat="1" ht="25.5" x14ac:dyDescent="0.2">
      <c r="A311" s="27" t="s">
        <v>10221</v>
      </c>
      <c r="B311" s="27" t="s">
        <v>10221</v>
      </c>
      <c r="C311" s="27" t="s">
        <v>10224</v>
      </c>
      <c r="D311" s="26">
        <v>45344.055555555598</v>
      </c>
      <c r="E311" s="25" t="s">
        <v>22</v>
      </c>
      <c r="F311" s="26">
        <v>45344.074305555601</v>
      </c>
      <c r="G311" s="26">
        <v>45344.074305555601</v>
      </c>
      <c r="H311" s="23">
        <f t="shared" si="9"/>
        <v>1.8750000002910383E-2</v>
      </c>
      <c r="I311" s="27" t="s">
        <v>10232</v>
      </c>
      <c r="J311" s="27" t="s">
        <v>10457</v>
      </c>
      <c r="K311" s="27" t="s">
        <v>11368</v>
      </c>
      <c r="L311" s="22" t="s">
        <v>337</v>
      </c>
      <c r="M311" s="12">
        <v>2</v>
      </c>
      <c r="N311" s="12">
        <v>20</v>
      </c>
      <c r="O311" s="12"/>
      <c r="P311" s="12"/>
      <c r="Q311" s="12"/>
      <c r="R311" s="12">
        <v>0.2</v>
      </c>
      <c r="S311" s="29">
        <v>1</v>
      </c>
      <c r="T311" s="31" t="s">
        <v>13202</v>
      </c>
      <c r="U311" s="13">
        <f t="shared" si="8"/>
        <v>1.8750000002910383E-2</v>
      </c>
    </row>
    <row r="312" spans="1:21" s="11" customFormat="1" ht="25.5" x14ac:dyDescent="0.2">
      <c r="A312" s="27" t="s">
        <v>12964</v>
      </c>
      <c r="B312" s="27" t="s">
        <v>12964</v>
      </c>
      <c r="C312" s="27" t="s">
        <v>10225</v>
      </c>
      <c r="D312" s="26">
        <v>45344.184722222199</v>
      </c>
      <c r="E312" s="25"/>
      <c r="F312" s="26"/>
      <c r="G312" s="26">
        <v>45344.184722222199</v>
      </c>
      <c r="H312" s="23"/>
      <c r="I312" s="27" t="s">
        <v>10234</v>
      </c>
      <c r="J312" s="27" t="s">
        <v>10396</v>
      </c>
      <c r="K312" s="27" t="s">
        <v>11370</v>
      </c>
      <c r="L312" s="22" t="s">
        <v>11606</v>
      </c>
      <c r="M312" s="12">
        <v>1</v>
      </c>
      <c r="N312" s="12">
        <v>20</v>
      </c>
      <c r="O312" s="12"/>
      <c r="P312" s="12"/>
      <c r="Q312" s="12">
        <v>0</v>
      </c>
      <c r="R312" s="12">
        <v>0.1</v>
      </c>
      <c r="S312" s="29"/>
      <c r="T312" s="31" t="s">
        <v>13203</v>
      </c>
      <c r="U312" s="13"/>
    </row>
    <row r="313" spans="1:21" s="11" customFormat="1" ht="51" x14ac:dyDescent="0.2">
      <c r="A313" s="27" t="s">
        <v>10222</v>
      </c>
      <c r="B313" s="27" t="s">
        <v>10222</v>
      </c>
      <c r="C313" s="27" t="s">
        <v>10226</v>
      </c>
      <c r="D313" s="26">
        <v>45344.496527777803</v>
      </c>
      <c r="E313" s="25" t="s">
        <v>22</v>
      </c>
      <c r="F313" s="26">
        <v>45344.538194444402</v>
      </c>
      <c r="G313" s="26">
        <v>45344.538194444402</v>
      </c>
      <c r="H313" s="23">
        <f t="shared" si="9"/>
        <v>4.1666666598757729E-2</v>
      </c>
      <c r="I313" s="27" t="s">
        <v>10231</v>
      </c>
      <c r="J313" s="27" t="s">
        <v>10458</v>
      </c>
      <c r="K313" s="27" t="s">
        <v>11369</v>
      </c>
      <c r="L313" s="22" t="s">
        <v>11607</v>
      </c>
      <c r="M313" s="12">
        <v>16</v>
      </c>
      <c r="N313" s="12">
        <v>124</v>
      </c>
      <c r="O313" s="12"/>
      <c r="P313" s="12"/>
      <c r="Q313" s="12">
        <v>0</v>
      </c>
      <c r="R313" s="12">
        <v>0.8</v>
      </c>
      <c r="S313" s="29">
        <v>1</v>
      </c>
      <c r="T313" s="31" t="s">
        <v>13062</v>
      </c>
      <c r="U313" s="13">
        <f t="shared" si="8"/>
        <v>4.1666666598757729E-2</v>
      </c>
    </row>
    <row r="314" spans="1:21" s="11" customFormat="1" ht="30" x14ac:dyDescent="0.2">
      <c r="A314" s="27" t="s">
        <v>10222</v>
      </c>
      <c r="B314" s="27" t="s">
        <v>10222</v>
      </c>
      <c r="C314" s="27" t="s">
        <v>10224</v>
      </c>
      <c r="D314" s="26">
        <v>45344.500694444403</v>
      </c>
      <c r="E314" s="25" t="s">
        <v>22</v>
      </c>
      <c r="F314" s="26">
        <v>45344.5493055556</v>
      </c>
      <c r="G314" s="26">
        <v>45344.5493055556</v>
      </c>
      <c r="H314" s="23">
        <f t="shared" si="9"/>
        <v>4.8611111196805723E-2</v>
      </c>
      <c r="I314" s="27" t="s">
        <v>10233</v>
      </c>
      <c r="J314" s="27" t="s">
        <v>10459</v>
      </c>
      <c r="K314" s="27" t="s">
        <v>11369</v>
      </c>
      <c r="L314" s="22" t="s">
        <v>11608</v>
      </c>
      <c r="M314" s="12">
        <v>0</v>
      </c>
      <c r="N314" s="12">
        <v>18</v>
      </c>
      <c r="O314" s="12"/>
      <c r="P314" s="12"/>
      <c r="Q314" s="12">
        <v>0</v>
      </c>
      <c r="R314" s="12">
        <v>0.1</v>
      </c>
      <c r="S314" s="29">
        <v>0</v>
      </c>
      <c r="T314" s="31" t="s">
        <v>13204</v>
      </c>
      <c r="U314" s="13">
        <f t="shared" si="8"/>
        <v>4.8611111196805723E-2</v>
      </c>
    </row>
    <row r="315" spans="1:21" s="11" customFormat="1" ht="45" x14ac:dyDescent="0.2">
      <c r="A315" s="27" t="s">
        <v>10221</v>
      </c>
      <c r="B315" s="27" t="s">
        <v>10221</v>
      </c>
      <c r="C315" s="27" t="s">
        <v>10224</v>
      </c>
      <c r="D315" s="26">
        <v>45344.529861111099</v>
      </c>
      <c r="E315" s="25" t="s">
        <v>22</v>
      </c>
      <c r="F315" s="26">
        <v>45344.607638888898</v>
      </c>
      <c r="G315" s="26">
        <v>45344.607638888898</v>
      </c>
      <c r="H315" s="23">
        <f t="shared" si="9"/>
        <v>7.7777777798473835E-2</v>
      </c>
      <c r="I315" s="27" t="s">
        <v>10228</v>
      </c>
      <c r="J315" s="27" t="s">
        <v>10460</v>
      </c>
      <c r="K315" s="27" t="s">
        <v>11370</v>
      </c>
      <c r="L315" s="22" t="s">
        <v>11609</v>
      </c>
      <c r="M315" s="12">
        <v>16</v>
      </c>
      <c r="N315" s="12">
        <v>34</v>
      </c>
      <c r="O315" s="12"/>
      <c r="P315" s="12"/>
      <c r="Q315" s="12">
        <v>0</v>
      </c>
      <c r="R315" s="12">
        <v>0.7</v>
      </c>
      <c r="S315" s="29">
        <v>1</v>
      </c>
      <c r="T315" s="31" t="s">
        <v>13205</v>
      </c>
      <c r="U315" s="13">
        <f t="shared" si="8"/>
        <v>7.7777777798473835E-2</v>
      </c>
    </row>
    <row r="316" spans="1:21" s="11" customFormat="1" ht="30" x14ac:dyDescent="0.2">
      <c r="A316" s="27" t="s">
        <v>10221</v>
      </c>
      <c r="B316" s="27" t="s">
        <v>10221</v>
      </c>
      <c r="C316" s="27" t="s">
        <v>10224</v>
      </c>
      <c r="D316" s="26">
        <v>45344.6652777778</v>
      </c>
      <c r="E316" s="25" t="s">
        <v>22</v>
      </c>
      <c r="F316" s="26">
        <v>45344.747222222199</v>
      </c>
      <c r="G316" s="26">
        <v>45344.747222222199</v>
      </c>
      <c r="H316" s="23">
        <f t="shared" si="9"/>
        <v>8.1944444398686755E-2</v>
      </c>
      <c r="I316" s="27" t="s">
        <v>10231</v>
      </c>
      <c r="J316" s="27" t="s">
        <v>10461</v>
      </c>
      <c r="K316" s="27" t="s">
        <v>11369</v>
      </c>
      <c r="L316" s="22" t="s">
        <v>11610</v>
      </c>
      <c r="M316" s="12">
        <v>1</v>
      </c>
      <c r="N316" s="12">
        <v>10</v>
      </c>
      <c r="O316" s="12"/>
      <c r="P316" s="12"/>
      <c r="Q316" s="12">
        <v>0</v>
      </c>
      <c r="R316" s="12">
        <v>0.1</v>
      </c>
      <c r="S316" s="29">
        <v>1</v>
      </c>
      <c r="T316" s="31" t="s">
        <v>13206</v>
      </c>
      <c r="U316" s="13">
        <f t="shared" si="8"/>
        <v>8.1944444398686755E-2</v>
      </c>
    </row>
    <row r="317" spans="1:21" s="11" customFormat="1" ht="38.25" x14ac:dyDescent="0.2">
      <c r="A317" s="27" t="s">
        <v>10222</v>
      </c>
      <c r="B317" s="27" t="s">
        <v>10222</v>
      </c>
      <c r="C317" s="27" t="s">
        <v>10224</v>
      </c>
      <c r="D317" s="26">
        <v>45344.754861111098</v>
      </c>
      <c r="E317" s="25" t="s">
        <v>22</v>
      </c>
      <c r="F317" s="26">
        <v>45344.793749999997</v>
      </c>
      <c r="G317" s="26">
        <v>45344.793749999997</v>
      </c>
      <c r="H317" s="23">
        <f t="shared" si="9"/>
        <v>3.8888888899236917E-2</v>
      </c>
      <c r="I317" s="27" t="s">
        <v>10231</v>
      </c>
      <c r="J317" s="27" t="s">
        <v>10458</v>
      </c>
      <c r="K317" s="27" t="s">
        <v>11369</v>
      </c>
      <c r="L317" s="22" t="s">
        <v>11611</v>
      </c>
      <c r="M317" s="12">
        <v>15</v>
      </c>
      <c r="N317" s="12">
        <v>97</v>
      </c>
      <c r="O317" s="12"/>
      <c r="P317" s="12"/>
      <c r="Q317" s="12">
        <v>0</v>
      </c>
      <c r="R317" s="12">
        <v>0</v>
      </c>
      <c r="S317" s="29">
        <v>1</v>
      </c>
      <c r="T317" s="31" t="s">
        <v>13207</v>
      </c>
      <c r="U317" s="13">
        <f t="shared" si="8"/>
        <v>3.8888888899236917E-2</v>
      </c>
    </row>
    <row r="318" spans="1:21" s="11" customFormat="1" ht="25.5" x14ac:dyDescent="0.2">
      <c r="A318" s="27" t="s">
        <v>10222</v>
      </c>
      <c r="B318" s="27" t="s">
        <v>10222</v>
      </c>
      <c r="C318" s="27" t="s">
        <v>10223</v>
      </c>
      <c r="D318" s="26">
        <v>45345.646527777797</v>
      </c>
      <c r="E318" s="25" t="s">
        <v>22</v>
      </c>
      <c r="F318" s="26">
        <v>45345.692361111098</v>
      </c>
      <c r="G318" s="26">
        <v>45346.618055555598</v>
      </c>
      <c r="H318" s="23">
        <f t="shared" si="9"/>
        <v>4.5833333300834056E-2</v>
      </c>
      <c r="I318" s="27" t="s">
        <v>10233</v>
      </c>
      <c r="J318" s="27" t="s">
        <v>10462</v>
      </c>
      <c r="K318" s="27" t="s">
        <v>11369</v>
      </c>
      <c r="L318" s="22" t="s">
        <v>327</v>
      </c>
      <c r="M318" s="12">
        <v>1</v>
      </c>
      <c r="N318" s="12">
        <v>15</v>
      </c>
      <c r="O318" s="12"/>
      <c r="P318" s="12"/>
      <c r="Q318" s="12">
        <v>0</v>
      </c>
      <c r="R318" s="12">
        <v>0.1</v>
      </c>
      <c r="S318" s="29">
        <v>1</v>
      </c>
      <c r="T318" s="31" t="s">
        <v>13016</v>
      </c>
      <c r="U318" s="13">
        <f t="shared" si="8"/>
        <v>4.5833333300834056E-2</v>
      </c>
    </row>
    <row r="319" spans="1:21" s="11" customFormat="1" ht="30" x14ac:dyDescent="0.2">
      <c r="A319" s="27" t="s">
        <v>10222</v>
      </c>
      <c r="B319" s="27" t="s">
        <v>10222</v>
      </c>
      <c r="C319" s="27" t="s">
        <v>10224</v>
      </c>
      <c r="D319" s="26">
        <v>45345.913194444402</v>
      </c>
      <c r="E319" s="25" t="s">
        <v>22</v>
      </c>
      <c r="F319" s="26">
        <v>45345.962500000001</v>
      </c>
      <c r="G319" s="26">
        <v>45345.962500000001</v>
      </c>
      <c r="H319" s="23">
        <f t="shared" si="9"/>
        <v>4.9305555599858053E-2</v>
      </c>
      <c r="I319" s="27" t="s">
        <v>10228</v>
      </c>
      <c r="J319" s="27" t="s">
        <v>10463</v>
      </c>
      <c r="K319" s="27" t="s">
        <v>11369</v>
      </c>
      <c r="L319" s="22" t="s">
        <v>696</v>
      </c>
      <c r="M319" s="12"/>
      <c r="N319" s="12"/>
      <c r="O319" s="12"/>
      <c r="P319" s="12"/>
      <c r="Q319" s="12"/>
      <c r="R319" s="12"/>
      <c r="S319" s="29">
        <v>1</v>
      </c>
      <c r="T319" s="31" t="s">
        <v>13208</v>
      </c>
      <c r="U319" s="13">
        <f t="shared" si="8"/>
        <v>4.9305555599858053E-2</v>
      </c>
    </row>
    <row r="320" spans="1:21" s="11" customFormat="1" ht="30" x14ac:dyDescent="0.2">
      <c r="A320" s="27" t="s">
        <v>10222</v>
      </c>
      <c r="B320" s="27" t="s">
        <v>10222</v>
      </c>
      <c r="C320" s="27" t="s">
        <v>10225</v>
      </c>
      <c r="D320" s="26">
        <v>45347.762499999997</v>
      </c>
      <c r="E320" s="25"/>
      <c r="F320" s="26"/>
      <c r="G320" s="26">
        <v>45347.762499999997</v>
      </c>
      <c r="H320" s="23"/>
      <c r="I320" s="27" t="s">
        <v>10233</v>
      </c>
      <c r="J320" s="27" t="s">
        <v>10464</v>
      </c>
      <c r="K320" s="27" t="s">
        <v>11369</v>
      </c>
      <c r="L320" s="22" t="s">
        <v>11612</v>
      </c>
      <c r="M320" s="12">
        <v>0</v>
      </c>
      <c r="N320" s="12">
        <v>25</v>
      </c>
      <c r="O320" s="12"/>
      <c r="P320" s="12"/>
      <c r="Q320" s="12"/>
      <c r="R320" s="12">
        <v>0.2</v>
      </c>
      <c r="S320" s="29"/>
      <c r="T320" s="31" t="s">
        <v>13209</v>
      </c>
      <c r="U320" s="13"/>
    </row>
    <row r="321" spans="1:22" s="11" customFormat="1" ht="15" x14ac:dyDescent="0.2">
      <c r="A321" s="27" t="s">
        <v>10222</v>
      </c>
      <c r="B321" s="27" t="s">
        <v>10222</v>
      </c>
      <c r="C321" s="27" t="s">
        <v>10224</v>
      </c>
      <c r="D321" s="26">
        <v>45347.912499999999</v>
      </c>
      <c r="E321" s="25" t="s">
        <v>22</v>
      </c>
      <c r="F321" s="26">
        <v>45347.9555555556</v>
      </c>
      <c r="G321" s="26">
        <v>45347.9555555556</v>
      </c>
      <c r="H321" s="23">
        <f t="shared" si="9"/>
        <v>4.3055555601313245E-2</v>
      </c>
      <c r="I321" s="27" t="s">
        <v>10233</v>
      </c>
      <c r="J321" s="27" t="s">
        <v>10465</v>
      </c>
      <c r="K321" s="27" t="s">
        <v>11368</v>
      </c>
      <c r="L321" s="22" t="s">
        <v>696</v>
      </c>
      <c r="M321" s="12"/>
      <c r="N321" s="12"/>
      <c r="O321" s="12"/>
      <c r="P321" s="12"/>
      <c r="Q321" s="12"/>
      <c r="R321" s="12"/>
      <c r="S321" s="29">
        <v>1</v>
      </c>
      <c r="T321" s="31" t="s">
        <v>13173</v>
      </c>
      <c r="U321" s="13">
        <f t="shared" si="8"/>
        <v>4.3055555601313245E-2</v>
      </c>
    </row>
    <row r="322" spans="1:22" s="11" customFormat="1" ht="15" x14ac:dyDescent="0.2">
      <c r="A322" s="27" t="s">
        <v>10222</v>
      </c>
      <c r="B322" s="27" t="s">
        <v>10222</v>
      </c>
      <c r="C322" s="27" t="s">
        <v>10224</v>
      </c>
      <c r="D322" s="26">
        <v>45348.473611111098</v>
      </c>
      <c r="E322" s="25" t="s">
        <v>22</v>
      </c>
      <c r="F322" s="26">
        <v>45348.547222222202</v>
      </c>
      <c r="G322" s="26">
        <v>45348.547222222202</v>
      </c>
      <c r="H322" s="23">
        <f t="shared" si="9"/>
        <v>7.3611111103673466E-2</v>
      </c>
      <c r="I322" s="27" t="s">
        <v>10231</v>
      </c>
      <c r="J322" s="27" t="s">
        <v>10466</v>
      </c>
      <c r="K322" s="27" t="s">
        <v>11370</v>
      </c>
      <c r="L322" s="22" t="s">
        <v>11414</v>
      </c>
      <c r="M322" s="12">
        <v>1</v>
      </c>
      <c r="N322" s="12"/>
      <c r="O322" s="12"/>
      <c r="P322" s="12"/>
      <c r="Q322" s="12">
        <v>0</v>
      </c>
      <c r="R322" s="12">
        <v>0.01</v>
      </c>
      <c r="S322" s="29"/>
      <c r="T322" s="31" t="s">
        <v>13210</v>
      </c>
      <c r="U322" s="13">
        <f t="shared" si="8"/>
        <v>7.3611111103673466E-2</v>
      </c>
    </row>
    <row r="323" spans="1:22" s="11" customFormat="1" ht="25.5" x14ac:dyDescent="0.2">
      <c r="A323" s="27" t="s">
        <v>10221</v>
      </c>
      <c r="B323" s="27" t="s">
        <v>10221</v>
      </c>
      <c r="C323" s="27" t="s">
        <v>10224</v>
      </c>
      <c r="D323" s="26">
        <v>45348.493055555598</v>
      </c>
      <c r="E323" s="25" t="s">
        <v>22</v>
      </c>
      <c r="F323" s="26">
        <v>45348.561111111099</v>
      </c>
      <c r="G323" s="26">
        <v>45348.561111111099</v>
      </c>
      <c r="H323" s="23">
        <f t="shared" si="9"/>
        <v>6.8055555500905029E-2</v>
      </c>
      <c r="I323" s="27" t="s">
        <v>10228</v>
      </c>
      <c r="J323" s="27" t="s">
        <v>10236</v>
      </c>
      <c r="K323" s="27" t="s">
        <v>11368</v>
      </c>
      <c r="L323" s="22" t="s">
        <v>11613</v>
      </c>
      <c r="M323" s="12">
        <v>1</v>
      </c>
      <c r="N323" s="12">
        <v>50</v>
      </c>
      <c r="O323" s="12"/>
      <c r="P323" s="12"/>
      <c r="Q323" s="12">
        <v>0</v>
      </c>
      <c r="R323" s="12">
        <v>0.01</v>
      </c>
      <c r="S323" s="29">
        <v>1</v>
      </c>
      <c r="T323" s="31" t="s">
        <v>13173</v>
      </c>
      <c r="U323" s="13">
        <f t="shared" si="8"/>
        <v>6.8055555500905029E-2</v>
      </c>
    </row>
    <row r="324" spans="1:22" s="11" customFormat="1" ht="45" x14ac:dyDescent="0.2">
      <c r="A324" s="27" t="s">
        <v>10221</v>
      </c>
      <c r="B324" s="27" t="s">
        <v>10221</v>
      </c>
      <c r="C324" s="27" t="s">
        <v>10224</v>
      </c>
      <c r="D324" s="26">
        <v>45348.555555555598</v>
      </c>
      <c r="E324" s="25" t="s">
        <v>22</v>
      </c>
      <c r="F324" s="26">
        <v>45348.637499999997</v>
      </c>
      <c r="G324" s="26">
        <v>45348.637499999997</v>
      </c>
      <c r="H324" s="23">
        <f t="shared" si="9"/>
        <v>8.1944444398686755E-2</v>
      </c>
      <c r="I324" s="27" t="s">
        <v>10228</v>
      </c>
      <c r="J324" s="27" t="s">
        <v>10298</v>
      </c>
      <c r="K324" s="27" t="s">
        <v>11369</v>
      </c>
      <c r="L324" s="22" t="s">
        <v>11614</v>
      </c>
      <c r="M324" s="12"/>
      <c r="N324" s="12">
        <v>55</v>
      </c>
      <c r="O324" s="12"/>
      <c r="P324" s="12"/>
      <c r="Q324" s="12">
        <v>0</v>
      </c>
      <c r="R324" s="12">
        <v>0.1</v>
      </c>
      <c r="S324" s="29">
        <v>1</v>
      </c>
      <c r="T324" s="31" t="s">
        <v>13211</v>
      </c>
      <c r="U324" s="13">
        <f t="shared" si="8"/>
        <v>8.1944444398686755E-2</v>
      </c>
    </row>
    <row r="325" spans="1:22" s="11" customFormat="1" ht="15" x14ac:dyDescent="0.2">
      <c r="A325" s="27" t="s">
        <v>10222</v>
      </c>
      <c r="B325" s="27" t="s">
        <v>10222</v>
      </c>
      <c r="C325" s="27" t="s">
        <v>10224</v>
      </c>
      <c r="D325" s="26">
        <v>45348.6159722222</v>
      </c>
      <c r="E325" s="25" t="s">
        <v>22</v>
      </c>
      <c r="F325" s="26">
        <v>45348.635416666701</v>
      </c>
      <c r="G325" s="26">
        <v>45348.635416666701</v>
      </c>
      <c r="H325" s="23">
        <f t="shared" si="9"/>
        <v>1.9444444500550162E-2</v>
      </c>
      <c r="I325" s="27" t="s">
        <v>10228</v>
      </c>
      <c r="J325" s="27" t="s">
        <v>10467</v>
      </c>
      <c r="K325" s="27" t="s">
        <v>11370</v>
      </c>
      <c r="L325" s="22" t="s">
        <v>11615</v>
      </c>
      <c r="M325" s="12"/>
      <c r="N325" s="12">
        <v>55</v>
      </c>
      <c r="O325" s="12"/>
      <c r="P325" s="12"/>
      <c r="Q325" s="12">
        <v>0</v>
      </c>
      <c r="R325" s="12">
        <v>0.1</v>
      </c>
      <c r="S325" s="29">
        <v>1</v>
      </c>
      <c r="T325" s="31" t="s">
        <v>13212</v>
      </c>
      <c r="U325" s="13">
        <f t="shared" ref="U325:U387" si="10">F325-D325</f>
        <v>1.9444444500550162E-2</v>
      </c>
    </row>
    <row r="326" spans="1:22" s="11" customFormat="1" ht="60" x14ac:dyDescent="0.2">
      <c r="A326" s="27" t="s">
        <v>10221</v>
      </c>
      <c r="B326" s="27" t="s">
        <v>10221</v>
      </c>
      <c r="C326" s="27" t="s">
        <v>10224</v>
      </c>
      <c r="D326" s="26">
        <v>45348.65625</v>
      </c>
      <c r="E326" s="25" t="s">
        <v>22</v>
      </c>
      <c r="F326" s="26">
        <v>45348.734027777798</v>
      </c>
      <c r="G326" s="26">
        <v>45348.734027777798</v>
      </c>
      <c r="H326" s="23">
        <f t="shared" ref="H326:H389" si="11">F326-D326</f>
        <v>7.7777777798473835E-2</v>
      </c>
      <c r="I326" s="27" t="s">
        <v>10228</v>
      </c>
      <c r="J326" s="27" t="s">
        <v>10361</v>
      </c>
      <c r="K326" s="27" t="s">
        <v>11369</v>
      </c>
      <c r="L326" s="22" t="s">
        <v>11616</v>
      </c>
      <c r="M326" s="12">
        <v>0</v>
      </c>
      <c r="N326" s="12">
        <v>15</v>
      </c>
      <c r="O326" s="12"/>
      <c r="P326" s="12"/>
      <c r="Q326" s="12">
        <v>0</v>
      </c>
      <c r="R326" s="12">
        <v>0.01</v>
      </c>
      <c r="S326" s="29">
        <v>1</v>
      </c>
      <c r="T326" s="31" t="s">
        <v>13213</v>
      </c>
      <c r="U326" s="13">
        <f t="shared" si="10"/>
        <v>7.7777777798473835E-2</v>
      </c>
    </row>
    <row r="327" spans="1:22" s="11" customFormat="1" ht="25.5" x14ac:dyDescent="0.2">
      <c r="A327" s="27" t="s">
        <v>12964</v>
      </c>
      <c r="B327" s="27" t="s">
        <v>12964</v>
      </c>
      <c r="C327" s="27" t="s">
        <v>10225</v>
      </c>
      <c r="D327" s="26">
        <v>45349.149305555598</v>
      </c>
      <c r="E327" s="25"/>
      <c r="F327" s="26"/>
      <c r="G327" s="26">
        <v>45349.149305555598</v>
      </c>
      <c r="H327" s="23"/>
      <c r="I327" s="27" t="s">
        <v>10234</v>
      </c>
      <c r="J327" s="27" t="s">
        <v>10273</v>
      </c>
      <c r="K327" s="27" t="s">
        <v>11369</v>
      </c>
      <c r="L327" s="22" t="s">
        <v>11601</v>
      </c>
      <c r="M327" s="12">
        <v>51</v>
      </c>
      <c r="N327" s="12">
        <v>120</v>
      </c>
      <c r="O327" s="12"/>
      <c r="P327" s="12"/>
      <c r="Q327" s="12">
        <v>0</v>
      </c>
      <c r="R327" s="12">
        <v>1.2</v>
      </c>
      <c r="S327" s="29"/>
      <c r="T327" s="31" t="s">
        <v>13214</v>
      </c>
      <c r="U327" s="13"/>
      <c r="V327" s="14"/>
    </row>
    <row r="328" spans="1:22" s="11" customFormat="1" ht="38.25" x14ac:dyDescent="0.2">
      <c r="A328" s="27" t="s">
        <v>10222</v>
      </c>
      <c r="B328" s="27" t="s">
        <v>10222</v>
      </c>
      <c r="C328" s="27" t="s">
        <v>10226</v>
      </c>
      <c r="D328" s="26">
        <v>45349.504166666702</v>
      </c>
      <c r="E328" s="25" t="s">
        <v>22</v>
      </c>
      <c r="F328" s="26">
        <v>45349.584027777797</v>
      </c>
      <c r="G328" s="26">
        <v>45349.584027777797</v>
      </c>
      <c r="H328" s="23">
        <f t="shared" si="11"/>
        <v>7.9861111094942316E-2</v>
      </c>
      <c r="I328" s="27" t="s">
        <v>10231</v>
      </c>
      <c r="J328" s="27" t="s">
        <v>10468</v>
      </c>
      <c r="K328" s="27" t="s">
        <v>11369</v>
      </c>
      <c r="L328" s="22" t="s">
        <v>11617</v>
      </c>
      <c r="M328" s="12">
        <v>0</v>
      </c>
      <c r="N328" s="12">
        <v>25</v>
      </c>
      <c r="O328" s="12"/>
      <c r="P328" s="12"/>
      <c r="Q328" s="12">
        <v>0</v>
      </c>
      <c r="R328" s="12">
        <v>5.0000000000000001E-3</v>
      </c>
      <c r="S328" s="29">
        <v>1</v>
      </c>
      <c r="T328" s="31" t="s">
        <v>13215</v>
      </c>
      <c r="U328" s="13">
        <f t="shared" si="10"/>
        <v>7.9861111094942316E-2</v>
      </c>
    </row>
    <row r="329" spans="1:22" s="11" customFormat="1" ht="25.5" x14ac:dyDescent="0.2">
      <c r="A329" s="27" t="s">
        <v>10221</v>
      </c>
      <c r="B329" s="27" t="s">
        <v>10221</v>
      </c>
      <c r="C329" s="27" t="s">
        <v>10226</v>
      </c>
      <c r="D329" s="26">
        <v>45349.506944444402</v>
      </c>
      <c r="E329" s="25" t="s">
        <v>22</v>
      </c>
      <c r="F329" s="26">
        <v>45349.588888888902</v>
      </c>
      <c r="G329" s="26">
        <v>45349.588888888902</v>
      </c>
      <c r="H329" s="23">
        <f t="shared" si="11"/>
        <v>8.1944444500550162E-2</v>
      </c>
      <c r="I329" s="27" t="s">
        <v>10231</v>
      </c>
      <c r="J329" s="27" t="s">
        <v>10364</v>
      </c>
      <c r="K329" s="27" t="s">
        <v>11369</v>
      </c>
      <c r="L329" s="22" t="s">
        <v>11618</v>
      </c>
      <c r="M329" s="12">
        <v>1</v>
      </c>
      <c r="N329" s="12">
        <v>58</v>
      </c>
      <c r="O329" s="12"/>
      <c r="P329" s="12"/>
      <c r="Q329" s="12">
        <v>0</v>
      </c>
      <c r="R329" s="12">
        <v>0.1</v>
      </c>
      <c r="S329" s="29">
        <v>2</v>
      </c>
      <c r="T329" s="31" t="s">
        <v>13216</v>
      </c>
      <c r="U329" s="13">
        <f t="shared" si="10"/>
        <v>8.1944444500550162E-2</v>
      </c>
    </row>
    <row r="330" spans="1:22" s="11" customFormat="1" ht="38.25" x14ac:dyDescent="0.2">
      <c r="A330" s="27" t="s">
        <v>10221</v>
      </c>
      <c r="B330" s="27" t="s">
        <v>10221</v>
      </c>
      <c r="C330" s="27" t="s">
        <v>10224</v>
      </c>
      <c r="D330" s="26">
        <v>45349.649305555598</v>
      </c>
      <c r="E330" s="25" t="s">
        <v>22</v>
      </c>
      <c r="F330" s="26">
        <v>45349.731249999997</v>
      </c>
      <c r="G330" s="26">
        <v>45349.731249999997</v>
      </c>
      <c r="H330" s="23">
        <f t="shared" si="11"/>
        <v>8.1944444398686755E-2</v>
      </c>
      <c r="I330" s="27" t="s">
        <v>10232</v>
      </c>
      <c r="J330" s="27" t="s">
        <v>10469</v>
      </c>
      <c r="K330" s="27" t="s">
        <v>11369</v>
      </c>
      <c r="L330" s="22" t="s">
        <v>11619</v>
      </c>
      <c r="M330" s="12">
        <v>0</v>
      </c>
      <c r="N330" s="12">
        <v>25</v>
      </c>
      <c r="O330" s="12"/>
      <c r="P330" s="12"/>
      <c r="Q330" s="12">
        <v>0</v>
      </c>
      <c r="R330" s="12">
        <v>0.01</v>
      </c>
      <c r="S330" s="29">
        <v>1</v>
      </c>
      <c r="T330" s="31" t="s">
        <v>13217</v>
      </c>
      <c r="U330" s="13">
        <f t="shared" si="10"/>
        <v>8.1944444398686755E-2</v>
      </c>
    </row>
    <row r="331" spans="1:22" s="11" customFormat="1" ht="25.5" x14ac:dyDescent="0.2">
      <c r="A331" s="27" t="s">
        <v>10221</v>
      </c>
      <c r="B331" s="27" t="s">
        <v>10221</v>
      </c>
      <c r="C331" s="27" t="s">
        <v>10224</v>
      </c>
      <c r="D331" s="26">
        <v>45349.664583333302</v>
      </c>
      <c r="E331" s="25" t="s">
        <v>22</v>
      </c>
      <c r="F331" s="26">
        <v>45349.740277777797</v>
      </c>
      <c r="G331" s="26">
        <v>45349.740277777797</v>
      </c>
      <c r="H331" s="23">
        <f t="shared" si="11"/>
        <v>7.5694444494729396E-2</v>
      </c>
      <c r="I331" s="27" t="s">
        <v>10231</v>
      </c>
      <c r="J331" s="27" t="s">
        <v>10470</v>
      </c>
      <c r="K331" s="27" t="s">
        <v>11369</v>
      </c>
      <c r="L331" s="22" t="s">
        <v>336</v>
      </c>
      <c r="M331" s="12">
        <v>24</v>
      </c>
      <c r="N331" s="12">
        <v>168</v>
      </c>
      <c r="O331" s="12"/>
      <c r="P331" s="12"/>
      <c r="Q331" s="12">
        <v>0</v>
      </c>
      <c r="R331" s="12">
        <v>0.9</v>
      </c>
      <c r="S331" s="29">
        <v>7</v>
      </c>
      <c r="T331" s="31" t="s">
        <v>13218</v>
      </c>
      <c r="U331" s="13">
        <f t="shared" si="10"/>
        <v>7.5694444494729396E-2</v>
      </c>
    </row>
    <row r="332" spans="1:22" s="11" customFormat="1" ht="38.25" x14ac:dyDescent="0.2">
      <c r="A332" s="27" t="s">
        <v>10222</v>
      </c>
      <c r="B332" s="27" t="s">
        <v>10222</v>
      </c>
      <c r="C332" s="27" t="s">
        <v>10226</v>
      </c>
      <c r="D332" s="26">
        <v>45350.472222222197</v>
      </c>
      <c r="E332" s="25" t="s">
        <v>22</v>
      </c>
      <c r="F332" s="26">
        <v>45350.525694444397</v>
      </c>
      <c r="G332" s="26">
        <v>45350.525694444397</v>
      </c>
      <c r="H332" s="23">
        <f t="shared" si="11"/>
        <v>5.3472222200070973E-2</v>
      </c>
      <c r="I332" s="27" t="s">
        <v>10228</v>
      </c>
      <c r="J332" s="27" t="s">
        <v>10471</v>
      </c>
      <c r="K332" s="27" t="s">
        <v>11368</v>
      </c>
      <c r="L332" s="22" t="s">
        <v>11620</v>
      </c>
      <c r="M332" s="12">
        <v>12</v>
      </c>
      <c r="N332" s="12">
        <v>45</v>
      </c>
      <c r="O332" s="12"/>
      <c r="P332" s="12"/>
      <c r="Q332" s="12">
        <v>0</v>
      </c>
      <c r="R332" s="12">
        <v>0.3</v>
      </c>
      <c r="S332" s="29">
        <v>1</v>
      </c>
      <c r="T332" s="31" t="s">
        <v>13173</v>
      </c>
      <c r="U332" s="13">
        <f t="shared" si="10"/>
        <v>5.3472222200070973E-2</v>
      </c>
    </row>
    <row r="333" spans="1:22" s="11" customFormat="1" ht="38.25" x14ac:dyDescent="0.2">
      <c r="A333" s="27" t="s">
        <v>10222</v>
      </c>
      <c r="B333" s="27" t="s">
        <v>10222</v>
      </c>
      <c r="C333" s="27" t="s">
        <v>10226</v>
      </c>
      <c r="D333" s="26">
        <v>45350.548611111102</v>
      </c>
      <c r="E333" s="25" t="s">
        <v>22</v>
      </c>
      <c r="F333" s="26">
        <v>45350.614583333299</v>
      </c>
      <c r="G333" s="26">
        <v>45350.614583333299</v>
      </c>
      <c r="H333" s="23">
        <f t="shared" si="11"/>
        <v>6.597222219716059E-2</v>
      </c>
      <c r="I333" s="27" t="s">
        <v>10233</v>
      </c>
      <c r="J333" s="27" t="s">
        <v>10472</v>
      </c>
      <c r="K333" s="27" t="s">
        <v>11369</v>
      </c>
      <c r="L333" s="22" t="s">
        <v>11621</v>
      </c>
      <c r="M333" s="12">
        <v>0</v>
      </c>
      <c r="N333" s="12">
        <v>20</v>
      </c>
      <c r="O333" s="12"/>
      <c r="P333" s="12"/>
      <c r="Q333" s="12">
        <v>0</v>
      </c>
      <c r="R333" s="12">
        <v>0.01</v>
      </c>
      <c r="S333" s="29">
        <v>2</v>
      </c>
      <c r="T333" s="31" t="s">
        <v>13219</v>
      </c>
      <c r="U333" s="13">
        <f t="shared" si="10"/>
        <v>6.597222219716059E-2</v>
      </c>
    </row>
    <row r="334" spans="1:22" s="11" customFormat="1" ht="75" x14ac:dyDescent="0.2">
      <c r="A334" s="27" t="s">
        <v>10222</v>
      </c>
      <c r="B334" s="27" t="s">
        <v>10222</v>
      </c>
      <c r="C334" s="27" t="s">
        <v>10223</v>
      </c>
      <c r="D334" s="26">
        <v>45351.465277777803</v>
      </c>
      <c r="E334" s="25" t="s">
        <v>22</v>
      </c>
      <c r="F334" s="26">
        <v>45351.495833333298</v>
      </c>
      <c r="G334" s="26">
        <v>45351.495833333298</v>
      </c>
      <c r="H334" s="23">
        <f t="shared" si="11"/>
        <v>3.0555555495084263E-2</v>
      </c>
      <c r="I334" s="27" t="s">
        <v>10228</v>
      </c>
      <c r="J334" s="27" t="s">
        <v>10295</v>
      </c>
      <c r="K334" s="27" t="s">
        <v>11368</v>
      </c>
      <c r="L334" s="22" t="s">
        <v>11383</v>
      </c>
      <c r="M334" s="12">
        <v>0</v>
      </c>
      <c r="N334" s="12">
        <v>25</v>
      </c>
      <c r="O334" s="12"/>
      <c r="P334" s="12"/>
      <c r="Q334" s="12">
        <v>0</v>
      </c>
      <c r="R334" s="12">
        <v>0.01</v>
      </c>
      <c r="S334" s="29">
        <v>1</v>
      </c>
      <c r="T334" s="31" t="s">
        <v>13220</v>
      </c>
      <c r="U334" s="13">
        <f t="shared" si="10"/>
        <v>3.0555555495084263E-2</v>
      </c>
    </row>
    <row r="335" spans="1:22" s="11" customFormat="1" ht="30" x14ac:dyDescent="0.2">
      <c r="A335" s="27" t="s">
        <v>10222</v>
      </c>
      <c r="B335" s="27" t="s">
        <v>10222</v>
      </c>
      <c r="C335" s="27" t="s">
        <v>10223</v>
      </c>
      <c r="D335" s="26">
        <v>45352.223611111098</v>
      </c>
      <c r="E335" s="25"/>
      <c r="F335" s="26"/>
      <c r="G335" s="26">
        <v>45353.625</v>
      </c>
      <c r="H335" s="23"/>
      <c r="I335" s="27" t="s">
        <v>10233</v>
      </c>
      <c r="J335" s="27" t="s">
        <v>10473</v>
      </c>
      <c r="K335" s="27" t="s">
        <v>11369</v>
      </c>
      <c r="L335" s="22" t="s">
        <v>11622</v>
      </c>
      <c r="M335" s="12">
        <v>68</v>
      </c>
      <c r="N335" s="12">
        <v>250</v>
      </c>
      <c r="O335" s="12"/>
      <c r="P335" s="12"/>
      <c r="Q335" s="12"/>
      <c r="R335" s="12">
        <v>2.1</v>
      </c>
      <c r="S335" s="29"/>
      <c r="T335" s="31" t="s">
        <v>13221</v>
      </c>
      <c r="U335" s="13"/>
    </row>
    <row r="336" spans="1:22" s="11" customFormat="1" ht="75" x14ac:dyDescent="0.2">
      <c r="A336" s="27" t="s">
        <v>10222</v>
      </c>
      <c r="B336" s="27" t="s">
        <v>10222</v>
      </c>
      <c r="C336" s="27" t="s">
        <v>10224</v>
      </c>
      <c r="D336" s="26">
        <v>45352.870833333298</v>
      </c>
      <c r="E336" s="25" t="s">
        <v>22</v>
      </c>
      <c r="F336" s="26">
        <v>45352.894444444399</v>
      </c>
      <c r="G336" s="26">
        <v>45352.894444444399</v>
      </c>
      <c r="H336" s="23">
        <f t="shared" si="11"/>
        <v>2.3611111100763083E-2</v>
      </c>
      <c r="I336" s="27" t="s">
        <v>10233</v>
      </c>
      <c r="J336" s="27" t="s">
        <v>10474</v>
      </c>
      <c r="K336" s="27" t="s">
        <v>11369</v>
      </c>
      <c r="L336" s="22" t="s">
        <v>11623</v>
      </c>
      <c r="M336" s="12">
        <v>1</v>
      </c>
      <c r="N336" s="12">
        <v>58</v>
      </c>
      <c r="O336" s="12"/>
      <c r="P336" s="12"/>
      <c r="Q336" s="12">
        <v>0</v>
      </c>
      <c r="R336" s="12">
        <v>0.1</v>
      </c>
      <c r="S336" s="29">
        <v>1</v>
      </c>
      <c r="T336" s="31" t="s">
        <v>13220</v>
      </c>
      <c r="U336" s="13">
        <f t="shared" si="10"/>
        <v>2.3611111100763083E-2</v>
      </c>
    </row>
    <row r="337" spans="1:21" s="11" customFormat="1" ht="75" x14ac:dyDescent="0.2">
      <c r="A337" s="27" t="s">
        <v>10221</v>
      </c>
      <c r="B337" s="27" t="s">
        <v>10221</v>
      </c>
      <c r="C337" s="27" t="s">
        <v>10224</v>
      </c>
      <c r="D337" s="26">
        <v>45353.5625</v>
      </c>
      <c r="E337" s="25" t="s">
        <v>22</v>
      </c>
      <c r="F337" s="26">
        <v>45353.6430555556</v>
      </c>
      <c r="G337" s="26">
        <v>45353.6430555556</v>
      </c>
      <c r="H337" s="23">
        <f t="shared" si="11"/>
        <v>8.0555555599858053E-2</v>
      </c>
      <c r="I337" s="27" t="s">
        <v>10233</v>
      </c>
      <c r="J337" s="27" t="s">
        <v>10475</v>
      </c>
      <c r="K337" s="27" t="s">
        <v>11369</v>
      </c>
      <c r="L337" s="22" t="s">
        <v>11624</v>
      </c>
      <c r="M337" s="12">
        <v>6</v>
      </c>
      <c r="N337" s="12">
        <v>112</v>
      </c>
      <c r="O337" s="12"/>
      <c r="P337" s="12"/>
      <c r="Q337" s="12"/>
      <c r="R337" s="12">
        <v>0.68</v>
      </c>
      <c r="S337" s="29">
        <v>6</v>
      </c>
      <c r="T337" s="31" t="s">
        <v>13222</v>
      </c>
      <c r="U337" s="13">
        <f t="shared" si="10"/>
        <v>8.0555555599858053E-2</v>
      </c>
    </row>
    <row r="338" spans="1:21" s="11" customFormat="1" ht="30" x14ac:dyDescent="0.2">
      <c r="A338" s="27" t="s">
        <v>10222</v>
      </c>
      <c r="B338" s="27" t="s">
        <v>10222</v>
      </c>
      <c r="C338" s="27" t="s">
        <v>10224</v>
      </c>
      <c r="D338" s="26">
        <v>45354.629861111098</v>
      </c>
      <c r="E338" s="25" t="s">
        <v>22</v>
      </c>
      <c r="F338" s="26">
        <v>45354.645833333299</v>
      </c>
      <c r="G338" s="26">
        <v>45354.645833333299</v>
      </c>
      <c r="H338" s="23">
        <f t="shared" si="11"/>
        <v>1.5972222201526165E-2</v>
      </c>
      <c r="I338" s="27" t="s">
        <v>10233</v>
      </c>
      <c r="J338" s="27" t="s">
        <v>10476</v>
      </c>
      <c r="K338" s="27" t="s">
        <v>11370</v>
      </c>
      <c r="L338" s="22" t="s">
        <v>11414</v>
      </c>
      <c r="M338" s="12">
        <v>0</v>
      </c>
      <c r="N338" s="12">
        <v>25</v>
      </c>
      <c r="O338" s="12"/>
      <c r="P338" s="12"/>
      <c r="Q338" s="12">
        <v>0</v>
      </c>
      <c r="R338" s="12">
        <v>5.0000000000000001E-3</v>
      </c>
      <c r="S338" s="29">
        <v>1</v>
      </c>
      <c r="T338" s="31" t="s">
        <v>13223</v>
      </c>
      <c r="U338" s="13">
        <f t="shared" si="10"/>
        <v>1.5972222201526165E-2</v>
      </c>
    </row>
    <row r="339" spans="1:21" s="11" customFormat="1" ht="30" x14ac:dyDescent="0.2">
      <c r="A339" s="27" t="s">
        <v>10222</v>
      </c>
      <c r="B339" s="27" t="s">
        <v>10222</v>
      </c>
      <c r="C339" s="27" t="s">
        <v>10226</v>
      </c>
      <c r="D339" s="26">
        <v>45355.504166666702</v>
      </c>
      <c r="E339" s="25" t="s">
        <v>22</v>
      </c>
      <c r="F339" s="26">
        <v>45355.554166666698</v>
      </c>
      <c r="G339" s="26">
        <v>45355.554166666698</v>
      </c>
      <c r="H339" s="23">
        <f t="shared" si="11"/>
        <v>4.9999999995634425E-2</v>
      </c>
      <c r="I339" s="27" t="s">
        <v>10228</v>
      </c>
      <c r="J339" s="27" t="s">
        <v>10477</v>
      </c>
      <c r="K339" s="27" t="s">
        <v>11368</v>
      </c>
      <c r="L339" s="22" t="s">
        <v>10200</v>
      </c>
      <c r="M339" s="12"/>
      <c r="N339" s="12">
        <v>10</v>
      </c>
      <c r="O339" s="12"/>
      <c r="P339" s="12"/>
      <c r="Q339" s="12">
        <v>0</v>
      </c>
      <c r="R339" s="12">
        <v>0.1</v>
      </c>
      <c r="S339" s="29">
        <v>1</v>
      </c>
      <c r="T339" s="31" t="s">
        <v>13224</v>
      </c>
      <c r="U339" s="13">
        <f t="shared" si="10"/>
        <v>4.9999999995634425E-2</v>
      </c>
    </row>
    <row r="340" spans="1:21" s="11" customFormat="1" ht="60" x14ac:dyDescent="0.2">
      <c r="A340" s="27" t="s">
        <v>10221</v>
      </c>
      <c r="B340" s="27" t="s">
        <v>10221</v>
      </c>
      <c r="C340" s="27" t="s">
        <v>10226</v>
      </c>
      <c r="D340" s="26">
        <v>45355.520833333299</v>
      </c>
      <c r="E340" s="25" t="s">
        <v>22</v>
      </c>
      <c r="F340" s="26">
        <v>45355.6027777778</v>
      </c>
      <c r="G340" s="26">
        <v>45355.6027777778</v>
      </c>
      <c r="H340" s="23">
        <f t="shared" si="11"/>
        <v>8.1944444500550162E-2</v>
      </c>
      <c r="I340" s="27" t="s">
        <v>10233</v>
      </c>
      <c r="J340" s="27" t="s">
        <v>10478</v>
      </c>
      <c r="K340" s="27" t="s">
        <v>11369</v>
      </c>
      <c r="L340" s="22" t="s">
        <v>11625</v>
      </c>
      <c r="M340" s="12">
        <v>1</v>
      </c>
      <c r="N340" s="12">
        <v>50</v>
      </c>
      <c r="O340" s="12"/>
      <c r="P340" s="12"/>
      <c r="Q340" s="12">
        <v>0</v>
      </c>
      <c r="R340" s="12">
        <v>0.01</v>
      </c>
      <c r="S340" s="29">
        <v>2</v>
      </c>
      <c r="T340" s="31" t="s">
        <v>13225</v>
      </c>
      <c r="U340" s="13">
        <f t="shared" si="10"/>
        <v>8.1944444500550162E-2</v>
      </c>
    </row>
    <row r="341" spans="1:21" s="11" customFormat="1" ht="45" x14ac:dyDescent="0.2">
      <c r="A341" s="27" t="s">
        <v>10222</v>
      </c>
      <c r="B341" s="27" t="s">
        <v>10222</v>
      </c>
      <c r="C341" s="27" t="s">
        <v>10226</v>
      </c>
      <c r="D341" s="26">
        <v>45355.523611111101</v>
      </c>
      <c r="E341" s="25" t="s">
        <v>22</v>
      </c>
      <c r="F341" s="26">
        <v>45355.604166666701</v>
      </c>
      <c r="G341" s="26">
        <v>45355.604166666701</v>
      </c>
      <c r="H341" s="23">
        <f t="shared" si="11"/>
        <v>8.0555555599858053E-2</v>
      </c>
      <c r="I341" s="27" t="s">
        <v>10228</v>
      </c>
      <c r="J341" s="27" t="s">
        <v>10479</v>
      </c>
      <c r="K341" s="27" t="s">
        <v>11368</v>
      </c>
      <c r="L341" s="22" t="s">
        <v>11626</v>
      </c>
      <c r="M341" s="12">
        <v>10</v>
      </c>
      <c r="N341" s="12">
        <v>65</v>
      </c>
      <c r="O341" s="12"/>
      <c r="P341" s="12"/>
      <c r="Q341" s="12">
        <v>0</v>
      </c>
      <c r="R341" s="12">
        <v>0.9</v>
      </c>
      <c r="S341" s="29">
        <v>1</v>
      </c>
      <c r="T341" s="31" t="s">
        <v>13226</v>
      </c>
      <c r="U341" s="13">
        <f t="shared" si="10"/>
        <v>8.0555555599858053E-2</v>
      </c>
    </row>
    <row r="342" spans="1:21" s="11" customFormat="1" ht="45" x14ac:dyDescent="0.2">
      <c r="A342" s="27" t="s">
        <v>10222</v>
      </c>
      <c r="B342" s="27" t="s">
        <v>10222</v>
      </c>
      <c r="C342" s="27" t="s">
        <v>10224</v>
      </c>
      <c r="D342" s="26">
        <v>45356.03125</v>
      </c>
      <c r="E342" s="25" t="s">
        <v>22</v>
      </c>
      <c r="F342" s="26">
        <v>45356.058333333298</v>
      </c>
      <c r="G342" s="26">
        <v>45356.058333333298</v>
      </c>
      <c r="H342" s="23">
        <f t="shared" si="11"/>
        <v>2.7083333297923673E-2</v>
      </c>
      <c r="I342" s="27" t="s">
        <v>10233</v>
      </c>
      <c r="J342" s="27" t="s">
        <v>10480</v>
      </c>
      <c r="K342" s="27" t="s">
        <v>11369</v>
      </c>
      <c r="L342" s="22" t="s">
        <v>11627</v>
      </c>
      <c r="M342" s="12">
        <v>1</v>
      </c>
      <c r="N342" s="12">
        <v>22</v>
      </c>
      <c r="O342" s="12"/>
      <c r="P342" s="12"/>
      <c r="Q342" s="12">
        <v>0</v>
      </c>
      <c r="R342" s="12">
        <v>0.1</v>
      </c>
      <c r="S342" s="29">
        <v>1</v>
      </c>
      <c r="T342" s="31" t="s">
        <v>13227</v>
      </c>
      <c r="U342" s="13">
        <f t="shared" si="10"/>
        <v>2.7083333297923673E-2</v>
      </c>
    </row>
    <row r="343" spans="1:21" s="11" customFormat="1" ht="25.5" x14ac:dyDescent="0.2">
      <c r="A343" s="27" t="s">
        <v>10222</v>
      </c>
      <c r="B343" s="27" t="s">
        <v>10222</v>
      </c>
      <c r="C343" s="27" t="s">
        <v>10224</v>
      </c>
      <c r="D343" s="26">
        <v>45356.405555555597</v>
      </c>
      <c r="E343" s="25" t="s">
        <v>22</v>
      </c>
      <c r="F343" s="26">
        <v>45356.436111111099</v>
      </c>
      <c r="G343" s="26">
        <v>45356.436111111099</v>
      </c>
      <c r="H343" s="23">
        <f t="shared" si="11"/>
        <v>3.0555555502360221E-2</v>
      </c>
      <c r="I343" s="27" t="s">
        <v>10233</v>
      </c>
      <c r="J343" s="27" t="s">
        <v>10481</v>
      </c>
      <c r="K343" s="27" t="s">
        <v>11369</v>
      </c>
      <c r="L343" s="22" t="s">
        <v>11576</v>
      </c>
      <c r="M343" s="12">
        <v>1</v>
      </c>
      <c r="N343" s="12">
        <v>53</v>
      </c>
      <c r="O343" s="12"/>
      <c r="P343" s="12"/>
      <c r="Q343" s="12">
        <v>0</v>
      </c>
      <c r="R343" s="12">
        <v>0.1</v>
      </c>
      <c r="S343" s="29">
        <v>3</v>
      </c>
      <c r="T343" s="31" t="s">
        <v>13219</v>
      </c>
      <c r="U343" s="13">
        <f t="shared" si="10"/>
        <v>3.0555555502360221E-2</v>
      </c>
    </row>
    <row r="344" spans="1:21" s="11" customFormat="1" ht="25.5" x14ac:dyDescent="0.2">
      <c r="A344" s="27" t="s">
        <v>10221</v>
      </c>
      <c r="B344" s="27" t="s">
        <v>10221</v>
      </c>
      <c r="C344" s="27" t="s">
        <v>10226</v>
      </c>
      <c r="D344" s="26">
        <v>45356.546527777798</v>
      </c>
      <c r="E344" s="25" t="s">
        <v>22</v>
      </c>
      <c r="F344" s="26">
        <v>45356.629166666702</v>
      </c>
      <c r="G344" s="26">
        <v>45356.629166666702</v>
      </c>
      <c r="H344" s="23">
        <f t="shared" si="11"/>
        <v>8.2638888903602492E-2</v>
      </c>
      <c r="I344" s="27" t="s">
        <v>10228</v>
      </c>
      <c r="J344" s="27" t="s">
        <v>10482</v>
      </c>
      <c r="K344" s="27" t="s">
        <v>11369</v>
      </c>
      <c r="L344" s="22" t="s">
        <v>11628</v>
      </c>
      <c r="M344" s="12">
        <v>23</v>
      </c>
      <c r="N344" s="12">
        <v>112</v>
      </c>
      <c r="O344" s="12"/>
      <c r="P344" s="12"/>
      <c r="Q344" s="12">
        <v>0</v>
      </c>
      <c r="R344" s="12">
        <v>0.34</v>
      </c>
      <c r="S344" s="29">
        <v>1</v>
      </c>
      <c r="T344" s="31" t="s">
        <v>13228</v>
      </c>
      <c r="U344" s="13">
        <f t="shared" si="10"/>
        <v>8.2638888903602492E-2</v>
      </c>
    </row>
    <row r="345" spans="1:21" s="11" customFormat="1" ht="38.25" x14ac:dyDescent="0.2">
      <c r="A345" s="27" t="s">
        <v>10221</v>
      </c>
      <c r="B345" s="27" t="s">
        <v>10221</v>
      </c>
      <c r="C345" s="27" t="s">
        <v>10226</v>
      </c>
      <c r="D345" s="26">
        <v>45356.548611111102</v>
      </c>
      <c r="E345" s="25" t="s">
        <v>22</v>
      </c>
      <c r="F345" s="26">
        <v>45356.711111111101</v>
      </c>
      <c r="G345" s="26">
        <v>45356.711111111101</v>
      </c>
      <c r="H345" s="23">
        <f t="shared" si="11"/>
        <v>0.16249999999854481</v>
      </c>
      <c r="I345" s="27" t="s">
        <v>10231</v>
      </c>
      <c r="J345" s="27" t="s">
        <v>10483</v>
      </c>
      <c r="K345" s="27" t="s">
        <v>11369</v>
      </c>
      <c r="L345" s="22" t="s">
        <v>11629</v>
      </c>
      <c r="M345" s="12">
        <v>4</v>
      </c>
      <c r="N345" s="12">
        <v>116</v>
      </c>
      <c r="O345" s="12"/>
      <c r="P345" s="12"/>
      <c r="Q345" s="12"/>
      <c r="R345" s="12"/>
      <c r="S345" s="29">
        <v>3</v>
      </c>
      <c r="T345" s="31" t="s">
        <v>13229</v>
      </c>
      <c r="U345" s="13">
        <f t="shared" si="10"/>
        <v>0.16249999999854481</v>
      </c>
    </row>
    <row r="346" spans="1:21" s="11" customFormat="1" ht="51" x14ac:dyDescent="0.2">
      <c r="A346" s="27" t="s">
        <v>10221</v>
      </c>
      <c r="B346" s="27" t="s">
        <v>10221</v>
      </c>
      <c r="C346" s="27" t="s">
        <v>10226</v>
      </c>
      <c r="D346" s="26">
        <v>45356.628472222197</v>
      </c>
      <c r="E346" s="25" t="s">
        <v>22</v>
      </c>
      <c r="F346" s="26">
        <v>45356.698611111096</v>
      </c>
      <c r="G346" s="26">
        <v>45356.698611111096</v>
      </c>
      <c r="H346" s="23">
        <f t="shared" si="11"/>
        <v>7.0138888899236917E-2</v>
      </c>
      <c r="I346" s="27" t="s">
        <v>10228</v>
      </c>
      <c r="J346" s="27" t="s">
        <v>10484</v>
      </c>
      <c r="K346" s="27" t="s">
        <v>11370</v>
      </c>
      <c r="L346" s="22" t="s">
        <v>11630</v>
      </c>
      <c r="M346" s="12">
        <v>1</v>
      </c>
      <c r="N346" s="12">
        <v>50</v>
      </c>
      <c r="O346" s="12"/>
      <c r="P346" s="12"/>
      <c r="Q346" s="12">
        <v>0</v>
      </c>
      <c r="R346" s="12">
        <v>0.03</v>
      </c>
      <c r="S346" s="29">
        <v>1</v>
      </c>
      <c r="T346" s="31" t="s">
        <v>13230</v>
      </c>
      <c r="U346" s="13">
        <f t="shared" si="10"/>
        <v>7.0138888899236917E-2</v>
      </c>
    </row>
    <row r="347" spans="1:21" s="11" customFormat="1" ht="63.75" x14ac:dyDescent="0.2">
      <c r="A347" s="27" t="s">
        <v>10222</v>
      </c>
      <c r="B347" s="27" t="s">
        <v>10222</v>
      </c>
      <c r="C347" s="27" t="s">
        <v>10226</v>
      </c>
      <c r="D347" s="26">
        <v>45357.483333333301</v>
      </c>
      <c r="E347" s="25" t="s">
        <v>22</v>
      </c>
      <c r="F347" s="26">
        <v>45357.565277777801</v>
      </c>
      <c r="G347" s="26">
        <v>45357.565277777801</v>
      </c>
      <c r="H347" s="23">
        <f t="shared" si="11"/>
        <v>8.1944444500550162E-2</v>
      </c>
      <c r="I347" s="27" t="s">
        <v>10228</v>
      </c>
      <c r="J347" s="27" t="s">
        <v>10404</v>
      </c>
      <c r="K347" s="27" t="s">
        <v>11369</v>
      </c>
      <c r="L347" s="22" t="s">
        <v>11631</v>
      </c>
      <c r="M347" s="12">
        <v>13</v>
      </c>
      <c r="N347" s="12">
        <v>127</v>
      </c>
      <c r="O347" s="12"/>
      <c r="P347" s="12"/>
      <c r="Q347" s="12">
        <v>0</v>
      </c>
      <c r="R347" s="12">
        <v>0.4</v>
      </c>
      <c r="S347" s="29">
        <v>1</v>
      </c>
      <c r="T347" s="31" t="s">
        <v>13231</v>
      </c>
      <c r="U347" s="13">
        <f t="shared" si="10"/>
        <v>8.1944444500550162E-2</v>
      </c>
    </row>
    <row r="348" spans="1:21" s="11" customFormat="1" ht="25.5" x14ac:dyDescent="0.2">
      <c r="A348" s="27" t="s">
        <v>10222</v>
      </c>
      <c r="B348" s="27" t="s">
        <v>10222</v>
      </c>
      <c r="C348" s="27" t="s">
        <v>10226</v>
      </c>
      <c r="D348" s="26">
        <v>45357.515277777798</v>
      </c>
      <c r="E348" s="25" t="s">
        <v>22</v>
      </c>
      <c r="F348" s="26">
        <v>45357.582638888904</v>
      </c>
      <c r="G348" s="26">
        <v>45357.582638888904</v>
      </c>
      <c r="H348" s="23">
        <f t="shared" si="11"/>
        <v>6.7361111105128657E-2</v>
      </c>
      <c r="I348" s="27" t="s">
        <v>10229</v>
      </c>
      <c r="J348" s="27" t="s">
        <v>10485</v>
      </c>
      <c r="K348" s="27" t="s">
        <v>11369</v>
      </c>
      <c r="L348" s="22" t="s">
        <v>11632</v>
      </c>
      <c r="M348" s="12"/>
      <c r="N348" s="12"/>
      <c r="O348" s="12"/>
      <c r="P348" s="12"/>
      <c r="Q348" s="12"/>
      <c r="R348" s="12"/>
      <c r="S348" s="29">
        <v>1</v>
      </c>
      <c r="T348" s="31" t="s">
        <v>13232</v>
      </c>
      <c r="U348" s="13">
        <f t="shared" si="10"/>
        <v>6.7361111105128657E-2</v>
      </c>
    </row>
    <row r="349" spans="1:21" s="11" customFormat="1" ht="25.5" x14ac:dyDescent="0.2">
      <c r="A349" s="27" t="s">
        <v>10221</v>
      </c>
      <c r="B349" s="27" t="s">
        <v>10221</v>
      </c>
      <c r="C349" s="27" t="s">
        <v>10226</v>
      </c>
      <c r="D349" s="26">
        <v>45357.621527777803</v>
      </c>
      <c r="E349" s="25" t="s">
        <v>22</v>
      </c>
      <c r="F349" s="26">
        <v>45357.694444444402</v>
      </c>
      <c r="G349" s="26">
        <v>45357.694444444402</v>
      </c>
      <c r="H349" s="23">
        <f t="shared" si="11"/>
        <v>7.2916666598757729E-2</v>
      </c>
      <c r="I349" s="27" t="s">
        <v>10231</v>
      </c>
      <c r="J349" s="27" t="s">
        <v>10486</v>
      </c>
      <c r="K349" s="27" t="s">
        <v>11369</v>
      </c>
      <c r="L349" s="22" t="s">
        <v>11633</v>
      </c>
      <c r="M349" s="12">
        <v>1</v>
      </c>
      <c r="N349" s="12">
        <v>50</v>
      </c>
      <c r="O349" s="12"/>
      <c r="P349" s="12"/>
      <c r="Q349" s="12">
        <v>0</v>
      </c>
      <c r="R349" s="12">
        <v>0.1</v>
      </c>
      <c r="S349" s="29"/>
      <c r="T349" s="31" t="s">
        <v>13233</v>
      </c>
      <c r="U349" s="13">
        <f t="shared" si="10"/>
        <v>7.2916666598757729E-2</v>
      </c>
    </row>
    <row r="350" spans="1:21" s="11" customFormat="1" ht="105" x14ac:dyDescent="0.2">
      <c r="A350" s="27" t="s">
        <v>10222</v>
      </c>
      <c r="B350" s="27" t="s">
        <v>10222</v>
      </c>
      <c r="C350" s="27" t="s">
        <v>10224</v>
      </c>
      <c r="D350" s="26">
        <v>45358.110416666699</v>
      </c>
      <c r="E350" s="25" t="s">
        <v>22</v>
      </c>
      <c r="F350" s="26">
        <v>45358.146527777797</v>
      </c>
      <c r="G350" s="26">
        <v>45358.146527777797</v>
      </c>
      <c r="H350" s="23">
        <f t="shared" si="11"/>
        <v>3.6111111097852699E-2</v>
      </c>
      <c r="I350" s="27" t="s">
        <v>10229</v>
      </c>
      <c r="J350" s="27" t="s">
        <v>10487</v>
      </c>
      <c r="K350" s="27" t="s">
        <v>11369</v>
      </c>
      <c r="L350" s="22" t="s">
        <v>11562</v>
      </c>
      <c r="M350" s="12">
        <v>1</v>
      </c>
      <c r="N350" s="12">
        <v>50</v>
      </c>
      <c r="O350" s="12"/>
      <c r="P350" s="12"/>
      <c r="Q350" s="12">
        <v>0</v>
      </c>
      <c r="R350" s="12">
        <v>0.02</v>
      </c>
      <c r="S350" s="29">
        <v>4</v>
      </c>
      <c r="T350" s="31" t="s">
        <v>13234</v>
      </c>
      <c r="U350" s="13">
        <f t="shared" si="10"/>
        <v>3.6111111097852699E-2</v>
      </c>
    </row>
    <row r="351" spans="1:21" s="11" customFormat="1" ht="25.5" x14ac:dyDescent="0.2">
      <c r="A351" s="27" t="s">
        <v>10221</v>
      </c>
      <c r="B351" s="27" t="s">
        <v>10221</v>
      </c>
      <c r="C351" s="27" t="s">
        <v>10226</v>
      </c>
      <c r="D351" s="26">
        <v>45358.469444444403</v>
      </c>
      <c r="E351" s="25" t="s">
        <v>22</v>
      </c>
      <c r="F351" s="26">
        <v>45358.538194444402</v>
      </c>
      <c r="G351" s="26">
        <v>45358.538194444402</v>
      </c>
      <c r="H351" s="23">
        <f t="shared" si="11"/>
        <v>6.8749999998544808E-2</v>
      </c>
      <c r="I351" s="27" t="s">
        <v>10232</v>
      </c>
      <c r="J351" s="27" t="s">
        <v>10317</v>
      </c>
      <c r="K351" s="27" t="s">
        <v>11369</v>
      </c>
      <c r="L351" s="22" t="s">
        <v>11634</v>
      </c>
      <c r="M351" s="12">
        <v>1</v>
      </c>
      <c r="N351" s="12">
        <v>15</v>
      </c>
      <c r="O351" s="12"/>
      <c r="P351" s="12"/>
      <c r="Q351" s="12">
        <v>0</v>
      </c>
      <c r="R351" s="12">
        <v>0.1</v>
      </c>
      <c r="S351" s="29">
        <v>1</v>
      </c>
      <c r="T351" s="31" t="s">
        <v>13235</v>
      </c>
      <c r="U351" s="13">
        <f t="shared" si="10"/>
        <v>6.8749999998544808E-2</v>
      </c>
    </row>
    <row r="352" spans="1:21" s="11" customFormat="1" ht="25.5" x14ac:dyDescent="0.2">
      <c r="A352" s="27" t="s">
        <v>10222</v>
      </c>
      <c r="B352" s="27" t="s">
        <v>10222</v>
      </c>
      <c r="C352" s="27" t="s">
        <v>10223</v>
      </c>
      <c r="D352" s="26">
        <v>45358.595138888901</v>
      </c>
      <c r="E352" s="25"/>
      <c r="F352" s="26"/>
      <c r="G352" s="26">
        <v>45359.638888888898</v>
      </c>
      <c r="H352" s="23"/>
      <c r="I352" s="27" t="s">
        <v>10233</v>
      </c>
      <c r="J352" s="27" t="s">
        <v>10488</v>
      </c>
      <c r="K352" s="27" t="s">
        <v>11369</v>
      </c>
      <c r="L352" s="22" t="s">
        <v>327</v>
      </c>
      <c r="M352" s="12"/>
      <c r="N352" s="12">
        <v>58</v>
      </c>
      <c r="O352" s="12"/>
      <c r="P352" s="12"/>
      <c r="Q352" s="12"/>
      <c r="R352" s="12"/>
      <c r="S352" s="29"/>
      <c r="T352" s="31" t="s">
        <v>13236</v>
      </c>
      <c r="U352" s="13"/>
    </row>
    <row r="353" spans="1:21" s="11" customFormat="1" ht="30" x14ac:dyDescent="0.2">
      <c r="A353" s="27" t="s">
        <v>10222</v>
      </c>
      <c r="B353" s="27" t="s">
        <v>10222</v>
      </c>
      <c r="C353" s="27" t="s">
        <v>10223</v>
      </c>
      <c r="D353" s="26">
        <v>45358.653472222199</v>
      </c>
      <c r="E353" s="25" t="s">
        <v>22</v>
      </c>
      <c r="F353" s="26">
        <v>45358.857638888898</v>
      </c>
      <c r="G353" s="26">
        <v>45359.673611111102</v>
      </c>
      <c r="H353" s="23">
        <f t="shared" si="11"/>
        <v>0.20416666669916594</v>
      </c>
      <c r="I353" s="27" t="s">
        <v>10231</v>
      </c>
      <c r="J353" s="27" t="s">
        <v>10489</v>
      </c>
      <c r="K353" s="27" t="s">
        <v>11369</v>
      </c>
      <c r="L353" s="22" t="s">
        <v>11635</v>
      </c>
      <c r="M353" s="12">
        <v>5</v>
      </c>
      <c r="N353" s="12">
        <v>25</v>
      </c>
      <c r="O353" s="12"/>
      <c r="P353" s="12"/>
      <c r="Q353" s="12">
        <v>0</v>
      </c>
      <c r="R353" s="12">
        <v>0.3</v>
      </c>
      <c r="S353" s="29">
        <v>1</v>
      </c>
      <c r="T353" s="31" t="s">
        <v>13237</v>
      </c>
      <c r="U353" s="13">
        <f t="shared" si="10"/>
        <v>0.20416666669916594</v>
      </c>
    </row>
    <row r="354" spans="1:21" s="11" customFormat="1" ht="25.5" x14ac:dyDescent="0.2">
      <c r="A354" s="27" t="s">
        <v>10222</v>
      </c>
      <c r="B354" s="27" t="s">
        <v>10222</v>
      </c>
      <c r="C354" s="27" t="s">
        <v>10223</v>
      </c>
      <c r="D354" s="26">
        <v>45358.653472222199</v>
      </c>
      <c r="E354" s="25" t="s">
        <v>22</v>
      </c>
      <c r="F354" s="26">
        <v>45358.857638888898</v>
      </c>
      <c r="G354" s="26">
        <v>45360.673611111102</v>
      </c>
      <c r="H354" s="23">
        <f t="shared" si="11"/>
        <v>0.20416666669916594</v>
      </c>
      <c r="I354" s="27" t="s">
        <v>10231</v>
      </c>
      <c r="J354" s="27" t="s">
        <v>10489</v>
      </c>
      <c r="K354" s="27" t="s">
        <v>11369</v>
      </c>
      <c r="L354" s="22" t="s">
        <v>11636</v>
      </c>
      <c r="M354" s="12"/>
      <c r="N354" s="12"/>
      <c r="O354" s="12"/>
      <c r="P354" s="12"/>
      <c r="Q354" s="12"/>
      <c r="R354" s="12"/>
      <c r="S354" s="29">
        <v>1</v>
      </c>
      <c r="T354" s="31" t="s">
        <v>13238</v>
      </c>
      <c r="U354" s="13">
        <f t="shared" si="10"/>
        <v>0.20416666669916594</v>
      </c>
    </row>
    <row r="355" spans="1:21" s="11" customFormat="1" ht="25.5" x14ac:dyDescent="0.2">
      <c r="A355" s="27" t="s">
        <v>10222</v>
      </c>
      <c r="B355" s="27" t="s">
        <v>10222</v>
      </c>
      <c r="C355" s="27" t="s">
        <v>10224</v>
      </c>
      <c r="D355" s="26">
        <v>45359.039583333302</v>
      </c>
      <c r="E355" s="25" t="s">
        <v>22</v>
      </c>
      <c r="F355" s="26">
        <v>45359.086805555598</v>
      </c>
      <c r="G355" s="26">
        <v>45359.086805555598</v>
      </c>
      <c r="H355" s="23">
        <f t="shared" si="11"/>
        <v>4.7222222296113614E-2</v>
      </c>
      <c r="I355" s="27" t="s">
        <v>10231</v>
      </c>
      <c r="J355" s="27" t="s">
        <v>10490</v>
      </c>
      <c r="K355" s="27" t="s">
        <v>11369</v>
      </c>
      <c r="L355" s="22" t="s">
        <v>11576</v>
      </c>
      <c r="M355" s="12">
        <v>37</v>
      </c>
      <c r="N355" s="12">
        <v>450</v>
      </c>
      <c r="O355" s="12"/>
      <c r="P355" s="12"/>
      <c r="Q355" s="12">
        <v>0</v>
      </c>
      <c r="R355" s="12">
        <v>1.28</v>
      </c>
      <c r="S355" s="29">
        <v>1</v>
      </c>
      <c r="T355" s="31" t="s">
        <v>13239</v>
      </c>
      <c r="U355" s="13">
        <f t="shared" si="10"/>
        <v>4.7222222296113614E-2</v>
      </c>
    </row>
    <row r="356" spans="1:21" s="11" customFormat="1" ht="30" x14ac:dyDescent="0.2">
      <c r="A356" s="27" t="s">
        <v>12964</v>
      </c>
      <c r="B356" s="27" t="s">
        <v>12964</v>
      </c>
      <c r="C356" s="27" t="s">
        <v>10225</v>
      </c>
      <c r="D356" s="26">
        <v>45359.143750000003</v>
      </c>
      <c r="E356" s="25"/>
      <c r="F356" s="26"/>
      <c r="G356" s="26">
        <v>45359.143750000003</v>
      </c>
      <c r="H356" s="23"/>
      <c r="I356" s="27" t="s">
        <v>10234</v>
      </c>
      <c r="J356" s="27" t="s">
        <v>10259</v>
      </c>
      <c r="K356" s="27" t="s">
        <v>11369</v>
      </c>
      <c r="L356" s="22" t="s">
        <v>11451</v>
      </c>
      <c r="M356" s="12"/>
      <c r="N356" s="12">
        <v>33</v>
      </c>
      <c r="O356" s="12"/>
      <c r="P356" s="12"/>
      <c r="Q356" s="12"/>
      <c r="R356" s="12"/>
      <c r="S356" s="29"/>
      <c r="T356" s="31" t="s">
        <v>13240</v>
      </c>
      <c r="U356" s="13"/>
    </row>
    <row r="357" spans="1:21" s="11" customFormat="1" ht="25.5" x14ac:dyDescent="0.2">
      <c r="A357" s="27" t="s">
        <v>12964</v>
      </c>
      <c r="B357" s="27" t="s">
        <v>12964</v>
      </c>
      <c r="C357" s="27" t="s">
        <v>10225</v>
      </c>
      <c r="D357" s="26">
        <v>45359.143750000003</v>
      </c>
      <c r="E357" s="25"/>
      <c r="F357" s="26"/>
      <c r="G357" s="26">
        <v>45359.143750000003</v>
      </c>
      <c r="H357" s="23"/>
      <c r="I357" s="27" t="s">
        <v>10234</v>
      </c>
      <c r="J357" s="27" t="s">
        <v>10259</v>
      </c>
      <c r="K357" s="27" t="s">
        <v>11369</v>
      </c>
      <c r="L357" s="22" t="s">
        <v>11389</v>
      </c>
      <c r="M357" s="12">
        <v>1</v>
      </c>
      <c r="N357" s="12">
        <v>18</v>
      </c>
      <c r="O357" s="12"/>
      <c r="P357" s="12"/>
      <c r="Q357" s="12">
        <v>0</v>
      </c>
      <c r="R357" s="12">
        <v>0.1</v>
      </c>
      <c r="S357" s="29"/>
      <c r="T357" s="31" t="s">
        <v>13241</v>
      </c>
      <c r="U357" s="13"/>
    </row>
    <row r="358" spans="1:21" s="11" customFormat="1" ht="38.25" x14ac:dyDescent="0.2">
      <c r="A358" s="27" t="s">
        <v>10222</v>
      </c>
      <c r="B358" s="27" t="s">
        <v>10222</v>
      </c>
      <c r="C358" s="27" t="s">
        <v>10224</v>
      </c>
      <c r="D358" s="26">
        <v>45359.155555555597</v>
      </c>
      <c r="E358" s="25" t="s">
        <v>22</v>
      </c>
      <c r="F358" s="26">
        <v>45359.228472222203</v>
      </c>
      <c r="G358" s="26">
        <v>45359.228472222203</v>
      </c>
      <c r="H358" s="23">
        <f t="shared" si="11"/>
        <v>7.2916666606033687E-2</v>
      </c>
      <c r="I358" s="27" t="s">
        <v>10233</v>
      </c>
      <c r="J358" s="27" t="s">
        <v>10491</v>
      </c>
      <c r="K358" s="27" t="s">
        <v>11369</v>
      </c>
      <c r="L358" s="22" t="s">
        <v>11637</v>
      </c>
      <c r="M358" s="12">
        <v>1</v>
      </c>
      <c r="N358" s="12">
        <v>45</v>
      </c>
      <c r="O358" s="12"/>
      <c r="P358" s="12"/>
      <c r="Q358" s="12"/>
      <c r="R358" s="12"/>
      <c r="S358" s="29">
        <v>4</v>
      </c>
      <c r="T358" s="31" t="s">
        <v>13242</v>
      </c>
      <c r="U358" s="13">
        <f t="shared" si="10"/>
        <v>7.2916666606033687E-2</v>
      </c>
    </row>
    <row r="359" spans="1:21" s="11" customFormat="1" ht="25.5" x14ac:dyDescent="0.2">
      <c r="A359" s="27" t="s">
        <v>10222</v>
      </c>
      <c r="B359" s="27" t="s">
        <v>10222</v>
      </c>
      <c r="C359" s="27" t="s">
        <v>10224</v>
      </c>
      <c r="D359" s="26">
        <v>45360.46875</v>
      </c>
      <c r="E359" s="25" t="s">
        <v>22</v>
      </c>
      <c r="F359" s="26">
        <v>45360.512499999997</v>
      </c>
      <c r="G359" s="26">
        <v>45360.512499999997</v>
      </c>
      <c r="H359" s="23">
        <f t="shared" si="11"/>
        <v>4.3749999997089617E-2</v>
      </c>
      <c r="I359" s="27" t="s">
        <v>10233</v>
      </c>
      <c r="J359" s="27" t="s">
        <v>10492</v>
      </c>
      <c r="K359" s="27" t="s">
        <v>11370</v>
      </c>
      <c r="L359" s="22" t="s">
        <v>11638</v>
      </c>
      <c r="M359" s="12">
        <v>5</v>
      </c>
      <c r="N359" s="12">
        <v>85</v>
      </c>
      <c r="O359" s="12"/>
      <c r="P359" s="12"/>
      <c r="Q359" s="12">
        <v>0</v>
      </c>
      <c r="R359" s="12">
        <v>0.1</v>
      </c>
      <c r="S359" s="29">
        <v>7</v>
      </c>
      <c r="T359" s="31" t="s">
        <v>13239</v>
      </c>
      <c r="U359" s="13">
        <f t="shared" si="10"/>
        <v>4.3749999997089617E-2</v>
      </c>
    </row>
    <row r="360" spans="1:21" s="11" customFormat="1" ht="25.5" x14ac:dyDescent="0.2">
      <c r="A360" s="27" t="s">
        <v>10221</v>
      </c>
      <c r="B360" s="27" t="s">
        <v>10221</v>
      </c>
      <c r="C360" s="27" t="s">
        <v>10223</v>
      </c>
      <c r="D360" s="26">
        <v>45361.604861111096</v>
      </c>
      <c r="E360" s="25" t="s">
        <v>22</v>
      </c>
      <c r="F360" s="26">
        <v>45361.619444444397</v>
      </c>
      <c r="G360" s="26">
        <v>45362.541666666701</v>
      </c>
      <c r="H360" s="23">
        <f t="shared" si="11"/>
        <v>1.4583333300834056E-2</v>
      </c>
      <c r="I360" s="27" t="s">
        <v>10233</v>
      </c>
      <c r="J360" s="27" t="s">
        <v>10447</v>
      </c>
      <c r="K360" s="27" t="s">
        <v>11369</v>
      </c>
      <c r="L360" s="22" t="s">
        <v>326</v>
      </c>
      <c r="M360" s="12">
        <v>1</v>
      </c>
      <c r="N360" s="12">
        <v>10</v>
      </c>
      <c r="O360" s="12"/>
      <c r="P360" s="12"/>
      <c r="Q360" s="12">
        <v>0</v>
      </c>
      <c r="R360" s="12">
        <v>0.1</v>
      </c>
      <c r="S360" s="29">
        <v>1</v>
      </c>
      <c r="T360" s="31" t="s">
        <v>13243</v>
      </c>
      <c r="U360" s="13">
        <f t="shared" si="10"/>
        <v>1.4583333300834056E-2</v>
      </c>
    </row>
    <row r="361" spans="1:21" s="11" customFormat="1" ht="25.5" x14ac:dyDescent="0.2">
      <c r="A361" s="27" t="s">
        <v>10222</v>
      </c>
      <c r="B361" s="27" t="s">
        <v>10222</v>
      </c>
      <c r="C361" s="27" t="s">
        <v>10224</v>
      </c>
      <c r="D361" s="26">
        <v>45362.2944444444</v>
      </c>
      <c r="E361" s="25" t="s">
        <v>22</v>
      </c>
      <c r="F361" s="26">
        <v>45362.329166666699</v>
      </c>
      <c r="G361" s="26">
        <v>45362.329166666699</v>
      </c>
      <c r="H361" s="23">
        <f t="shared" si="11"/>
        <v>3.4722222299023997E-2</v>
      </c>
      <c r="I361" s="27" t="s">
        <v>10233</v>
      </c>
      <c r="J361" s="27" t="s">
        <v>10493</v>
      </c>
      <c r="K361" s="27" t="s">
        <v>11369</v>
      </c>
      <c r="L361" s="22" t="s">
        <v>11408</v>
      </c>
      <c r="M361" s="12">
        <v>6</v>
      </c>
      <c r="N361" s="12"/>
      <c r="O361" s="12"/>
      <c r="P361" s="12"/>
      <c r="Q361" s="12">
        <v>2</v>
      </c>
      <c r="R361" s="12">
        <v>0.6</v>
      </c>
      <c r="S361" s="29">
        <v>1</v>
      </c>
      <c r="T361" s="31" t="s">
        <v>13244</v>
      </c>
      <c r="U361" s="13">
        <f t="shared" si="10"/>
        <v>3.4722222299023997E-2</v>
      </c>
    </row>
    <row r="362" spans="1:21" s="11" customFormat="1" ht="25.5" x14ac:dyDescent="0.2">
      <c r="A362" s="27" t="s">
        <v>10222</v>
      </c>
      <c r="B362" s="27" t="s">
        <v>10222</v>
      </c>
      <c r="C362" s="27" t="s">
        <v>10223</v>
      </c>
      <c r="D362" s="26">
        <v>45363.243055555598</v>
      </c>
      <c r="E362" s="25"/>
      <c r="F362" s="26"/>
      <c r="G362" s="26">
        <v>45364.625</v>
      </c>
      <c r="H362" s="23"/>
      <c r="I362" s="27" t="s">
        <v>10233</v>
      </c>
      <c r="J362" s="27" t="s">
        <v>10494</v>
      </c>
      <c r="K362" s="27" t="s">
        <v>11369</v>
      </c>
      <c r="L362" s="22" t="s">
        <v>11639</v>
      </c>
      <c r="M362" s="12">
        <v>1</v>
      </c>
      <c r="N362" s="12">
        <v>29</v>
      </c>
      <c r="O362" s="12"/>
      <c r="P362" s="12"/>
      <c r="Q362" s="12">
        <v>0</v>
      </c>
      <c r="R362" s="12">
        <v>0.2</v>
      </c>
      <c r="S362" s="29"/>
      <c r="T362" s="31" t="s">
        <v>13245</v>
      </c>
      <c r="U362" s="13"/>
    </row>
    <row r="363" spans="1:21" s="11" customFormat="1" ht="30" x14ac:dyDescent="0.2">
      <c r="A363" s="27" t="s">
        <v>10221</v>
      </c>
      <c r="B363" s="27" t="s">
        <v>10221</v>
      </c>
      <c r="C363" s="27" t="s">
        <v>10223</v>
      </c>
      <c r="D363" s="26">
        <v>45363.418055555601</v>
      </c>
      <c r="E363" s="25" t="s">
        <v>22</v>
      </c>
      <c r="F363" s="26">
        <v>45363.447222222203</v>
      </c>
      <c r="G363" s="26">
        <v>45365.604166666701</v>
      </c>
      <c r="H363" s="23">
        <f t="shared" si="11"/>
        <v>2.9166666601668112E-2</v>
      </c>
      <c r="I363" s="27" t="s">
        <v>10233</v>
      </c>
      <c r="J363" s="27" t="s">
        <v>10495</v>
      </c>
      <c r="K363" s="27" t="s">
        <v>11369</v>
      </c>
      <c r="L363" s="22" t="s">
        <v>326</v>
      </c>
      <c r="M363" s="12">
        <v>0</v>
      </c>
      <c r="N363" s="12">
        <v>25</v>
      </c>
      <c r="O363" s="12"/>
      <c r="P363" s="12"/>
      <c r="Q363" s="12"/>
      <c r="R363" s="12">
        <v>0.2</v>
      </c>
      <c r="S363" s="29">
        <v>1</v>
      </c>
      <c r="T363" s="31" t="s">
        <v>13246</v>
      </c>
      <c r="U363" s="13">
        <f t="shared" si="10"/>
        <v>2.9166666601668112E-2</v>
      </c>
    </row>
    <row r="364" spans="1:21" s="11" customFormat="1" ht="25.5" x14ac:dyDescent="0.2">
      <c r="A364" s="27" t="s">
        <v>10222</v>
      </c>
      <c r="B364" s="27" t="s">
        <v>10222</v>
      </c>
      <c r="C364" s="27" t="s">
        <v>10224</v>
      </c>
      <c r="D364" s="26">
        <v>45364.852083333302</v>
      </c>
      <c r="E364" s="25" t="s">
        <v>22</v>
      </c>
      <c r="F364" s="26">
        <v>45364.8840277778</v>
      </c>
      <c r="G364" s="26">
        <v>45364.8840277778</v>
      </c>
      <c r="H364" s="23">
        <f t="shared" si="11"/>
        <v>3.1944444497639779E-2</v>
      </c>
      <c r="I364" s="27" t="s">
        <v>10231</v>
      </c>
      <c r="J364" s="27" t="s">
        <v>10496</v>
      </c>
      <c r="K364" s="27" t="s">
        <v>11369</v>
      </c>
      <c r="L364" s="22" t="s">
        <v>11576</v>
      </c>
      <c r="M364" s="12">
        <v>0</v>
      </c>
      <c r="N364" s="12">
        <v>25</v>
      </c>
      <c r="O364" s="12"/>
      <c r="P364" s="12"/>
      <c r="Q364" s="12"/>
      <c r="R364" s="12">
        <v>0.2</v>
      </c>
      <c r="S364" s="29">
        <v>6</v>
      </c>
      <c r="T364" s="31" t="s">
        <v>13247</v>
      </c>
      <c r="U364" s="13">
        <f t="shared" si="10"/>
        <v>3.1944444497639779E-2</v>
      </c>
    </row>
    <row r="365" spans="1:21" s="11" customFormat="1" ht="25.5" x14ac:dyDescent="0.2">
      <c r="A365" s="27" t="s">
        <v>10222</v>
      </c>
      <c r="B365" s="27" t="s">
        <v>10222</v>
      </c>
      <c r="C365" s="27" t="s">
        <v>10224</v>
      </c>
      <c r="D365" s="26">
        <v>45365.510416666701</v>
      </c>
      <c r="E365" s="25" t="s">
        <v>22</v>
      </c>
      <c r="F365" s="26">
        <v>45365.53125</v>
      </c>
      <c r="G365" s="26">
        <v>45365.53125</v>
      </c>
      <c r="H365" s="23">
        <f t="shared" si="11"/>
        <v>2.0833333299378864E-2</v>
      </c>
      <c r="I365" s="27" t="s">
        <v>10231</v>
      </c>
      <c r="J365" s="27" t="s">
        <v>10497</v>
      </c>
      <c r="K365" s="27" t="s">
        <v>11369</v>
      </c>
      <c r="L365" s="22" t="s">
        <v>11640</v>
      </c>
      <c r="M365" s="12">
        <v>0</v>
      </c>
      <c r="N365" s="12">
        <v>25</v>
      </c>
      <c r="O365" s="12"/>
      <c r="P365" s="12"/>
      <c r="Q365" s="12">
        <v>0</v>
      </c>
      <c r="R365" s="12">
        <v>0.2</v>
      </c>
      <c r="S365" s="29">
        <v>3</v>
      </c>
      <c r="T365" s="31" t="s">
        <v>13248</v>
      </c>
      <c r="U365" s="13">
        <f t="shared" si="10"/>
        <v>2.0833333299378864E-2</v>
      </c>
    </row>
    <row r="366" spans="1:21" s="11" customFormat="1" ht="76.5" x14ac:dyDescent="0.2">
      <c r="A366" s="27" t="s">
        <v>10222</v>
      </c>
      <c r="B366" s="27" t="s">
        <v>10222</v>
      </c>
      <c r="C366" s="27" t="s">
        <v>10224</v>
      </c>
      <c r="D366" s="26">
        <v>45365.594444444403</v>
      </c>
      <c r="E366" s="25" t="s">
        <v>22</v>
      </c>
      <c r="F366" s="26">
        <v>45365.623611111099</v>
      </c>
      <c r="G366" s="26">
        <v>45365.623611111099</v>
      </c>
      <c r="H366" s="23">
        <f t="shared" si="11"/>
        <v>2.9166666696255561E-2</v>
      </c>
      <c r="I366" s="27" t="s">
        <v>10231</v>
      </c>
      <c r="J366" s="27" t="s">
        <v>10301</v>
      </c>
      <c r="K366" s="27" t="s">
        <v>11369</v>
      </c>
      <c r="L366" s="22" t="s">
        <v>11641</v>
      </c>
      <c r="M366" s="12">
        <v>9</v>
      </c>
      <c r="N366" s="12">
        <v>75</v>
      </c>
      <c r="O366" s="12"/>
      <c r="P366" s="12"/>
      <c r="Q366" s="12">
        <v>0</v>
      </c>
      <c r="R366" s="12">
        <v>0.5</v>
      </c>
      <c r="S366" s="29">
        <v>1</v>
      </c>
      <c r="T366" s="31" t="s">
        <v>13249</v>
      </c>
      <c r="U366" s="13">
        <f t="shared" si="10"/>
        <v>2.9166666696255561E-2</v>
      </c>
    </row>
    <row r="367" spans="1:21" s="11" customFormat="1" ht="25.5" x14ac:dyDescent="0.2">
      <c r="A367" s="27" t="s">
        <v>10222</v>
      </c>
      <c r="B367" s="27" t="s">
        <v>10222</v>
      </c>
      <c r="C367" s="27" t="s">
        <v>10224</v>
      </c>
      <c r="D367" s="26">
        <v>45365.609722222202</v>
      </c>
      <c r="E367" s="25" t="s">
        <v>22</v>
      </c>
      <c r="F367" s="26">
        <v>45365.664583333302</v>
      </c>
      <c r="G367" s="26">
        <v>45365.664583333302</v>
      </c>
      <c r="H367" s="23">
        <f t="shared" si="11"/>
        <v>5.4861111100763083E-2</v>
      </c>
      <c r="I367" s="27" t="s">
        <v>10233</v>
      </c>
      <c r="J367" s="27" t="s">
        <v>10498</v>
      </c>
      <c r="K367" s="27" t="s">
        <v>11369</v>
      </c>
      <c r="L367" s="22" t="s">
        <v>11642</v>
      </c>
      <c r="M367" s="12">
        <v>1</v>
      </c>
      <c r="N367" s="12">
        <v>86</v>
      </c>
      <c r="O367" s="12"/>
      <c r="P367" s="12"/>
      <c r="Q367" s="12">
        <v>0</v>
      </c>
      <c r="R367" s="12">
        <v>0.25</v>
      </c>
      <c r="S367" s="29">
        <v>0</v>
      </c>
      <c r="T367" s="31" t="s">
        <v>13250</v>
      </c>
      <c r="U367" s="13">
        <f t="shared" si="10"/>
        <v>5.4861111100763083E-2</v>
      </c>
    </row>
    <row r="368" spans="1:21" s="11" customFormat="1" ht="25.5" x14ac:dyDescent="0.2">
      <c r="A368" s="27" t="s">
        <v>10222</v>
      </c>
      <c r="B368" s="27" t="s">
        <v>10222</v>
      </c>
      <c r="C368" s="27" t="s">
        <v>10223</v>
      </c>
      <c r="D368" s="26">
        <v>45366.714583333298</v>
      </c>
      <c r="E368" s="25" t="s">
        <v>22</v>
      </c>
      <c r="F368" s="26">
        <v>45366.739583333299</v>
      </c>
      <c r="G368" s="26">
        <v>45366.739583333299</v>
      </c>
      <c r="H368" s="23">
        <f t="shared" si="11"/>
        <v>2.5000000001455192E-2</v>
      </c>
      <c r="I368" s="27" t="s">
        <v>10232</v>
      </c>
      <c r="J368" s="27" t="s">
        <v>10446</v>
      </c>
      <c r="K368" s="27" t="s">
        <v>11369</v>
      </c>
      <c r="L368" s="22" t="s">
        <v>11643</v>
      </c>
      <c r="M368" s="12">
        <v>39</v>
      </c>
      <c r="N368" s="12">
        <v>83</v>
      </c>
      <c r="O368" s="12"/>
      <c r="P368" s="12"/>
      <c r="Q368" s="12"/>
      <c r="R368" s="12">
        <v>2.1</v>
      </c>
      <c r="S368" s="29">
        <v>4</v>
      </c>
      <c r="T368" s="31" t="s">
        <v>13251</v>
      </c>
      <c r="U368" s="13">
        <f t="shared" si="10"/>
        <v>2.5000000001455192E-2</v>
      </c>
    </row>
    <row r="369" spans="1:21" s="11" customFormat="1" ht="30" x14ac:dyDescent="0.2">
      <c r="A369" s="27" t="s">
        <v>10221</v>
      </c>
      <c r="B369" s="27" t="s">
        <v>10221</v>
      </c>
      <c r="C369" s="27" t="s">
        <v>10223</v>
      </c>
      <c r="D369" s="26">
        <v>45366.872916666704</v>
      </c>
      <c r="E369" s="25"/>
      <c r="F369" s="26"/>
      <c r="G369" s="26">
        <v>45367.631944444402</v>
      </c>
      <c r="H369" s="23"/>
      <c r="I369" s="27" t="s">
        <v>10232</v>
      </c>
      <c r="J369" s="27" t="s">
        <v>10499</v>
      </c>
      <c r="K369" s="27" t="s">
        <v>11369</v>
      </c>
      <c r="L369" s="22" t="s">
        <v>328</v>
      </c>
      <c r="M369" s="12">
        <v>1</v>
      </c>
      <c r="N369" s="12">
        <v>86</v>
      </c>
      <c r="O369" s="12"/>
      <c r="P369" s="12"/>
      <c r="Q369" s="12">
        <v>0</v>
      </c>
      <c r="R369" s="12">
        <v>0.25</v>
      </c>
      <c r="S369" s="29"/>
      <c r="T369" s="31" t="s">
        <v>13252</v>
      </c>
      <c r="U369" s="13"/>
    </row>
    <row r="370" spans="1:21" s="11" customFormat="1" ht="15" x14ac:dyDescent="0.2">
      <c r="A370" s="27" t="s">
        <v>10222</v>
      </c>
      <c r="B370" s="27" t="s">
        <v>10222</v>
      </c>
      <c r="C370" s="27" t="s">
        <v>10224</v>
      </c>
      <c r="D370" s="26">
        <v>45367.697916666701</v>
      </c>
      <c r="E370" s="25" t="s">
        <v>22</v>
      </c>
      <c r="F370" s="26">
        <v>45367.725694444402</v>
      </c>
      <c r="G370" s="26">
        <v>45367.725694444402</v>
      </c>
      <c r="H370" s="23">
        <f t="shared" si="11"/>
        <v>2.7777777700976003E-2</v>
      </c>
      <c r="I370" s="27" t="s">
        <v>10228</v>
      </c>
      <c r="J370" s="27" t="s">
        <v>10500</v>
      </c>
      <c r="K370" s="27" t="s">
        <v>11368</v>
      </c>
      <c r="L370" s="22" t="s">
        <v>11644</v>
      </c>
      <c r="M370" s="12">
        <v>43</v>
      </c>
      <c r="N370" s="12">
        <v>318</v>
      </c>
      <c r="O370" s="12"/>
      <c r="P370" s="12"/>
      <c r="Q370" s="12"/>
      <c r="R370" s="12">
        <v>3.09</v>
      </c>
      <c r="S370" s="29">
        <v>1</v>
      </c>
      <c r="T370" s="31" t="s">
        <v>13253</v>
      </c>
      <c r="U370" s="13">
        <f t="shared" si="10"/>
        <v>2.7777777700976003E-2</v>
      </c>
    </row>
    <row r="371" spans="1:21" s="11" customFormat="1" ht="30" x14ac:dyDescent="0.2">
      <c r="A371" s="27" t="s">
        <v>10221</v>
      </c>
      <c r="B371" s="27" t="s">
        <v>10221</v>
      </c>
      <c r="C371" s="27" t="s">
        <v>10224</v>
      </c>
      <c r="D371" s="26">
        <v>45367.702777777798</v>
      </c>
      <c r="E371" s="25" t="s">
        <v>22</v>
      </c>
      <c r="F371" s="26">
        <v>45367.733333333301</v>
      </c>
      <c r="G371" s="26">
        <v>45367.733333333301</v>
      </c>
      <c r="H371" s="23">
        <f t="shared" si="11"/>
        <v>3.0555555502360221E-2</v>
      </c>
      <c r="I371" s="27" t="s">
        <v>10231</v>
      </c>
      <c r="J371" s="27" t="s">
        <v>10501</v>
      </c>
      <c r="K371" s="27" t="s">
        <v>11369</v>
      </c>
      <c r="L371" s="22" t="s">
        <v>11645</v>
      </c>
      <c r="M371" s="12">
        <v>7</v>
      </c>
      <c r="N371" s="12">
        <v>75</v>
      </c>
      <c r="O371" s="12"/>
      <c r="P371" s="12"/>
      <c r="Q371" s="12">
        <v>1</v>
      </c>
      <c r="R371" s="12">
        <v>1.3</v>
      </c>
      <c r="S371" s="29">
        <v>1</v>
      </c>
      <c r="T371" s="31" t="s">
        <v>13254</v>
      </c>
      <c r="U371" s="13">
        <f t="shared" si="10"/>
        <v>3.0555555502360221E-2</v>
      </c>
    </row>
    <row r="372" spans="1:21" s="11" customFormat="1" ht="38.25" x14ac:dyDescent="0.2">
      <c r="A372" s="27" t="s">
        <v>10222</v>
      </c>
      <c r="B372" s="27" t="s">
        <v>10222</v>
      </c>
      <c r="C372" s="27" t="s">
        <v>10224</v>
      </c>
      <c r="D372" s="26">
        <v>45368.387499999997</v>
      </c>
      <c r="E372" s="25" t="s">
        <v>22</v>
      </c>
      <c r="F372" s="26">
        <v>45368.465972222199</v>
      </c>
      <c r="G372" s="26">
        <v>45368.465972222199</v>
      </c>
      <c r="H372" s="23">
        <f t="shared" si="11"/>
        <v>7.8472222201526165E-2</v>
      </c>
      <c r="I372" s="27" t="s">
        <v>10233</v>
      </c>
      <c r="J372" s="27" t="s">
        <v>10502</v>
      </c>
      <c r="K372" s="27" t="s">
        <v>11369</v>
      </c>
      <c r="L372" s="22" t="s">
        <v>11646</v>
      </c>
      <c r="M372" s="12"/>
      <c r="N372" s="12"/>
      <c r="O372" s="12"/>
      <c r="P372" s="12"/>
      <c r="Q372" s="12"/>
      <c r="R372" s="12"/>
      <c r="S372" s="29">
        <v>1</v>
      </c>
      <c r="T372" s="31" t="s">
        <v>13082</v>
      </c>
      <c r="U372" s="13">
        <f t="shared" si="10"/>
        <v>7.8472222201526165E-2</v>
      </c>
    </row>
    <row r="373" spans="1:21" s="11" customFormat="1" ht="38.25" x14ac:dyDescent="0.2">
      <c r="A373" s="27" t="s">
        <v>10222</v>
      </c>
      <c r="B373" s="27" t="s">
        <v>10222</v>
      </c>
      <c r="C373" s="27" t="s">
        <v>10225</v>
      </c>
      <c r="D373" s="26">
        <v>45368.576388888898</v>
      </c>
      <c r="E373" s="25"/>
      <c r="F373" s="26"/>
      <c r="G373" s="26">
        <v>45368.576388888898</v>
      </c>
      <c r="H373" s="23"/>
      <c r="I373" s="27" t="s">
        <v>10233</v>
      </c>
      <c r="J373" s="27" t="s">
        <v>10503</v>
      </c>
      <c r="K373" s="27" t="s">
        <v>11369</v>
      </c>
      <c r="L373" s="22" t="s">
        <v>11647</v>
      </c>
      <c r="M373" s="12">
        <v>29</v>
      </c>
      <c r="N373" s="12">
        <v>211</v>
      </c>
      <c r="O373" s="12"/>
      <c r="P373" s="12"/>
      <c r="Q373" s="12">
        <v>0</v>
      </c>
      <c r="R373" s="12">
        <v>0.96699999999999997</v>
      </c>
      <c r="S373" s="29"/>
      <c r="T373" s="31" t="s">
        <v>13255</v>
      </c>
      <c r="U373" s="13"/>
    </row>
    <row r="374" spans="1:21" s="11" customFormat="1" ht="25.5" x14ac:dyDescent="0.2">
      <c r="A374" s="27" t="s">
        <v>10222</v>
      </c>
      <c r="B374" s="27" t="s">
        <v>10222</v>
      </c>
      <c r="C374" s="27" t="s">
        <v>10224</v>
      </c>
      <c r="D374" s="26">
        <v>45368.877083333296</v>
      </c>
      <c r="E374" s="25" t="s">
        <v>22</v>
      </c>
      <c r="F374" s="26">
        <v>45368.9506944444</v>
      </c>
      <c r="G374" s="26">
        <v>45368.9506944444</v>
      </c>
      <c r="H374" s="23">
        <f t="shared" si="11"/>
        <v>7.3611111103673466E-2</v>
      </c>
      <c r="I374" s="27" t="s">
        <v>10229</v>
      </c>
      <c r="J374" s="27" t="s">
        <v>10449</v>
      </c>
      <c r="K374" s="27" t="s">
        <v>11369</v>
      </c>
      <c r="L374" s="22" t="s">
        <v>11648</v>
      </c>
      <c r="M374" s="12">
        <v>45</v>
      </c>
      <c r="N374" s="12">
        <v>130</v>
      </c>
      <c r="O374" s="12"/>
      <c r="P374" s="12"/>
      <c r="Q374" s="12">
        <v>0</v>
      </c>
      <c r="R374" s="12">
        <v>1.5</v>
      </c>
      <c r="S374" s="29">
        <v>3</v>
      </c>
      <c r="T374" s="31" t="s">
        <v>13256</v>
      </c>
      <c r="U374" s="13">
        <f t="shared" si="10"/>
        <v>7.3611111103673466E-2</v>
      </c>
    </row>
    <row r="375" spans="1:21" s="11" customFormat="1" ht="25.5" x14ac:dyDescent="0.2">
      <c r="A375" s="27" t="s">
        <v>10222</v>
      </c>
      <c r="B375" s="27" t="s">
        <v>10222</v>
      </c>
      <c r="C375" s="27" t="s">
        <v>10224</v>
      </c>
      <c r="D375" s="26">
        <v>45369.506944444402</v>
      </c>
      <c r="E375" s="25" t="s">
        <v>22</v>
      </c>
      <c r="F375" s="26">
        <v>45369.588888888902</v>
      </c>
      <c r="G375" s="26">
        <v>45369.588888888902</v>
      </c>
      <c r="H375" s="23">
        <f t="shared" si="11"/>
        <v>8.1944444500550162E-2</v>
      </c>
      <c r="I375" s="27" t="s">
        <v>10231</v>
      </c>
      <c r="J375" s="27" t="s">
        <v>10272</v>
      </c>
      <c r="K375" s="27" t="s">
        <v>11369</v>
      </c>
      <c r="L375" s="22" t="s">
        <v>11576</v>
      </c>
      <c r="M375" s="12"/>
      <c r="N375" s="12">
        <v>50</v>
      </c>
      <c r="O375" s="12"/>
      <c r="P375" s="12"/>
      <c r="Q375" s="12"/>
      <c r="R375" s="12">
        <v>0.02</v>
      </c>
      <c r="S375" s="29">
        <v>2</v>
      </c>
      <c r="T375" s="31" t="s">
        <v>13257</v>
      </c>
      <c r="U375" s="13">
        <f t="shared" si="10"/>
        <v>8.1944444500550162E-2</v>
      </c>
    </row>
    <row r="376" spans="1:21" s="11" customFormat="1" ht="30" x14ac:dyDescent="0.2">
      <c r="A376" s="27" t="s">
        <v>10221</v>
      </c>
      <c r="B376" s="27" t="s">
        <v>10221</v>
      </c>
      <c r="C376" s="27" t="s">
        <v>10223</v>
      </c>
      <c r="D376" s="26">
        <v>45369.576388888898</v>
      </c>
      <c r="E376" s="25"/>
      <c r="F376" s="26"/>
      <c r="G376" s="26">
        <v>45371.666666666701</v>
      </c>
      <c r="H376" s="23"/>
      <c r="I376" s="27" t="s">
        <v>10233</v>
      </c>
      <c r="J376" s="27" t="s">
        <v>10495</v>
      </c>
      <c r="K376" s="27" t="s">
        <v>11369</v>
      </c>
      <c r="L376" s="22" t="s">
        <v>11649</v>
      </c>
      <c r="M376" s="12"/>
      <c r="N376" s="12"/>
      <c r="O376" s="12"/>
      <c r="P376" s="12"/>
      <c r="Q376" s="12"/>
      <c r="R376" s="12"/>
      <c r="S376" s="29"/>
      <c r="T376" s="31" t="s">
        <v>13258</v>
      </c>
      <c r="U376" s="13"/>
    </row>
    <row r="377" spans="1:21" s="11" customFormat="1" ht="30" x14ac:dyDescent="0.2">
      <c r="A377" s="27" t="s">
        <v>10222</v>
      </c>
      <c r="B377" s="27" t="s">
        <v>10222</v>
      </c>
      <c r="C377" s="27" t="s">
        <v>10224</v>
      </c>
      <c r="D377" s="26">
        <v>45369.677083333299</v>
      </c>
      <c r="E377" s="25" t="s">
        <v>22</v>
      </c>
      <c r="F377" s="26">
        <v>45369.708333333299</v>
      </c>
      <c r="G377" s="26">
        <v>45369.708333333299</v>
      </c>
      <c r="H377" s="23">
        <f t="shared" si="11"/>
        <v>3.125E-2</v>
      </c>
      <c r="I377" s="27" t="s">
        <v>10233</v>
      </c>
      <c r="J377" s="27" t="s">
        <v>10504</v>
      </c>
      <c r="K377" s="27" t="s">
        <v>11369</v>
      </c>
      <c r="L377" s="22" t="s">
        <v>11650</v>
      </c>
      <c r="M377" s="12"/>
      <c r="N377" s="12">
        <v>86</v>
      </c>
      <c r="O377" s="12"/>
      <c r="P377" s="12"/>
      <c r="Q377" s="12">
        <v>0</v>
      </c>
      <c r="R377" s="12">
        <v>0.35</v>
      </c>
      <c r="S377" s="29">
        <v>1</v>
      </c>
      <c r="T377" s="31" t="s">
        <v>13259</v>
      </c>
      <c r="U377" s="13">
        <f t="shared" si="10"/>
        <v>3.125E-2</v>
      </c>
    </row>
    <row r="378" spans="1:21" s="11" customFormat="1" ht="102" x14ac:dyDescent="0.2">
      <c r="A378" s="27" t="s">
        <v>10222</v>
      </c>
      <c r="B378" s="27" t="s">
        <v>10222</v>
      </c>
      <c r="C378" s="27" t="s">
        <v>10224</v>
      </c>
      <c r="D378" s="26">
        <v>45369.708333333299</v>
      </c>
      <c r="E378" s="25" t="s">
        <v>22</v>
      </c>
      <c r="F378" s="26">
        <v>45369.789583333302</v>
      </c>
      <c r="G378" s="26">
        <v>45369.789583333302</v>
      </c>
      <c r="H378" s="23">
        <f t="shared" si="11"/>
        <v>8.1250000002910383E-2</v>
      </c>
      <c r="I378" s="27" t="s">
        <v>10233</v>
      </c>
      <c r="J378" s="27" t="s">
        <v>10505</v>
      </c>
      <c r="K378" s="27" t="s">
        <v>11369</v>
      </c>
      <c r="L378" s="22" t="s">
        <v>11651</v>
      </c>
      <c r="M378" s="12"/>
      <c r="N378" s="12">
        <v>19</v>
      </c>
      <c r="O378" s="12"/>
      <c r="P378" s="12"/>
      <c r="Q378" s="12"/>
      <c r="R378" s="12">
        <v>0.01</v>
      </c>
      <c r="S378" s="29">
        <v>1</v>
      </c>
      <c r="T378" s="31" t="s">
        <v>13016</v>
      </c>
      <c r="U378" s="13">
        <f t="shared" si="10"/>
        <v>8.1250000002910383E-2</v>
      </c>
    </row>
    <row r="379" spans="1:21" s="11" customFormat="1" ht="75" x14ac:dyDescent="0.2">
      <c r="A379" s="27" t="s">
        <v>10221</v>
      </c>
      <c r="B379" s="27" t="s">
        <v>10221</v>
      </c>
      <c r="C379" s="27" t="s">
        <v>10224</v>
      </c>
      <c r="D379" s="26">
        <v>45370.454861111102</v>
      </c>
      <c r="E379" s="25" t="s">
        <v>22</v>
      </c>
      <c r="F379" s="26">
        <v>45370.463194444397</v>
      </c>
      <c r="G379" s="26">
        <v>45370.463194444397</v>
      </c>
      <c r="H379" s="23">
        <f t="shared" si="11"/>
        <v>8.3333332950132899E-3</v>
      </c>
      <c r="I379" s="27" t="s">
        <v>10233</v>
      </c>
      <c r="J379" s="27" t="s">
        <v>10506</v>
      </c>
      <c r="K379" s="27" t="s">
        <v>11369</v>
      </c>
      <c r="L379" s="22" t="s">
        <v>11652</v>
      </c>
      <c r="M379" s="12"/>
      <c r="N379" s="12">
        <v>21</v>
      </c>
      <c r="O379" s="12"/>
      <c r="P379" s="12"/>
      <c r="Q379" s="12"/>
      <c r="R379" s="12">
        <v>0.01</v>
      </c>
      <c r="S379" s="29">
        <v>1</v>
      </c>
      <c r="T379" s="31" t="s">
        <v>13260</v>
      </c>
      <c r="U379" s="13">
        <f t="shared" si="10"/>
        <v>8.3333332950132899E-3</v>
      </c>
    </row>
    <row r="380" spans="1:21" s="11" customFormat="1" ht="25.5" x14ac:dyDescent="0.2">
      <c r="A380" s="27" t="s">
        <v>10222</v>
      </c>
      <c r="B380" s="27" t="s">
        <v>10222</v>
      </c>
      <c r="C380" s="27" t="s">
        <v>10224</v>
      </c>
      <c r="D380" s="26">
        <v>45370.479166666701</v>
      </c>
      <c r="E380" s="25" t="s">
        <v>22</v>
      </c>
      <c r="F380" s="26">
        <v>45370.559722222199</v>
      </c>
      <c r="G380" s="26">
        <v>45370.559722222199</v>
      </c>
      <c r="H380" s="23">
        <f t="shared" si="11"/>
        <v>8.0555555497994646E-2</v>
      </c>
      <c r="I380" s="27" t="s">
        <v>10231</v>
      </c>
      <c r="J380" s="27" t="s">
        <v>10301</v>
      </c>
      <c r="K380" s="27" t="s">
        <v>11369</v>
      </c>
      <c r="L380" s="22" t="s">
        <v>11653</v>
      </c>
      <c r="M380" s="12">
        <v>38</v>
      </c>
      <c r="N380" s="12">
        <v>848</v>
      </c>
      <c r="O380" s="12"/>
      <c r="P380" s="12"/>
      <c r="Q380" s="12"/>
      <c r="R380" s="12">
        <v>1.48</v>
      </c>
      <c r="S380" s="29">
        <v>2</v>
      </c>
      <c r="T380" s="31" t="s">
        <v>12994</v>
      </c>
      <c r="U380" s="13">
        <f t="shared" si="10"/>
        <v>8.0555555497994646E-2</v>
      </c>
    </row>
    <row r="381" spans="1:21" s="11" customFormat="1" ht="25.5" x14ac:dyDescent="0.2">
      <c r="A381" s="27" t="s">
        <v>10221</v>
      </c>
      <c r="B381" s="27" t="s">
        <v>10221</v>
      </c>
      <c r="C381" s="27" t="s">
        <v>10226</v>
      </c>
      <c r="D381" s="26">
        <v>45370.4909722222</v>
      </c>
      <c r="E381" s="25" t="s">
        <v>22</v>
      </c>
      <c r="F381" s="26">
        <v>45370.530555555597</v>
      </c>
      <c r="G381" s="26">
        <v>45370.530555555597</v>
      </c>
      <c r="H381" s="23">
        <f t="shared" si="11"/>
        <v>3.9583333396876696E-2</v>
      </c>
      <c r="I381" s="27" t="s">
        <v>10232</v>
      </c>
      <c r="J381" s="27" t="s">
        <v>10507</v>
      </c>
      <c r="K381" s="27" t="s">
        <v>11369</v>
      </c>
      <c r="L381" s="22" t="s">
        <v>11654</v>
      </c>
      <c r="M381" s="12"/>
      <c r="N381" s="12">
        <v>50</v>
      </c>
      <c r="O381" s="12"/>
      <c r="P381" s="12"/>
      <c r="Q381" s="12"/>
      <c r="R381" s="12">
        <v>0.02</v>
      </c>
      <c r="S381" s="29">
        <v>1</v>
      </c>
      <c r="T381" s="31" t="s">
        <v>13261</v>
      </c>
      <c r="U381" s="13">
        <f t="shared" si="10"/>
        <v>3.9583333396876696E-2</v>
      </c>
    </row>
    <row r="382" spans="1:21" s="11" customFormat="1" ht="25.5" x14ac:dyDescent="0.2">
      <c r="A382" s="27" t="s">
        <v>10221</v>
      </c>
      <c r="B382" s="27" t="s">
        <v>10221</v>
      </c>
      <c r="C382" s="27" t="s">
        <v>10226</v>
      </c>
      <c r="D382" s="26">
        <v>45370.555555555598</v>
      </c>
      <c r="E382" s="25" t="s">
        <v>22</v>
      </c>
      <c r="F382" s="26">
        <v>45370.637499999997</v>
      </c>
      <c r="G382" s="26">
        <v>45370.637499999997</v>
      </c>
      <c r="H382" s="23">
        <f t="shared" si="11"/>
        <v>8.1944444398686755E-2</v>
      </c>
      <c r="I382" s="27" t="s">
        <v>10231</v>
      </c>
      <c r="J382" s="27" t="s">
        <v>10508</v>
      </c>
      <c r="K382" s="27" t="s">
        <v>11369</v>
      </c>
      <c r="L382" s="22" t="s">
        <v>11655</v>
      </c>
      <c r="M382" s="12"/>
      <c r="N382" s="12">
        <v>250</v>
      </c>
      <c r="O382" s="12"/>
      <c r="P382" s="12"/>
      <c r="Q382" s="12"/>
      <c r="R382" s="12">
        <v>7.0000000000000007E-2</v>
      </c>
      <c r="S382" s="29">
        <v>6</v>
      </c>
      <c r="T382" s="31" t="s">
        <v>13262</v>
      </c>
      <c r="U382" s="13">
        <f t="shared" si="10"/>
        <v>8.1944444398686755E-2</v>
      </c>
    </row>
    <row r="383" spans="1:21" s="11" customFormat="1" ht="60" x14ac:dyDescent="0.2">
      <c r="A383" s="27" t="s">
        <v>10221</v>
      </c>
      <c r="B383" s="27" t="s">
        <v>10221</v>
      </c>
      <c r="C383" s="27" t="s">
        <v>10224</v>
      </c>
      <c r="D383" s="26">
        <v>45370.645833333299</v>
      </c>
      <c r="E383" s="25" t="s">
        <v>22</v>
      </c>
      <c r="F383" s="26">
        <v>45370.7277777778</v>
      </c>
      <c r="G383" s="26">
        <v>45370.7277777778</v>
      </c>
      <c r="H383" s="23">
        <f t="shared" si="11"/>
        <v>8.1944444500550162E-2</v>
      </c>
      <c r="I383" s="27" t="s">
        <v>10231</v>
      </c>
      <c r="J383" s="27" t="s">
        <v>10509</v>
      </c>
      <c r="K383" s="27" t="s">
        <v>11369</v>
      </c>
      <c r="L383" s="22" t="s">
        <v>11656</v>
      </c>
      <c r="M383" s="12"/>
      <c r="N383" s="12">
        <v>58</v>
      </c>
      <c r="O383" s="12"/>
      <c r="P383" s="12"/>
      <c r="Q383" s="12">
        <v>0</v>
      </c>
      <c r="R383" s="12">
        <v>0.01</v>
      </c>
      <c r="S383" s="29">
        <v>5</v>
      </c>
      <c r="T383" s="31" t="s">
        <v>13263</v>
      </c>
      <c r="U383" s="13">
        <f t="shared" si="10"/>
        <v>8.1944444500550162E-2</v>
      </c>
    </row>
    <row r="384" spans="1:21" s="11" customFormat="1" ht="45" x14ac:dyDescent="0.2">
      <c r="A384" s="27" t="s">
        <v>10222</v>
      </c>
      <c r="B384" s="27" t="s">
        <v>10222</v>
      </c>
      <c r="C384" s="27" t="s">
        <v>10224</v>
      </c>
      <c r="D384" s="26">
        <v>45370.693055555603</v>
      </c>
      <c r="E384" s="25" t="s">
        <v>22</v>
      </c>
      <c r="F384" s="26">
        <v>45370.770138888904</v>
      </c>
      <c r="G384" s="26">
        <v>45370.770138888904</v>
      </c>
      <c r="H384" s="23">
        <f t="shared" si="11"/>
        <v>7.7083333300834056E-2</v>
      </c>
      <c r="I384" s="27" t="s">
        <v>10231</v>
      </c>
      <c r="J384" s="27" t="s">
        <v>10510</v>
      </c>
      <c r="K384" s="27" t="s">
        <v>11369</v>
      </c>
      <c r="L384" s="22" t="s">
        <v>11657</v>
      </c>
      <c r="M384" s="12">
        <v>6</v>
      </c>
      <c r="N384" s="12">
        <v>58</v>
      </c>
      <c r="O384" s="12"/>
      <c r="P384" s="12"/>
      <c r="Q384" s="12"/>
      <c r="R384" s="12">
        <v>0.109</v>
      </c>
      <c r="S384" s="29">
        <v>1</v>
      </c>
      <c r="T384" s="31" t="s">
        <v>13264</v>
      </c>
      <c r="U384" s="13">
        <f t="shared" si="10"/>
        <v>7.7083333300834056E-2</v>
      </c>
    </row>
    <row r="385" spans="1:21" s="11" customFormat="1" ht="25.5" x14ac:dyDescent="0.2">
      <c r="A385" s="27" t="s">
        <v>10222</v>
      </c>
      <c r="B385" s="27" t="s">
        <v>10222</v>
      </c>
      <c r="C385" s="27" t="s">
        <v>10224</v>
      </c>
      <c r="D385" s="26">
        <v>45370.804166666698</v>
      </c>
      <c r="E385" s="25" t="s">
        <v>22</v>
      </c>
      <c r="F385" s="26">
        <v>45370.831250000003</v>
      </c>
      <c r="G385" s="26">
        <v>45370.831250000003</v>
      </c>
      <c r="H385" s="23">
        <f t="shared" si="11"/>
        <v>2.7083333305199631E-2</v>
      </c>
      <c r="I385" s="27" t="s">
        <v>10233</v>
      </c>
      <c r="J385" s="27" t="s">
        <v>10511</v>
      </c>
      <c r="K385" s="27" t="s">
        <v>11369</v>
      </c>
      <c r="L385" s="22" t="s">
        <v>11658</v>
      </c>
      <c r="M385" s="12">
        <v>1</v>
      </c>
      <c r="N385" s="12">
        <v>14</v>
      </c>
      <c r="O385" s="12"/>
      <c r="P385" s="12"/>
      <c r="Q385" s="12">
        <v>0</v>
      </c>
      <c r="R385" s="12">
        <v>0.01</v>
      </c>
      <c r="S385" s="29">
        <v>2</v>
      </c>
      <c r="T385" s="31" t="s">
        <v>13060</v>
      </c>
      <c r="U385" s="13">
        <f t="shared" si="10"/>
        <v>2.7083333305199631E-2</v>
      </c>
    </row>
    <row r="386" spans="1:21" s="11" customFormat="1" ht="15" x14ac:dyDescent="0.2">
      <c r="A386" s="27" t="s">
        <v>10222</v>
      </c>
      <c r="B386" s="27" t="s">
        <v>10222</v>
      </c>
      <c r="C386" s="27" t="s">
        <v>10224</v>
      </c>
      <c r="D386" s="26">
        <v>45370.922222222202</v>
      </c>
      <c r="E386" s="25" t="s">
        <v>22</v>
      </c>
      <c r="F386" s="26">
        <v>45370.936111111099</v>
      </c>
      <c r="G386" s="26">
        <v>45370.936111111099</v>
      </c>
      <c r="H386" s="23">
        <f t="shared" si="11"/>
        <v>1.3888888897781726E-2</v>
      </c>
      <c r="I386" s="27" t="s">
        <v>10228</v>
      </c>
      <c r="J386" s="27" t="s">
        <v>10512</v>
      </c>
      <c r="K386" s="27" t="s">
        <v>11368</v>
      </c>
      <c r="L386" s="22" t="s">
        <v>11659</v>
      </c>
      <c r="M386" s="12"/>
      <c r="N386" s="12">
        <v>18</v>
      </c>
      <c r="O386" s="12"/>
      <c r="P386" s="12"/>
      <c r="Q386" s="12"/>
      <c r="R386" s="12">
        <v>5.0000000000000001E-3</v>
      </c>
      <c r="S386" s="29">
        <v>1</v>
      </c>
      <c r="T386" s="31" t="s">
        <v>13265</v>
      </c>
      <c r="U386" s="13">
        <f t="shared" si="10"/>
        <v>1.3888888897781726E-2</v>
      </c>
    </row>
    <row r="387" spans="1:21" s="11" customFormat="1" ht="38.25" x14ac:dyDescent="0.2">
      <c r="A387" s="27" t="s">
        <v>10222</v>
      </c>
      <c r="B387" s="27" t="s">
        <v>10222</v>
      </c>
      <c r="C387" s="27" t="s">
        <v>10224</v>
      </c>
      <c r="D387" s="26">
        <v>45370.95</v>
      </c>
      <c r="E387" s="25" t="s">
        <v>22</v>
      </c>
      <c r="F387" s="26">
        <v>45370.981249999997</v>
      </c>
      <c r="G387" s="26">
        <v>45370.981249999997</v>
      </c>
      <c r="H387" s="23">
        <f t="shared" si="11"/>
        <v>3.125E-2</v>
      </c>
      <c r="I387" s="27" t="s">
        <v>10233</v>
      </c>
      <c r="J387" s="27" t="s">
        <v>10513</v>
      </c>
      <c r="K387" s="27" t="s">
        <v>11369</v>
      </c>
      <c r="L387" s="22" t="s">
        <v>11660</v>
      </c>
      <c r="M387" s="12">
        <v>26</v>
      </c>
      <c r="N387" s="12">
        <v>75</v>
      </c>
      <c r="O387" s="12"/>
      <c r="P387" s="12"/>
      <c r="Q387" s="12">
        <v>0</v>
      </c>
      <c r="R387" s="12">
        <v>1.2</v>
      </c>
      <c r="S387" s="29">
        <v>1</v>
      </c>
      <c r="T387" s="31" t="s">
        <v>13266</v>
      </c>
      <c r="U387" s="13">
        <f t="shared" si="10"/>
        <v>3.125E-2</v>
      </c>
    </row>
    <row r="388" spans="1:21" s="11" customFormat="1" ht="60" x14ac:dyDescent="0.2">
      <c r="A388" s="27" t="s">
        <v>10222</v>
      </c>
      <c r="B388" s="27" t="s">
        <v>10222</v>
      </c>
      <c r="C388" s="27" t="s">
        <v>10225</v>
      </c>
      <c r="D388" s="26">
        <v>45371.194444444402</v>
      </c>
      <c r="E388" s="25"/>
      <c r="F388" s="26"/>
      <c r="G388" s="26">
        <v>45371.199999999997</v>
      </c>
      <c r="H388" s="23"/>
      <c r="I388" s="27" t="s">
        <v>10233</v>
      </c>
      <c r="J388" s="27" t="s">
        <v>10514</v>
      </c>
      <c r="K388" s="27" t="s">
        <v>11369</v>
      </c>
      <c r="L388" s="22" t="s">
        <v>10214</v>
      </c>
      <c r="M388" s="12">
        <v>15</v>
      </c>
      <c r="N388" s="12">
        <v>248</v>
      </c>
      <c r="O388" s="12"/>
      <c r="P388" s="12"/>
      <c r="Q388" s="12"/>
      <c r="R388" s="12">
        <v>0.36</v>
      </c>
      <c r="S388" s="29"/>
      <c r="T388" s="31" t="s">
        <v>13267</v>
      </c>
      <c r="U388" s="13"/>
    </row>
    <row r="389" spans="1:21" s="11" customFormat="1" ht="105" x14ac:dyDescent="0.2">
      <c r="A389" s="27" t="s">
        <v>10222</v>
      </c>
      <c r="B389" s="27" t="s">
        <v>10222</v>
      </c>
      <c r="C389" s="27" t="s">
        <v>10224</v>
      </c>
      <c r="D389" s="26">
        <v>45371.2722222222</v>
      </c>
      <c r="E389" s="25" t="s">
        <v>22</v>
      </c>
      <c r="F389" s="26">
        <v>45371.354166666701</v>
      </c>
      <c r="G389" s="26">
        <v>45371.354166666701</v>
      </c>
      <c r="H389" s="23">
        <f t="shared" si="11"/>
        <v>8.1944444500550162E-2</v>
      </c>
      <c r="I389" s="27" t="s">
        <v>10233</v>
      </c>
      <c r="J389" s="27" t="s">
        <v>10515</v>
      </c>
      <c r="K389" s="27" t="s">
        <v>11369</v>
      </c>
      <c r="L389" s="22" t="s">
        <v>11661</v>
      </c>
      <c r="M389" s="12">
        <v>15</v>
      </c>
      <c r="N389" s="12">
        <v>63</v>
      </c>
      <c r="O389" s="12"/>
      <c r="P389" s="12"/>
      <c r="Q389" s="12"/>
      <c r="R389" s="12">
        <v>0.7</v>
      </c>
      <c r="S389" s="29">
        <v>2</v>
      </c>
      <c r="T389" s="31" t="s">
        <v>13268</v>
      </c>
      <c r="U389" s="13">
        <f t="shared" ref="U389:U452" si="12">F389-D389</f>
        <v>8.1944444500550162E-2</v>
      </c>
    </row>
    <row r="390" spans="1:21" s="11" customFormat="1" ht="30" x14ac:dyDescent="0.2">
      <c r="A390" s="27" t="s">
        <v>10222</v>
      </c>
      <c r="B390" s="27" t="s">
        <v>10222</v>
      </c>
      <c r="C390" s="27" t="s">
        <v>10224</v>
      </c>
      <c r="D390" s="26">
        <v>45371.374305555597</v>
      </c>
      <c r="E390" s="25" t="s">
        <v>22</v>
      </c>
      <c r="F390" s="26">
        <v>45371.395833333299</v>
      </c>
      <c r="G390" s="26">
        <v>45371.395833333299</v>
      </c>
      <c r="H390" s="23">
        <f t="shared" ref="H390:H453" si="13">F390-D390</f>
        <v>2.1527777702431194E-2</v>
      </c>
      <c r="I390" s="27" t="s">
        <v>10233</v>
      </c>
      <c r="J390" s="27" t="s">
        <v>10448</v>
      </c>
      <c r="K390" s="27" t="s">
        <v>11369</v>
      </c>
      <c r="L390" s="22" t="s">
        <v>11662</v>
      </c>
      <c r="M390" s="12">
        <v>1</v>
      </c>
      <c r="N390" s="12">
        <v>20</v>
      </c>
      <c r="O390" s="12"/>
      <c r="P390" s="12"/>
      <c r="Q390" s="12">
        <v>0</v>
      </c>
      <c r="R390" s="12">
        <v>0.1</v>
      </c>
      <c r="S390" s="29">
        <v>3</v>
      </c>
      <c r="T390" s="31" t="s">
        <v>13269</v>
      </c>
      <c r="U390" s="13">
        <f t="shared" si="12"/>
        <v>2.1527777702431194E-2</v>
      </c>
    </row>
    <row r="391" spans="1:21" s="11" customFormat="1" ht="25.5" x14ac:dyDescent="0.2">
      <c r="A391" s="27" t="s">
        <v>10222</v>
      </c>
      <c r="B391" s="27" t="s">
        <v>10222</v>
      </c>
      <c r="C391" s="27" t="s">
        <v>10224</v>
      </c>
      <c r="D391" s="26">
        <v>45371.386805555601</v>
      </c>
      <c r="E391" s="25" t="s">
        <v>22</v>
      </c>
      <c r="F391" s="26">
        <v>45371.467361111099</v>
      </c>
      <c r="G391" s="26">
        <v>45371.467361111099</v>
      </c>
      <c r="H391" s="23">
        <f t="shared" si="13"/>
        <v>8.0555555497994646E-2</v>
      </c>
      <c r="I391" s="27" t="s">
        <v>10231</v>
      </c>
      <c r="J391" s="27" t="s">
        <v>10362</v>
      </c>
      <c r="K391" s="27" t="s">
        <v>11370</v>
      </c>
      <c r="L391" s="22" t="s">
        <v>11663</v>
      </c>
      <c r="M391" s="12">
        <v>24</v>
      </c>
      <c r="N391" s="12">
        <v>1200</v>
      </c>
      <c r="O391" s="12"/>
      <c r="P391" s="12"/>
      <c r="Q391" s="12"/>
      <c r="R391" s="12">
        <v>0.25</v>
      </c>
      <c r="S391" s="29">
        <v>1</v>
      </c>
      <c r="T391" s="31" t="s">
        <v>13165</v>
      </c>
      <c r="U391" s="13">
        <f t="shared" si="12"/>
        <v>8.0555555497994646E-2</v>
      </c>
    </row>
    <row r="392" spans="1:21" s="11" customFormat="1" ht="25.5" x14ac:dyDescent="0.2">
      <c r="A392" s="27" t="s">
        <v>10221</v>
      </c>
      <c r="B392" s="27" t="s">
        <v>10221</v>
      </c>
      <c r="C392" s="27" t="s">
        <v>10226</v>
      </c>
      <c r="D392" s="26">
        <v>45371.498611111099</v>
      </c>
      <c r="E392" s="25" t="s">
        <v>22</v>
      </c>
      <c r="F392" s="26">
        <v>45371.5090277778</v>
      </c>
      <c r="G392" s="26">
        <v>45371.5090277778</v>
      </c>
      <c r="H392" s="23">
        <f t="shared" si="13"/>
        <v>1.0416666700621136E-2</v>
      </c>
      <c r="I392" s="27" t="s">
        <v>10233</v>
      </c>
      <c r="J392" s="27" t="s">
        <v>10516</v>
      </c>
      <c r="K392" s="27" t="s">
        <v>11369</v>
      </c>
      <c r="L392" s="22" t="s">
        <v>11664</v>
      </c>
      <c r="M392" s="12"/>
      <c r="N392" s="12">
        <v>20</v>
      </c>
      <c r="O392" s="12"/>
      <c r="P392" s="12"/>
      <c r="Q392" s="12">
        <v>0</v>
      </c>
      <c r="R392" s="12">
        <v>0.1</v>
      </c>
      <c r="S392" s="29">
        <v>15</v>
      </c>
      <c r="T392" s="31" t="s">
        <v>13270</v>
      </c>
      <c r="U392" s="13">
        <f t="shared" si="12"/>
        <v>1.0416666700621136E-2</v>
      </c>
    </row>
    <row r="393" spans="1:21" s="11" customFormat="1" ht="45" x14ac:dyDescent="0.2">
      <c r="A393" s="27" t="s">
        <v>10221</v>
      </c>
      <c r="B393" s="27" t="s">
        <v>10221</v>
      </c>
      <c r="C393" s="27" t="s">
        <v>10226</v>
      </c>
      <c r="D393" s="26">
        <v>45371.581944444399</v>
      </c>
      <c r="E393" s="25" t="s">
        <v>22</v>
      </c>
      <c r="F393" s="26">
        <v>45371.747916666704</v>
      </c>
      <c r="G393" s="26">
        <v>45371.747916666704</v>
      </c>
      <c r="H393" s="23">
        <f t="shared" si="13"/>
        <v>0.16597222230484476</v>
      </c>
      <c r="I393" s="27" t="s">
        <v>10231</v>
      </c>
      <c r="J393" s="27" t="s">
        <v>10517</v>
      </c>
      <c r="K393" s="27" t="s">
        <v>11369</v>
      </c>
      <c r="L393" s="22" t="s">
        <v>11665</v>
      </c>
      <c r="M393" s="12">
        <v>8</v>
      </c>
      <c r="N393" s="12">
        <v>54</v>
      </c>
      <c r="O393" s="12"/>
      <c r="P393" s="12"/>
      <c r="Q393" s="12">
        <v>0</v>
      </c>
      <c r="R393" s="12">
        <v>0.01</v>
      </c>
      <c r="S393" s="29">
        <v>2</v>
      </c>
      <c r="T393" s="31" t="s">
        <v>13271</v>
      </c>
      <c r="U393" s="13">
        <f t="shared" si="12"/>
        <v>0.16597222230484476</v>
      </c>
    </row>
    <row r="394" spans="1:21" s="11" customFormat="1" ht="90" x14ac:dyDescent="0.2">
      <c r="A394" s="27" t="s">
        <v>10222</v>
      </c>
      <c r="B394" s="27" t="s">
        <v>10222</v>
      </c>
      <c r="C394" s="27" t="s">
        <v>10224</v>
      </c>
      <c r="D394" s="26">
        <v>45371.590972222199</v>
      </c>
      <c r="E394" s="25" t="s">
        <v>22</v>
      </c>
      <c r="F394" s="26">
        <v>45371.615277777797</v>
      </c>
      <c r="G394" s="26">
        <v>45371.615277777797</v>
      </c>
      <c r="H394" s="23">
        <f t="shared" si="13"/>
        <v>2.4305555598402862E-2</v>
      </c>
      <c r="I394" s="27" t="s">
        <v>10233</v>
      </c>
      <c r="J394" s="27" t="s">
        <v>10518</v>
      </c>
      <c r="K394" s="27" t="s">
        <v>11369</v>
      </c>
      <c r="L394" s="22" t="s">
        <v>11666</v>
      </c>
      <c r="M394" s="12">
        <v>26</v>
      </c>
      <c r="N394" s="12">
        <v>706</v>
      </c>
      <c r="O394" s="12"/>
      <c r="P394" s="12"/>
      <c r="Q394" s="12"/>
      <c r="R394" s="12">
        <v>1.2</v>
      </c>
      <c r="S394" s="29">
        <v>2</v>
      </c>
      <c r="T394" s="31" t="s">
        <v>13272</v>
      </c>
      <c r="U394" s="13">
        <f t="shared" si="12"/>
        <v>2.4305555598402862E-2</v>
      </c>
    </row>
    <row r="395" spans="1:21" s="11" customFormat="1" ht="38.25" x14ac:dyDescent="0.2">
      <c r="A395" s="27" t="s">
        <v>10222</v>
      </c>
      <c r="B395" s="27" t="s">
        <v>10222</v>
      </c>
      <c r="C395" s="27" t="s">
        <v>10226</v>
      </c>
      <c r="D395" s="26">
        <v>45371.689583333296</v>
      </c>
      <c r="E395" s="25" t="s">
        <v>22</v>
      </c>
      <c r="F395" s="26">
        <v>45371.770138888904</v>
      </c>
      <c r="G395" s="26">
        <v>45371.770138888904</v>
      </c>
      <c r="H395" s="23">
        <f t="shared" si="13"/>
        <v>8.0555555607134011E-2</v>
      </c>
      <c r="I395" s="27" t="s">
        <v>10231</v>
      </c>
      <c r="J395" s="27" t="s">
        <v>10316</v>
      </c>
      <c r="K395" s="27" t="s">
        <v>11369</v>
      </c>
      <c r="L395" s="22" t="s">
        <v>11667</v>
      </c>
      <c r="M395" s="12"/>
      <c r="N395" s="12"/>
      <c r="O395" s="12"/>
      <c r="P395" s="12"/>
      <c r="Q395" s="12"/>
      <c r="R395" s="12"/>
      <c r="S395" s="29">
        <v>1</v>
      </c>
      <c r="T395" s="31" t="s">
        <v>13273</v>
      </c>
      <c r="U395" s="13">
        <f t="shared" si="12"/>
        <v>8.0555555607134011E-2</v>
      </c>
    </row>
    <row r="396" spans="1:21" s="11" customFormat="1" ht="45" x14ac:dyDescent="0.2">
      <c r="A396" s="27" t="s">
        <v>10222</v>
      </c>
      <c r="B396" s="27" t="s">
        <v>10222</v>
      </c>
      <c r="C396" s="27" t="s">
        <v>10224</v>
      </c>
      <c r="D396" s="26">
        <v>45371.766666666699</v>
      </c>
      <c r="E396" s="25" t="s">
        <v>22</v>
      </c>
      <c r="F396" s="26">
        <v>45371.795138888898</v>
      </c>
      <c r="G396" s="26">
        <v>45371.795138888898</v>
      </c>
      <c r="H396" s="23">
        <f t="shared" si="13"/>
        <v>2.8472222198615782E-2</v>
      </c>
      <c r="I396" s="27" t="s">
        <v>10233</v>
      </c>
      <c r="J396" s="27" t="s">
        <v>10519</v>
      </c>
      <c r="K396" s="27" t="s">
        <v>11369</v>
      </c>
      <c r="L396" s="22" t="s">
        <v>11668</v>
      </c>
      <c r="M396" s="12">
        <v>0</v>
      </c>
      <c r="N396" s="12">
        <v>22</v>
      </c>
      <c r="O396" s="12"/>
      <c r="P396" s="12"/>
      <c r="Q396" s="12">
        <v>0</v>
      </c>
      <c r="R396" s="12">
        <v>0.1</v>
      </c>
      <c r="S396" s="29">
        <v>2</v>
      </c>
      <c r="T396" s="31" t="s">
        <v>13274</v>
      </c>
      <c r="U396" s="13">
        <f t="shared" si="12"/>
        <v>2.8472222198615782E-2</v>
      </c>
    </row>
    <row r="397" spans="1:21" s="11" customFormat="1" ht="38.25" x14ac:dyDescent="0.2">
      <c r="A397" s="27" t="s">
        <v>10222</v>
      </c>
      <c r="B397" s="27" t="s">
        <v>10222</v>
      </c>
      <c r="C397" s="27" t="s">
        <v>10226</v>
      </c>
      <c r="D397" s="26">
        <v>45372.476388888899</v>
      </c>
      <c r="E397" s="25" t="s">
        <v>22</v>
      </c>
      <c r="F397" s="26">
        <v>45372.5715277778</v>
      </c>
      <c r="G397" s="26">
        <v>45372.5715277778</v>
      </c>
      <c r="H397" s="23">
        <f t="shared" si="13"/>
        <v>9.5138888900692109E-2</v>
      </c>
      <c r="I397" s="27" t="s">
        <v>10232</v>
      </c>
      <c r="J397" s="27" t="s">
        <v>10520</v>
      </c>
      <c r="K397" s="27" t="s">
        <v>11370</v>
      </c>
      <c r="L397" s="22" t="s">
        <v>11669</v>
      </c>
      <c r="M397" s="12">
        <v>9</v>
      </c>
      <c r="N397" s="12">
        <v>196</v>
      </c>
      <c r="O397" s="12"/>
      <c r="P397" s="12"/>
      <c r="Q397" s="12">
        <v>0</v>
      </c>
      <c r="R397" s="12">
        <v>0.3</v>
      </c>
      <c r="S397" s="29">
        <v>1</v>
      </c>
      <c r="T397" s="31" t="s">
        <v>13275</v>
      </c>
      <c r="U397" s="13">
        <f t="shared" si="12"/>
        <v>9.5138888900692109E-2</v>
      </c>
    </row>
    <row r="398" spans="1:21" s="11" customFormat="1" ht="45" x14ac:dyDescent="0.2">
      <c r="A398" s="27" t="s">
        <v>10222</v>
      </c>
      <c r="B398" s="27" t="s">
        <v>10222</v>
      </c>
      <c r="C398" s="27" t="s">
        <v>10226</v>
      </c>
      <c r="D398" s="26">
        <v>45372.529166666704</v>
      </c>
      <c r="E398" s="25" t="s">
        <v>22</v>
      </c>
      <c r="F398" s="26">
        <v>45372.646527777797</v>
      </c>
      <c r="G398" s="26">
        <v>45372.646527777797</v>
      </c>
      <c r="H398" s="23">
        <f t="shared" si="13"/>
        <v>0.11736111109348712</v>
      </c>
      <c r="I398" s="27" t="s">
        <v>10231</v>
      </c>
      <c r="J398" s="27" t="s">
        <v>10365</v>
      </c>
      <c r="K398" s="27" t="s">
        <v>11369</v>
      </c>
      <c r="L398" s="22" t="s">
        <v>11670</v>
      </c>
      <c r="M398" s="12">
        <v>22</v>
      </c>
      <c r="N398" s="12">
        <v>1100</v>
      </c>
      <c r="O398" s="12"/>
      <c r="P398" s="12"/>
      <c r="Q398" s="12"/>
      <c r="R398" s="12">
        <v>0.2</v>
      </c>
      <c r="S398" s="29">
        <v>1</v>
      </c>
      <c r="T398" s="31" t="s">
        <v>13276</v>
      </c>
      <c r="U398" s="13">
        <f t="shared" si="12"/>
        <v>0.11736111109348712</v>
      </c>
    </row>
    <row r="399" spans="1:21" s="11" customFormat="1" ht="63.75" x14ac:dyDescent="0.2">
      <c r="A399" s="27" t="s">
        <v>10221</v>
      </c>
      <c r="B399" s="27" t="s">
        <v>10221</v>
      </c>
      <c r="C399" s="27" t="s">
        <v>10226</v>
      </c>
      <c r="D399" s="26">
        <v>45372.616666666698</v>
      </c>
      <c r="E399" s="25" t="s">
        <v>22</v>
      </c>
      <c r="F399" s="26">
        <v>45372.862500000003</v>
      </c>
      <c r="G399" s="26">
        <v>45372.862500000003</v>
      </c>
      <c r="H399" s="23">
        <f t="shared" si="13"/>
        <v>0.24583333330519963</v>
      </c>
      <c r="I399" s="27" t="s">
        <v>10231</v>
      </c>
      <c r="J399" s="27" t="s">
        <v>10293</v>
      </c>
      <c r="K399" s="27" t="s">
        <v>11369</v>
      </c>
      <c r="L399" s="22" t="s">
        <v>11671</v>
      </c>
      <c r="M399" s="12">
        <v>61</v>
      </c>
      <c r="N399" s="12">
        <v>3050</v>
      </c>
      <c r="O399" s="12"/>
      <c r="P399" s="12"/>
      <c r="Q399" s="12">
        <v>0</v>
      </c>
      <c r="R399" s="12">
        <v>0.6</v>
      </c>
      <c r="S399" s="29">
        <v>1</v>
      </c>
      <c r="T399" s="31" t="s">
        <v>13277</v>
      </c>
      <c r="U399" s="13">
        <f t="shared" si="12"/>
        <v>0.24583333330519963</v>
      </c>
    </row>
    <row r="400" spans="1:21" s="11" customFormat="1" ht="25.5" x14ac:dyDescent="0.2">
      <c r="A400" s="27" t="s">
        <v>10221</v>
      </c>
      <c r="B400" s="27" t="s">
        <v>10221</v>
      </c>
      <c r="C400" s="27" t="s">
        <v>10223</v>
      </c>
      <c r="D400" s="26">
        <v>45372.836805555598</v>
      </c>
      <c r="E400" s="25" t="s">
        <v>22</v>
      </c>
      <c r="F400" s="26">
        <v>45372.918055555601</v>
      </c>
      <c r="G400" s="26">
        <v>45373.680555555598</v>
      </c>
      <c r="H400" s="23">
        <f t="shared" si="13"/>
        <v>8.1250000002910383E-2</v>
      </c>
      <c r="I400" s="27" t="s">
        <v>10233</v>
      </c>
      <c r="J400" s="27" t="s">
        <v>10521</v>
      </c>
      <c r="K400" s="27" t="s">
        <v>11369</v>
      </c>
      <c r="L400" s="22" t="s">
        <v>11672</v>
      </c>
      <c r="M400" s="12">
        <v>1</v>
      </c>
      <c r="N400" s="12">
        <v>86</v>
      </c>
      <c r="O400" s="12"/>
      <c r="P400" s="12"/>
      <c r="Q400" s="12">
        <v>0</v>
      </c>
      <c r="R400" s="12">
        <v>0.2</v>
      </c>
      <c r="S400" s="29">
        <v>1</v>
      </c>
      <c r="T400" s="31" t="s">
        <v>13278</v>
      </c>
      <c r="U400" s="13">
        <f t="shared" si="12"/>
        <v>8.1250000002910383E-2</v>
      </c>
    </row>
    <row r="401" spans="1:21" s="11" customFormat="1" ht="25.5" x14ac:dyDescent="0.2">
      <c r="A401" s="27" t="s">
        <v>12964</v>
      </c>
      <c r="B401" s="27" t="s">
        <v>12964</v>
      </c>
      <c r="C401" s="27" t="s">
        <v>10225</v>
      </c>
      <c r="D401" s="26">
        <v>45372.903472222199</v>
      </c>
      <c r="E401" s="25"/>
      <c r="F401" s="26"/>
      <c r="G401" s="26">
        <v>45372.903472222199</v>
      </c>
      <c r="H401" s="23"/>
      <c r="I401" s="27" t="s">
        <v>10234</v>
      </c>
      <c r="J401" s="27" t="s">
        <v>10330</v>
      </c>
      <c r="K401" s="27" t="s">
        <v>11369</v>
      </c>
      <c r="L401" s="22" t="s">
        <v>11673</v>
      </c>
      <c r="M401" s="12">
        <v>27</v>
      </c>
      <c r="N401" s="12">
        <v>65</v>
      </c>
      <c r="O401" s="12"/>
      <c r="P401" s="12"/>
      <c r="Q401" s="12">
        <v>0</v>
      </c>
      <c r="R401" s="12">
        <v>1.1000000000000001</v>
      </c>
      <c r="S401" s="29"/>
      <c r="T401" s="31" t="s">
        <v>13092</v>
      </c>
      <c r="U401" s="13"/>
    </row>
    <row r="402" spans="1:21" s="11" customFormat="1" ht="38.25" x14ac:dyDescent="0.2">
      <c r="A402" s="27" t="s">
        <v>10222</v>
      </c>
      <c r="B402" s="27" t="s">
        <v>10222</v>
      </c>
      <c r="C402" s="27" t="s">
        <v>10224</v>
      </c>
      <c r="D402" s="26">
        <v>45373.250694444403</v>
      </c>
      <c r="E402" s="25" t="s">
        <v>22</v>
      </c>
      <c r="F402" s="26">
        <v>45373.297222222202</v>
      </c>
      <c r="G402" s="26">
        <v>45373.297222222202</v>
      </c>
      <c r="H402" s="23">
        <f t="shared" si="13"/>
        <v>4.6527777798473835E-2</v>
      </c>
      <c r="I402" s="27" t="s">
        <v>10233</v>
      </c>
      <c r="J402" s="27" t="s">
        <v>10522</v>
      </c>
      <c r="K402" s="27" t="s">
        <v>11370</v>
      </c>
      <c r="L402" s="22" t="s">
        <v>11674</v>
      </c>
      <c r="M402" s="12">
        <v>14</v>
      </c>
      <c r="N402" s="12">
        <v>98</v>
      </c>
      <c r="O402" s="12"/>
      <c r="P402" s="12"/>
      <c r="Q402" s="12"/>
      <c r="R402" s="12">
        <v>0.6</v>
      </c>
      <c r="S402" s="29">
        <v>2</v>
      </c>
      <c r="T402" s="31" t="s">
        <v>13279</v>
      </c>
      <c r="U402" s="13">
        <f t="shared" si="12"/>
        <v>4.6527777798473835E-2</v>
      </c>
    </row>
    <row r="403" spans="1:21" s="11" customFormat="1" ht="38.25" x14ac:dyDescent="0.2">
      <c r="A403" s="27" t="s">
        <v>10222</v>
      </c>
      <c r="B403" s="27" t="s">
        <v>10222</v>
      </c>
      <c r="C403" s="27" t="s">
        <v>10224</v>
      </c>
      <c r="D403" s="26">
        <v>45373.377083333296</v>
      </c>
      <c r="E403" s="25" t="s">
        <v>22</v>
      </c>
      <c r="F403" s="26">
        <v>45373.4152777778</v>
      </c>
      <c r="G403" s="26">
        <v>45373.4152777778</v>
      </c>
      <c r="H403" s="23">
        <f t="shared" si="13"/>
        <v>3.8194444503460545E-2</v>
      </c>
      <c r="I403" s="27" t="s">
        <v>10233</v>
      </c>
      <c r="J403" s="27" t="s">
        <v>10462</v>
      </c>
      <c r="K403" s="27" t="s">
        <v>11369</v>
      </c>
      <c r="L403" s="22" t="s">
        <v>11675</v>
      </c>
      <c r="M403" s="12">
        <v>1</v>
      </c>
      <c r="N403" s="12">
        <v>86</v>
      </c>
      <c r="O403" s="12"/>
      <c r="P403" s="12"/>
      <c r="Q403" s="12">
        <v>0</v>
      </c>
      <c r="R403" s="12">
        <v>0.4</v>
      </c>
      <c r="S403" s="29">
        <v>1</v>
      </c>
      <c r="T403" s="31" t="s">
        <v>13280</v>
      </c>
      <c r="U403" s="13">
        <f t="shared" si="12"/>
        <v>3.8194444503460545E-2</v>
      </c>
    </row>
    <row r="404" spans="1:21" s="11" customFormat="1" ht="60" x14ac:dyDescent="0.2">
      <c r="A404" s="27" t="s">
        <v>10222</v>
      </c>
      <c r="B404" s="27" t="s">
        <v>10222</v>
      </c>
      <c r="C404" s="27" t="s">
        <v>10226</v>
      </c>
      <c r="D404" s="26">
        <v>45373.442361111098</v>
      </c>
      <c r="E404" s="25" t="s">
        <v>22</v>
      </c>
      <c r="F404" s="26">
        <v>45373.565277777801</v>
      </c>
      <c r="G404" s="26">
        <v>45373.565277777801</v>
      </c>
      <c r="H404" s="23">
        <f t="shared" si="13"/>
        <v>0.12291666670353152</v>
      </c>
      <c r="I404" s="27" t="s">
        <v>10228</v>
      </c>
      <c r="J404" s="27" t="s">
        <v>10523</v>
      </c>
      <c r="K404" s="27" t="s">
        <v>11368</v>
      </c>
      <c r="L404" s="22" t="s">
        <v>11676</v>
      </c>
      <c r="M404" s="12">
        <v>4</v>
      </c>
      <c r="N404" s="12">
        <v>172</v>
      </c>
      <c r="O404" s="12"/>
      <c r="P404" s="12"/>
      <c r="Q404" s="12"/>
      <c r="R404" s="12">
        <v>0.03</v>
      </c>
      <c r="S404" s="29">
        <v>1</v>
      </c>
      <c r="T404" s="31" t="s">
        <v>13281</v>
      </c>
      <c r="U404" s="13">
        <f t="shared" si="12"/>
        <v>0.12291666670353152</v>
      </c>
    </row>
    <row r="405" spans="1:21" s="11" customFormat="1" ht="38.25" x14ac:dyDescent="0.2">
      <c r="A405" s="27" t="s">
        <v>10221</v>
      </c>
      <c r="B405" s="27" t="s">
        <v>10221</v>
      </c>
      <c r="C405" s="27" t="s">
        <v>10224</v>
      </c>
      <c r="D405" s="26">
        <v>45373.480555555601</v>
      </c>
      <c r="E405" s="25" t="s">
        <v>22</v>
      </c>
      <c r="F405" s="26">
        <v>45373.503472222197</v>
      </c>
      <c r="G405" s="26">
        <v>45373.503472222197</v>
      </c>
      <c r="H405" s="23">
        <f t="shared" si="13"/>
        <v>2.2916666595847346E-2</v>
      </c>
      <c r="I405" s="27" t="s">
        <v>10229</v>
      </c>
      <c r="J405" s="27" t="s">
        <v>10524</v>
      </c>
      <c r="K405" s="27" t="s">
        <v>11369</v>
      </c>
      <c r="L405" s="22" t="s">
        <v>11677</v>
      </c>
      <c r="M405" s="12">
        <v>68</v>
      </c>
      <c r="N405" s="12">
        <v>250</v>
      </c>
      <c r="O405" s="12"/>
      <c r="P405" s="12"/>
      <c r="Q405" s="12"/>
      <c r="R405" s="12">
        <v>2.1</v>
      </c>
      <c r="S405" s="29">
        <v>8</v>
      </c>
      <c r="T405" s="31" t="s">
        <v>13282</v>
      </c>
      <c r="U405" s="13">
        <f t="shared" si="12"/>
        <v>2.2916666595847346E-2</v>
      </c>
    </row>
    <row r="406" spans="1:21" s="11" customFormat="1" ht="30" x14ac:dyDescent="0.2">
      <c r="A406" s="27" t="s">
        <v>10221</v>
      </c>
      <c r="B406" s="27" t="s">
        <v>10221</v>
      </c>
      <c r="C406" s="27" t="s">
        <v>10223</v>
      </c>
      <c r="D406" s="26">
        <v>45373.488888888904</v>
      </c>
      <c r="E406" s="25"/>
      <c r="F406" s="26"/>
      <c r="G406" s="26">
        <v>45374.673611111102</v>
      </c>
      <c r="H406" s="23"/>
      <c r="I406" s="27" t="s">
        <v>10233</v>
      </c>
      <c r="J406" s="27" t="s">
        <v>10525</v>
      </c>
      <c r="K406" s="27" t="s">
        <v>11369</v>
      </c>
      <c r="L406" s="22" t="s">
        <v>326</v>
      </c>
      <c r="M406" s="12">
        <v>23</v>
      </c>
      <c r="N406" s="12">
        <v>55</v>
      </c>
      <c r="O406" s="12"/>
      <c r="P406" s="12"/>
      <c r="Q406" s="12"/>
      <c r="R406" s="12">
        <v>1.5</v>
      </c>
      <c r="S406" s="29"/>
      <c r="T406" s="31" t="s">
        <v>13283</v>
      </c>
      <c r="U406" s="13"/>
    </row>
    <row r="407" spans="1:21" s="11" customFormat="1" ht="30" x14ac:dyDescent="0.2">
      <c r="A407" s="27" t="s">
        <v>10222</v>
      </c>
      <c r="B407" s="27" t="s">
        <v>10222</v>
      </c>
      <c r="C407" s="27" t="s">
        <v>10226</v>
      </c>
      <c r="D407" s="26">
        <v>45373.543055555601</v>
      </c>
      <c r="E407" s="25" t="s">
        <v>22</v>
      </c>
      <c r="F407" s="26">
        <v>45373.601388888899</v>
      </c>
      <c r="G407" s="26">
        <v>45373.601388888899</v>
      </c>
      <c r="H407" s="23">
        <f t="shared" si="13"/>
        <v>5.8333333297923673E-2</v>
      </c>
      <c r="I407" s="27" t="s">
        <v>10231</v>
      </c>
      <c r="J407" s="27" t="s">
        <v>10365</v>
      </c>
      <c r="K407" s="27" t="s">
        <v>11369</v>
      </c>
      <c r="L407" s="22" t="s">
        <v>11678</v>
      </c>
      <c r="M407" s="12">
        <v>1</v>
      </c>
      <c r="N407" s="12">
        <v>50</v>
      </c>
      <c r="O407" s="12"/>
      <c r="P407" s="12"/>
      <c r="Q407" s="12">
        <v>0</v>
      </c>
      <c r="R407" s="12">
        <v>0.01</v>
      </c>
      <c r="S407" s="29">
        <v>1</v>
      </c>
      <c r="T407" s="31" t="s">
        <v>13283</v>
      </c>
      <c r="U407" s="13">
        <f t="shared" si="12"/>
        <v>5.8333333297923673E-2</v>
      </c>
    </row>
    <row r="408" spans="1:21" s="11" customFormat="1" ht="30" x14ac:dyDescent="0.2">
      <c r="A408" s="27" t="s">
        <v>10222</v>
      </c>
      <c r="B408" s="27" t="s">
        <v>10222</v>
      </c>
      <c r="C408" s="27" t="s">
        <v>10224</v>
      </c>
      <c r="D408" s="26">
        <v>45373.547222222202</v>
      </c>
      <c r="E408" s="25" t="s">
        <v>22</v>
      </c>
      <c r="F408" s="26">
        <v>45373.608333333301</v>
      </c>
      <c r="G408" s="26">
        <v>45373.608333333301</v>
      </c>
      <c r="H408" s="23">
        <f t="shared" si="13"/>
        <v>6.1111111099307891E-2</v>
      </c>
      <c r="I408" s="27" t="s">
        <v>10228</v>
      </c>
      <c r="J408" s="27" t="s">
        <v>10257</v>
      </c>
      <c r="K408" s="27" t="s">
        <v>11368</v>
      </c>
      <c r="L408" s="22" t="s">
        <v>11679</v>
      </c>
      <c r="M408" s="12">
        <v>10</v>
      </c>
      <c r="N408" s="12">
        <v>89</v>
      </c>
      <c r="O408" s="12"/>
      <c r="P408" s="12"/>
      <c r="Q408" s="12"/>
      <c r="R408" s="12">
        <v>0.55000000000000004</v>
      </c>
      <c r="S408" s="29">
        <v>1</v>
      </c>
      <c r="T408" s="31" t="s">
        <v>13284</v>
      </c>
      <c r="U408" s="13">
        <f t="shared" si="12"/>
        <v>6.1111111099307891E-2</v>
      </c>
    </row>
    <row r="409" spans="1:21" s="11" customFormat="1" ht="105" x14ac:dyDescent="0.2">
      <c r="A409" s="27" t="s">
        <v>10221</v>
      </c>
      <c r="B409" s="27" t="s">
        <v>10221</v>
      </c>
      <c r="C409" s="27" t="s">
        <v>10226</v>
      </c>
      <c r="D409" s="26">
        <v>45373.614583333299</v>
      </c>
      <c r="E409" s="25" t="s">
        <v>22</v>
      </c>
      <c r="F409" s="26">
        <v>45373.725694444402</v>
      </c>
      <c r="G409" s="26">
        <v>45373.725694444402</v>
      </c>
      <c r="H409" s="23">
        <f t="shared" si="13"/>
        <v>0.11111111110221827</v>
      </c>
      <c r="I409" s="27" t="s">
        <v>10233</v>
      </c>
      <c r="J409" s="27" t="s">
        <v>10452</v>
      </c>
      <c r="K409" s="27" t="s">
        <v>11369</v>
      </c>
      <c r="L409" s="22" t="s">
        <v>11680</v>
      </c>
      <c r="M409" s="12"/>
      <c r="N409" s="12">
        <v>178</v>
      </c>
      <c r="O409" s="12"/>
      <c r="P409" s="12"/>
      <c r="Q409" s="12"/>
      <c r="R409" s="12">
        <v>0.7</v>
      </c>
      <c r="S409" s="29">
        <v>1</v>
      </c>
      <c r="T409" s="31" t="s">
        <v>13285</v>
      </c>
      <c r="U409" s="13">
        <f t="shared" si="12"/>
        <v>0.11111111110221827</v>
      </c>
    </row>
    <row r="410" spans="1:21" s="11" customFormat="1" ht="25.5" x14ac:dyDescent="0.2">
      <c r="A410" s="27" t="s">
        <v>10221</v>
      </c>
      <c r="B410" s="27" t="s">
        <v>10221</v>
      </c>
      <c r="C410" s="27" t="s">
        <v>10224</v>
      </c>
      <c r="D410" s="26">
        <v>45373.706250000003</v>
      </c>
      <c r="E410" s="25" t="s">
        <v>22</v>
      </c>
      <c r="F410" s="26">
        <v>45373.784722222197</v>
      </c>
      <c r="G410" s="26">
        <v>45373.784722222197</v>
      </c>
      <c r="H410" s="23">
        <f t="shared" si="13"/>
        <v>7.8472222194250207E-2</v>
      </c>
      <c r="I410" s="27" t="s">
        <v>10233</v>
      </c>
      <c r="J410" s="27" t="s">
        <v>10521</v>
      </c>
      <c r="K410" s="27" t="s">
        <v>11369</v>
      </c>
      <c r="L410" s="22" t="s">
        <v>11681</v>
      </c>
      <c r="M410" s="12"/>
      <c r="N410" s="12"/>
      <c r="O410" s="12"/>
      <c r="P410" s="12"/>
      <c r="Q410" s="12"/>
      <c r="R410" s="12"/>
      <c r="S410" s="29">
        <v>1</v>
      </c>
      <c r="T410" s="31" t="s">
        <v>13286</v>
      </c>
      <c r="U410" s="13">
        <f t="shared" si="12"/>
        <v>7.8472222194250207E-2</v>
      </c>
    </row>
    <row r="411" spans="1:21" s="11" customFormat="1" ht="75" x14ac:dyDescent="0.2">
      <c r="A411" s="27" t="s">
        <v>10221</v>
      </c>
      <c r="B411" s="27" t="s">
        <v>10221</v>
      </c>
      <c r="C411" s="27" t="s">
        <v>10224</v>
      </c>
      <c r="D411" s="26">
        <v>45373.795833333301</v>
      </c>
      <c r="E411" s="25" t="s">
        <v>22</v>
      </c>
      <c r="F411" s="26">
        <v>45373.831250000003</v>
      </c>
      <c r="G411" s="26">
        <v>45373.831250000003</v>
      </c>
      <c r="H411" s="23">
        <f t="shared" si="13"/>
        <v>3.5416666702076327E-2</v>
      </c>
      <c r="I411" s="27" t="s">
        <v>10231</v>
      </c>
      <c r="J411" s="27" t="s">
        <v>10526</v>
      </c>
      <c r="K411" s="27" t="s">
        <v>11369</v>
      </c>
      <c r="L411" s="22" t="s">
        <v>11682</v>
      </c>
      <c r="M411" s="12">
        <v>6</v>
      </c>
      <c r="N411" s="12">
        <v>300</v>
      </c>
      <c r="O411" s="12"/>
      <c r="P411" s="12"/>
      <c r="Q411" s="12">
        <v>0</v>
      </c>
      <c r="R411" s="12">
        <v>0.06</v>
      </c>
      <c r="S411" s="29">
        <v>5</v>
      </c>
      <c r="T411" s="31" t="s">
        <v>13287</v>
      </c>
      <c r="U411" s="13">
        <f t="shared" si="12"/>
        <v>3.5416666702076327E-2</v>
      </c>
    </row>
    <row r="412" spans="1:21" s="11" customFormat="1" ht="75" x14ac:dyDescent="0.2">
      <c r="A412" s="27" t="s">
        <v>10222</v>
      </c>
      <c r="B412" s="27" t="s">
        <v>10222</v>
      </c>
      <c r="C412" s="27" t="s">
        <v>10224</v>
      </c>
      <c r="D412" s="26">
        <v>45373.9506944444</v>
      </c>
      <c r="E412" s="25" t="s">
        <v>22</v>
      </c>
      <c r="F412" s="26">
        <v>45374.020138888904</v>
      </c>
      <c r="G412" s="26">
        <v>45374.020138888904</v>
      </c>
      <c r="H412" s="23">
        <f t="shared" si="13"/>
        <v>6.9444444503460545E-2</v>
      </c>
      <c r="I412" s="27" t="s">
        <v>10231</v>
      </c>
      <c r="J412" s="27" t="s">
        <v>10327</v>
      </c>
      <c r="K412" s="27" t="s">
        <v>11369</v>
      </c>
      <c r="L412" s="22" t="s">
        <v>11683</v>
      </c>
      <c r="M412" s="12">
        <v>16</v>
      </c>
      <c r="N412" s="12">
        <v>800</v>
      </c>
      <c r="O412" s="12"/>
      <c r="P412" s="12"/>
      <c r="Q412" s="12"/>
      <c r="R412" s="12">
        <v>0.15</v>
      </c>
      <c r="S412" s="29">
        <v>5</v>
      </c>
      <c r="T412" s="31" t="s">
        <v>13288</v>
      </c>
      <c r="U412" s="13">
        <f t="shared" si="12"/>
        <v>6.9444444503460545E-2</v>
      </c>
    </row>
    <row r="413" spans="1:21" s="11" customFormat="1" ht="25.5" x14ac:dyDescent="0.2">
      <c r="A413" s="27" t="s">
        <v>12964</v>
      </c>
      <c r="B413" s="27" t="s">
        <v>12964</v>
      </c>
      <c r="C413" s="27" t="s">
        <v>10225</v>
      </c>
      <c r="D413" s="26">
        <v>45373.965277777803</v>
      </c>
      <c r="E413" s="25"/>
      <c r="F413" s="26"/>
      <c r="G413" s="26">
        <v>45373.965277777803</v>
      </c>
      <c r="H413" s="23"/>
      <c r="I413" s="27" t="s">
        <v>10234</v>
      </c>
      <c r="J413" s="27" t="s">
        <v>10259</v>
      </c>
      <c r="K413" s="27" t="s">
        <v>11369</v>
      </c>
      <c r="L413" s="22" t="s">
        <v>10214</v>
      </c>
      <c r="M413" s="12"/>
      <c r="N413" s="12">
        <v>240</v>
      </c>
      <c r="O413" s="12"/>
      <c r="P413" s="12"/>
      <c r="Q413" s="12">
        <v>0</v>
      </c>
      <c r="R413" s="12"/>
      <c r="S413" s="29"/>
      <c r="T413" s="31" t="s">
        <v>13256</v>
      </c>
      <c r="U413" s="13"/>
    </row>
    <row r="414" spans="1:21" s="11" customFormat="1" ht="25.5" x14ac:dyDescent="0.2">
      <c r="A414" s="27" t="s">
        <v>10222</v>
      </c>
      <c r="B414" s="27" t="s">
        <v>10222</v>
      </c>
      <c r="C414" s="27" t="s">
        <v>10223</v>
      </c>
      <c r="D414" s="26">
        <v>45373.995138888902</v>
      </c>
      <c r="E414" s="25"/>
      <c r="F414" s="26"/>
      <c r="G414" s="26">
        <v>45374.604166666701</v>
      </c>
      <c r="H414" s="23"/>
      <c r="I414" s="27" t="s">
        <v>10233</v>
      </c>
      <c r="J414" s="27" t="s">
        <v>10493</v>
      </c>
      <c r="K414" s="27" t="s">
        <v>11369</v>
      </c>
      <c r="L414" s="22" t="s">
        <v>327</v>
      </c>
      <c r="M414" s="12">
        <v>14</v>
      </c>
      <c r="N414" s="12">
        <v>700</v>
      </c>
      <c r="O414" s="12"/>
      <c r="P414" s="12"/>
      <c r="Q414" s="12"/>
      <c r="R414" s="12">
        <v>0.02</v>
      </c>
      <c r="S414" s="29"/>
      <c r="T414" s="31" t="s">
        <v>13140</v>
      </c>
      <c r="U414" s="13"/>
    </row>
    <row r="415" spans="1:21" s="11" customFormat="1" ht="25.5" x14ac:dyDescent="0.2">
      <c r="A415" s="27" t="s">
        <v>10222</v>
      </c>
      <c r="B415" s="27" t="s">
        <v>10222</v>
      </c>
      <c r="C415" s="27" t="s">
        <v>10224</v>
      </c>
      <c r="D415" s="26">
        <v>45374.441666666702</v>
      </c>
      <c r="E415" s="25" t="s">
        <v>22</v>
      </c>
      <c r="F415" s="26">
        <v>45374.465972222199</v>
      </c>
      <c r="G415" s="26">
        <v>45374.465972222199</v>
      </c>
      <c r="H415" s="23">
        <f t="shared" si="13"/>
        <v>2.4305555496539455E-2</v>
      </c>
      <c r="I415" s="27" t="s">
        <v>10233</v>
      </c>
      <c r="J415" s="27" t="s">
        <v>10527</v>
      </c>
      <c r="K415" s="27" t="s">
        <v>11369</v>
      </c>
      <c r="L415" s="22" t="s">
        <v>11684</v>
      </c>
      <c r="M415" s="12">
        <v>1</v>
      </c>
      <c r="N415" s="12">
        <v>15</v>
      </c>
      <c r="O415" s="12"/>
      <c r="P415" s="12"/>
      <c r="Q415" s="12">
        <v>0</v>
      </c>
      <c r="R415" s="12">
        <v>0.1</v>
      </c>
      <c r="S415" s="29">
        <v>2</v>
      </c>
      <c r="T415" s="31" t="s">
        <v>13289</v>
      </c>
      <c r="U415" s="13">
        <f t="shared" si="12"/>
        <v>2.4305555496539455E-2</v>
      </c>
    </row>
    <row r="416" spans="1:21" s="11" customFormat="1" ht="25.5" x14ac:dyDescent="0.2">
      <c r="A416" s="27" t="s">
        <v>10221</v>
      </c>
      <c r="B416" s="27" t="s">
        <v>10221</v>
      </c>
      <c r="C416" s="27" t="s">
        <v>10224</v>
      </c>
      <c r="D416" s="26">
        <v>45374.445833333302</v>
      </c>
      <c r="E416" s="25" t="s">
        <v>22</v>
      </c>
      <c r="F416" s="26">
        <v>45374.484027777798</v>
      </c>
      <c r="G416" s="26">
        <v>45374.484027777798</v>
      </c>
      <c r="H416" s="23">
        <f t="shared" si="13"/>
        <v>3.8194444496184587E-2</v>
      </c>
      <c r="I416" s="27" t="s">
        <v>10231</v>
      </c>
      <c r="J416" s="27" t="s">
        <v>10528</v>
      </c>
      <c r="K416" s="27" t="s">
        <v>11370</v>
      </c>
      <c r="L416" s="22" t="s">
        <v>11685</v>
      </c>
      <c r="M416" s="12"/>
      <c r="N416" s="12"/>
      <c r="O416" s="12"/>
      <c r="P416" s="12"/>
      <c r="Q416" s="12">
        <v>0</v>
      </c>
      <c r="R416" s="12">
        <v>0.1</v>
      </c>
      <c r="S416" s="29">
        <v>1</v>
      </c>
      <c r="T416" s="31" t="s">
        <v>13286</v>
      </c>
      <c r="U416" s="13">
        <f t="shared" si="12"/>
        <v>3.8194444496184587E-2</v>
      </c>
    </row>
    <row r="417" spans="1:21" s="11" customFormat="1" ht="90" x14ac:dyDescent="0.2">
      <c r="A417" s="27" t="s">
        <v>10222</v>
      </c>
      <c r="B417" s="27" t="s">
        <v>10222</v>
      </c>
      <c r="C417" s="27" t="s">
        <v>10224</v>
      </c>
      <c r="D417" s="26">
        <v>45374.8125</v>
      </c>
      <c r="E417" s="25" t="s">
        <v>22</v>
      </c>
      <c r="F417" s="26">
        <v>45374.8840277778</v>
      </c>
      <c r="G417" s="26">
        <v>45374.8840277778</v>
      </c>
      <c r="H417" s="23">
        <f t="shared" si="13"/>
        <v>7.1527777799929027E-2</v>
      </c>
      <c r="I417" s="27" t="s">
        <v>10233</v>
      </c>
      <c r="J417" s="27" t="s">
        <v>10480</v>
      </c>
      <c r="K417" s="27" t="s">
        <v>11369</v>
      </c>
      <c r="L417" s="22" t="s">
        <v>11576</v>
      </c>
      <c r="M417" s="12">
        <v>0</v>
      </c>
      <c r="N417" s="12">
        <v>25</v>
      </c>
      <c r="O417" s="12"/>
      <c r="P417" s="12"/>
      <c r="Q417" s="12">
        <v>0</v>
      </c>
      <c r="R417" s="12">
        <v>5.0000000000000001E-3</v>
      </c>
      <c r="S417" s="29">
        <v>1</v>
      </c>
      <c r="T417" s="31" t="s">
        <v>13290</v>
      </c>
      <c r="U417" s="13">
        <f t="shared" si="12"/>
        <v>7.1527777799929027E-2</v>
      </c>
    </row>
    <row r="418" spans="1:21" s="11" customFormat="1" ht="25.5" x14ac:dyDescent="0.2">
      <c r="A418" s="27" t="s">
        <v>12964</v>
      </c>
      <c r="B418" s="27" t="s">
        <v>12964</v>
      </c>
      <c r="C418" s="27" t="s">
        <v>10225</v>
      </c>
      <c r="D418" s="26">
        <v>45375.729861111096</v>
      </c>
      <c r="E418" s="25"/>
      <c r="F418" s="26"/>
      <c r="G418" s="26">
        <v>45375.729861111096</v>
      </c>
      <c r="H418" s="23"/>
      <c r="I418" s="27" t="s">
        <v>10234</v>
      </c>
      <c r="J418" s="27" t="s">
        <v>10259</v>
      </c>
      <c r="K418" s="27" t="s">
        <v>11369</v>
      </c>
      <c r="L418" s="22" t="s">
        <v>11389</v>
      </c>
      <c r="M418" s="12">
        <v>18</v>
      </c>
      <c r="N418" s="12">
        <v>900</v>
      </c>
      <c r="O418" s="12"/>
      <c r="P418" s="12"/>
      <c r="Q418" s="12">
        <v>1</v>
      </c>
      <c r="R418" s="12">
        <v>0.2</v>
      </c>
      <c r="S418" s="29"/>
      <c r="T418" s="31" t="s">
        <v>13291</v>
      </c>
      <c r="U418" s="13"/>
    </row>
    <row r="419" spans="1:21" s="11" customFormat="1" ht="30" x14ac:dyDescent="0.2">
      <c r="A419" s="27" t="s">
        <v>10222</v>
      </c>
      <c r="B419" s="27" t="s">
        <v>10222</v>
      </c>
      <c r="C419" s="27" t="s">
        <v>10223</v>
      </c>
      <c r="D419" s="26">
        <v>45375.899305555598</v>
      </c>
      <c r="E419" s="25" t="s">
        <v>22</v>
      </c>
      <c r="F419" s="26">
        <v>45375.959027777797</v>
      </c>
      <c r="G419" s="26">
        <v>45376.625</v>
      </c>
      <c r="H419" s="23">
        <f t="shared" si="13"/>
        <v>5.9722222198615782E-2</v>
      </c>
      <c r="I419" s="27" t="s">
        <v>10233</v>
      </c>
      <c r="J419" s="27" t="s">
        <v>10425</v>
      </c>
      <c r="K419" s="27" t="s">
        <v>11369</v>
      </c>
      <c r="L419" s="22" t="s">
        <v>11686</v>
      </c>
      <c r="M419" s="12"/>
      <c r="N419" s="12"/>
      <c r="O419" s="12"/>
      <c r="P419" s="12"/>
      <c r="Q419" s="12"/>
      <c r="R419" s="12"/>
      <c r="S419" s="29">
        <v>5</v>
      </c>
      <c r="T419" s="31" t="s">
        <v>13292</v>
      </c>
      <c r="U419" s="13">
        <f t="shared" si="12"/>
        <v>5.9722222198615782E-2</v>
      </c>
    </row>
    <row r="420" spans="1:21" s="11" customFormat="1" ht="25.5" x14ac:dyDescent="0.2">
      <c r="A420" s="27" t="s">
        <v>10222</v>
      </c>
      <c r="B420" s="27" t="s">
        <v>10222</v>
      </c>
      <c r="C420" s="27" t="s">
        <v>10226</v>
      </c>
      <c r="D420" s="26">
        <v>45376.604861111096</v>
      </c>
      <c r="E420" s="25" t="s">
        <v>22</v>
      </c>
      <c r="F420" s="26">
        <v>45376.686111111099</v>
      </c>
      <c r="G420" s="26">
        <v>45376.686111111099</v>
      </c>
      <c r="H420" s="23">
        <f t="shared" si="13"/>
        <v>8.1250000002910383E-2</v>
      </c>
      <c r="I420" s="27" t="s">
        <v>10231</v>
      </c>
      <c r="J420" s="27" t="s">
        <v>10529</v>
      </c>
      <c r="K420" s="27" t="s">
        <v>11369</v>
      </c>
      <c r="L420" s="22" t="s">
        <v>11687</v>
      </c>
      <c r="M420" s="12">
        <v>1</v>
      </c>
      <c r="N420" s="12">
        <v>19</v>
      </c>
      <c r="O420" s="12"/>
      <c r="P420" s="12"/>
      <c r="Q420" s="12">
        <v>0</v>
      </c>
      <c r="R420" s="12">
        <v>0.02</v>
      </c>
      <c r="S420" s="29">
        <v>1</v>
      </c>
      <c r="T420" s="31" t="s">
        <v>13102</v>
      </c>
      <c r="U420" s="13">
        <f t="shared" si="12"/>
        <v>8.1250000002910383E-2</v>
      </c>
    </row>
    <row r="421" spans="1:21" s="11" customFormat="1" ht="30" x14ac:dyDescent="0.2">
      <c r="A421" s="27" t="s">
        <v>10222</v>
      </c>
      <c r="B421" s="27" t="s">
        <v>10222</v>
      </c>
      <c r="C421" s="27" t="s">
        <v>10224</v>
      </c>
      <c r="D421" s="26">
        <v>45376.636111111096</v>
      </c>
      <c r="E421" s="25" t="s">
        <v>22</v>
      </c>
      <c r="F421" s="26">
        <v>45376.717361111099</v>
      </c>
      <c r="G421" s="26">
        <v>45376.717361111099</v>
      </c>
      <c r="H421" s="23">
        <f t="shared" si="13"/>
        <v>8.1250000002910383E-2</v>
      </c>
      <c r="I421" s="27" t="s">
        <v>10228</v>
      </c>
      <c r="J421" s="27" t="s">
        <v>10530</v>
      </c>
      <c r="K421" s="27" t="s">
        <v>11368</v>
      </c>
      <c r="L421" s="22" t="s">
        <v>11688</v>
      </c>
      <c r="M421" s="12">
        <v>1</v>
      </c>
      <c r="N421" s="12">
        <v>50</v>
      </c>
      <c r="O421" s="12"/>
      <c r="P421" s="12"/>
      <c r="Q421" s="12">
        <v>0</v>
      </c>
      <c r="R421" s="12">
        <v>0.01</v>
      </c>
      <c r="S421" s="29">
        <v>1</v>
      </c>
      <c r="T421" s="31" t="s">
        <v>13293</v>
      </c>
      <c r="U421" s="13">
        <f t="shared" si="12"/>
        <v>8.1250000002910383E-2</v>
      </c>
    </row>
    <row r="422" spans="1:21" s="11" customFormat="1" ht="25.5" x14ac:dyDescent="0.2">
      <c r="A422" s="27" t="s">
        <v>12964</v>
      </c>
      <c r="B422" s="27" t="s">
        <v>12964</v>
      </c>
      <c r="C422" s="27" t="s">
        <v>10225</v>
      </c>
      <c r="D422" s="26">
        <v>45376.648611111101</v>
      </c>
      <c r="E422" s="25"/>
      <c r="F422" s="26"/>
      <c r="G422" s="26">
        <v>45376.648611111101</v>
      </c>
      <c r="H422" s="23"/>
      <c r="I422" s="27" t="s">
        <v>10234</v>
      </c>
      <c r="J422" s="27" t="s">
        <v>10396</v>
      </c>
      <c r="K422" s="27" t="s">
        <v>11369</v>
      </c>
      <c r="L422" s="22" t="s">
        <v>2206</v>
      </c>
      <c r="M422" s="12">
        <v>1</v>
      </c>
      <c r="N422" s="12">
        <v>50</v>
      </c>
      <c r="O422" s="12"/>
      <c r="P422" s="12"/>
      <c r="Q422" s="12">
        <v>0</v>
      </c>
      <c r="R422" s="12">
        <v>1E-3</v>
      </c>
      <c r="S422" s="29"/>
      <c r="T422" s="31" t="s">
        <v>13294</v>
      </c>
      <c r="U422" s="13"/>
    </row>
    <row r="423" spans="1:21" s="11" customFormat="1" ht="45" x14ac:dyDescent="0.2">
      <c r="A423" s="27" t="s">
        <v>10222</v>
      </c>
      <c r="B423" s="27" t="s">
        <v>10222</v>
      </c>
      <c r="C423" s="27" t="s">
        <v>10223</v>
      </c>
      <c r="D423" s="26">
        <v>45376.652777777803</v>
      </c>
      <c r="E423" s="25" t="s">
        <v>22</v>
      </c>
      <c r="F423" s="26">
        <v>45376.695833333302</v>
      </c>
      <c r="G423" s="26">
        <v>45378.631944444402</v>
      </c>
      <c r="H423" s="23">
        <f t="shared" si="13"/>
        <v>4.3055555499449838E-2</v>
      </c>
      <c r="I423" s="27" t="s">
        <v>10233</v>
      </c>
      <c r="J423" s="27" t="s">
        <v>10531</v>
      </c>
      <c r="K423" s="27" t="s">
        <v>11369</v>
      </c>
      <c r="L423" s="22" t="s">
        <v>11689</v>
      </c>
      <c r="M423" s="12">
        <v>5</v>
      </c>
      <c r="N423" s="12">
        <v>65</v>
      </c>
      <c r="O423" s="12"/>
      <c r="P423" s="12"/>
      <c r="Q423" s="12">
        <v>0</v>
      </c>
      <c r="R423" s="12">
        <v>0.01</v>
      </c>
      <c r="S423" s="29">
        <v>1</v>
      </c>
      <c r="T423" s="31" t="s">
        <v>13295</v>
      </c>
      <c r="U423" s="13">
        <f t="shared" si="12"/>
        <v>4.3055555499449838E-2</v>
      </c>
    </row>
    <row r="424" spans="1:21" s="11" customFormat="1" ht="45" x14ac:dyDescent="0.2">
      <c r="A424" s="27" t="s">
        <v>10222</v>
      </c>
      <c r="B424" s="27" t="s">
        <v>10222</v>
      </c>
      <c r="C424" s="27" t="s">
        <v>10224</v>
      </c>
      <c r="D424" s="26">
        <v>45376.684027777803</v>
      </c>
      <c r="E424" s="25" t="s">
        <v>22</v>
      </c>
      <c r="F424" s="26">
        <v>45376.764583333301</v>
      </c>
      <c r="G424" s="26">
        <v>45376.764583333301</v>
      </c>
      <c r="H424" s="23">
        <f t="shared" si="13"/>
        <v>8.0555555497994646E-2</v>
      </c>
      <c r="I424" s="27" t="s">
        <v>10230</v>
      </c>
      <c r="J424" s="27" t="s">
        <v>10532</v>
      </c>
      <c r="K424" s="27" t="s">
        <v>11369</v>
      </c>
      <c r="L424" s="22" t="s">
        <v>11499</v>
      </c>
      <c r="M424" s="12">
        <v>15</v>
      </c>
      <c r="N424" s="12">
        <v>189</v>
      </c>
      <c r="O424" s="12"/>
      <c r="P424" s="12"/>
      <c r="Q424" s="12">
        <v>0</v>
      </c>
      <c r="R424" s="12">
        <v>0.3</v>
      </c>
      <c r="S424" s="29">
        <v>1</v>
      </c>
      <c r="T424" s="31" t="s">
        <v>13295</v>
      </c>
      <c r="U424" s="13">
        <f t="shared" si="12"/>
        <v>8.0555555497994646E-2</v>
      </c>
    </row>
    <row r="425" spans="1:21" s="11" customFormat="1" ht="45" x14ac:dyDescent="0.2">
      <c r="A425" s="27" t="s">
        <v>10222</v>
      </c>
      <c r="B425" s="27" t="s">
        <v>10222</v>
      </c>
      <c r="C425" s="27" t="s">
        <v>10224</v>
      </c>
      <c r="D425" s="26">
        <v>45377.495138888902</v>
      </c>
      <c r="E425" s="25" t="s">
        <v>22</v>
      </c>
      <c r="F425" s="26">
        <v>45377.513888888898</v>
      </c>
      <c r="G425" s="26">
        <v>45377.513888888898</v>
      </c>
      <c r="H425" s="23">
        <f t="shared" si="13"/>
        <v>1.8749999995634425E-2</v>
      </c>
      <c r="I425" s="27" t="s">
        <v>10233</v>
      </c>
      <c r="J425" s="27" t="s">
        <v>10533</v>
      </c>
      <c r="K425" s="27" t="s">
        <v>11369</v>
      </c>
      <c r="L425" s="22" t="s">
        <v>11690</v>
      </c>
      <c r="M425" s="12">
        <v>12</v>
      </c>
      <c r="N425" s="12">
        <v>45</v>
      </c>
      <c r="O425" s="12"/>
      <c r="P425" s="12"/>
      <c r="Q425" s="12">
        <v>0</v>
      </c>
      <c r="R425" s="12">
        <v>0.6</v>
      </c>
      <c r="S425" s="29">
        <v>5</v>
      </c>
      <c r="T425" s="31" t="s">
        <v>13296</v>
      </c>
      <c r="U425" s="13">
        <f t="shared" si="12"/>
        <v>1.8749999995634425E-2</v>
      </c>
    </row>
    <row r="426" spans="1:21" s="11" customFormat="1" ht="25.5" x14ac:dyDescent="0.2">
      <c r="A426" s="27" t="s">
        <v>10221</v>
      </c>
      <c r="B426" s="27" t="s">
        <v>10221</v>
      </c>
      <c r="C426" s="27" t="s">
        <v>10226</v>
      </c>
      <c r="D426" s="26">
        <v>45377.498611111099</v>
      </c>
      <c r="E426" s="25" t="s">
        <v>22</v>
      </c>
      <c r="F426" s="26">
        <v>45377.589583333298</v>
      </c>
      <c r="G426" s="26">
        <v>45377.589583333298</v>
      </c>
      <c r="H426" s="23">
        <f t="shared" si="13"/>
        <v>9.0972222198615782E-2</v>
      </c>
      <c r="I426" s="27" t="s">
        <v>10232</v>
      </c>
      <c r="J426" s="27" t="s">
        <v>10534</v>
      </c>
      <c r="K426" s="27" t="s">
        <v>11369</v>
      </c>
      <c r="L426" s="22" t="s">
        <v>11691</v>
      </c>
      <c r="M426" s="12"/>
      <c r="N426" s="12">
        <v>23</v>
      </c>
      <c r="O426" s="12"/>
      <c r="P426" s="12"/>
      <c r="Q426" s="12">
        <v>0</v>
      </c>
      <c r="R426" s="12">
        <v>0.2</v>
      </c>
      <c r="S426" s="29">
        <v>2</v>
      </c>
      <c r="T426" s="31" t="s">
        <v>13297</v>
      </c>
      <c r="U426" s="13">
        <f t="shared" si="12"/>
        <v>9.0972222198615782E-2</v>
      </c>
    </row>
    <row r="427" spans="1:21" s="11" customFormat="1" ht="25.5" x14ac:dyDescent="0.2">
      <c r="A427" s="27" t="s">
        <v>10222</v>
      </c>
      <c r="B427" s="27" t="s">
        <v>10222</v>
      </c>
      <c r="C427" s="27" t="s">
        <v>10224</v>
      </c>
      <c r="D427" s="26">
        <v>45377.5847222222</v>
      </c>
      <c r="E427" s="25" t="s">
        <v>22</v>
      </c>
      <c r="F427" s="26">
        <v>45377.626388888901</v>
      </c>
      <c r="G427" s="26">
        <v>45377.626388888901</v>
      </c>
      <c r="H427" s="23">
        <f t="shared" si="13"/>
        <v>4.1666666700621136E-2</v>
      </c>
      <c r="I427" s="27" t="s">
        <v>10229</v>
      </c>
      <c r="J427" s="27" t="s">
        <v>10420</v>
      </c>
      <c r="K427" s="27" t="s">
        <v>11369</v>
      </c>
      <c r="L427" s="22" t="s">
        <v>616</v>
      </c>
      <c r="M427" s="12">
        <v>12</v>
      </c>
      <c r="N427" s="12">
        <v>55</v>
      </c>
      <c r="O427" s="12"/>
      <c r="P427" s="12"/>
      <c r="Q427" s="12">
        <v>0</v>
      </c>
      <c r="R427" s="12">
        <v>0.6</v>
      </c>
      <c r="S427" s="29">
        <v>2</v>
      </c>
      <c r="T427" s="31" t="s">
        <v>13182</v>
      </c>
      <c r="U427" s="13">
        <f t="shared" si="12"/>
        <v>4.1666666700621136E-2</v>
      </c>
    </row>
    <row r="428" spans="1:21" s="11" customFormat="1" ht="30" x14ac:dyDescent="0.2">
      <c r="A428" s="27" t="s">
        <v>10222</v>
      </c>
      <c r="B428" s="27" t="s">
        <v>10222</v>
      </c>
      <c r="C428" s="27" t="s">
        <v>10224</v>
      </c>
      <c r="D428" s="26">
        <v>45377.956250000003</v>
      </c>
      <c r="E428" s="25" t="s">
        <v>22</v>
      </c>
      <c r="F428" s="26">
        <v>45378.035416666702</v>
      </c>
      <c r="G428" s="26">
        <v>45378.035416666702</v>
      </c>
      <c r="H428" s="23">
        <f t="shared" si="13"/>
        <v>7.9166666699165944E-2</v>
      </c>
      <c r="I428" s="27" t="s">
        <v>10233</v>
      </c>
      <c r="J428" s="27" t="s">
        <v>10535</v>
      </c>
      <c r="K428" s="27" t="s">
        <v>11369</v>
      </c>
      <c r="L428" s="22" t="s">
        <v>11692</v>
      </c>
      <c r="M428" s="12">
        <v>14</v>
      </c>
      <c r="N428" s="12">
        <v>98</v>
      </c>
      <c r="O428" s="12"/>
      <c r="P428" s="12"/>
      <c r="Q428" s="12"/>
      <c r="R428" s="12">
        <v>0.6</v>
      </c>
      <c r="S428" s="29">
        <v>3</v>
      </c>
      <c r="T428" s="31" t="s">
        <v>13298</v>
      </c>
      <c r="U428" s="13">
        <f t="shared" si="12"/>
        <v>7.9166666699165944E-2</v>
      </c>
    </row>
    <row r="429" spans="1:21" s="11" customFormat="1" ht="75" x14ac:dyDescent="0.2">
      <c r="A429" s="27" t="s">
        <v>10222</v>
      </c>
      <c r="B429" s="27" t="s">
        <v>10222</v>
      </c>
      <c r="C429" s="27" t="s">
        <v>10224</v>
      </c>
      <c r="D429" s="26">
        <v>45378.211805555598</v>
      </c>
      <c r="E429" s="25" t="s">
        <v>22</v>
      </c>
      <c r="F429" s="26">
        <v>45378.229861111096</v>
      </c>
      <c r="G429" s="26">
        <v>45378.229861111096</v>
      </c>
      <c r="H429" s="23">
        <f t="shared" si="13"/>
        <v>1.8055555497994646E-2</v>
      </c>
      <c r="I429" s="27" t="s">
        <v>10232</v>
      </c>
      <c r="J429" s="27" t="s">
        <v>10254</v>
      </c>
      <c r="K429" s="27" t="s">
        <v>11369</v>
      </c>
      <c r="L429" s="22" t="s">
        <v>11693</v>
      </c>
      <c r="M429" s="12">
        <v>1</v>
      </c>
      <c r="N429" s="12">
        <v>58</v>
      </c>
      <c r="O429" s="12"/>
      <c r="P429" s="12"/>
      <c r="Q429" s="12"/>
      <c r="R429" s="12"/>
      <c r="S429" s="29">
        <v>5</v>
      </c>
      <c r="T429" s="31" t="s">
        <v>13299</v>
      </c>
      <c r="U429" s="13">
        <f t="shared" si="12"/>
        <v>1.8055555497994646E-2</v>
      </c>
    </row>
    <row r="430" spans="1:21" s="11" customFormat="1" ht="105" x14ac:dyDescent="0.2">
      <c r="A430" s="27" t="s">
        <v>10222</v>
      </c>
      <c r="B430" s="27" t="s">
        <v>10222</v>
      </c>
      <c r="C430" s="27" t="s">
        <v>10224</v>
      </c>
      <c r="D430" s="26">
        <v>45378.227083333302</v>
      </c>
      <c r="E430" s="25" t="s">
        <v>22</v>
      </c>
      <c r="F430" s="26">
        <v>45378.249305555597</v>
      </c>
      <c r="G430" s="26">
        <v>45378.249305555597</v>
      </c>
      <c r="H430" s="23">
        <f t="shared" si="13"/>
        <v>2.2222222294658422E-2</v>
      </c>
      <c r="I430" s="27" t="s">
        <v>10232</v>
      </c>
      <c r="J430" s="27" t="s">
        <v>10536</v>
      </c>
      <c r="K430" s="27" t="s">
        <v>11369</v>
      </c>
      <c r="L430" s="22" t="s">
        <v>11694</v>
      </c>
      <c r="M430" s="12">
        <v>30</v>
      </c>
      <c r="N430" s="12">
        <v>300</v>
      </c>
      <c r="O430" s="12"/>
      <c r="P430" s="12"/>
      <c r="Q430" s="12">
        <v>0</v>
      </c>
      <c r="R430" s="12">
        <v>1.4</v>
      </c>
      <c r="S430" s="29">
        <v>1</v>
      </c>
      <c r="T430" s="31" t="s">
        <v>13300</v>
      </c>
      <c r="U430" s="13">
        <f t="shared" si="12"/>
        <v>2.2222222294658422E-2</v>
      </c>
    </row>
    <row r="431" spans="1:21" s="11" customFormat="1" ht="38.25" x14ac:dyDescent="0.2">
      <c r="A431" s="27" t="s">
        <v>10222</v>
      </c>
      <c r="B431" s="27" t="s">
        <v>10222</v>
      </c>
      <c r="C431" s="27" t="s">
        <v>10226</v>
      </c>
      <c r="D431" s="26">
        <v>45378.475694444402</v>
      </c>
      <c r="E431" s="25" t="s">
        <v>22</v>
      </c>
      <c r="F431" s="26">
        <v>45378.692361111098</v>
      </c>
      <c r="G431" s="26">
        <v>45378.692361111098</v>
      </c>
      <c r="H431" s="23">
        <f t="shared" si="13"/>
        <v>0.21666666669625556</v>
      </c>
      <c r="I431" s="27" t="s">
        <v>10233</v>
      </c>
      <c r="J431" s="27" t="s">
        <v>10537</v>
      </c>
      <c r="K431" s="27" t="s">
        <v>11369</v>
      </c>
      <c r="L431" s="22" t="s">
        <v>11695</v>
      </c>
      <c r="M431" s="12">
        <v>1</v>
      </c>
      <c r="N431" s="12">
        <v>15</v>
      </c>
      <c r="O431" s="12"/>
      <c r="P431" s="12"/>
      <c r="Q431" s="12">
        <v>0</v>
      </c>
      <c r="R431" s="12">
        <v>0.1</v>
      </c>
      <c r="S431" s="29">
        <v>2</v>
      </c>
      <c r="T431" s="31" t="s">
        <v>13301</v>
      </c>
      <c r="U431" s="13">
        <f t="shared" si="12"/>
        <v>0.21666666669625556</v>
      </c>
    </row>
    <row r="432" spans="1:21" s="11" customFormat="1" ht="63.75" x14ac:dyDescent="0.2">
      <c r="A432" s="27" t="s">
        <v>10222</v>
      </c>
      <c r="B432" s="27" t="s">
        <v>10222</v>
      </c>
      <c r="C432" s="27" t="s">
        <v>10226</v>
      </c>
      <c r="D432" s="26">
        <v>45378.552777777797</v>
      </c>
      <c r="E432" s="25" t="s">
        <v>22</v>
      </c>
      <c r="F432" s="26">
        <v>45378.59375</v>
      </c>
      <c r="G432" s="26">
        <v>45378.59375</v>
      </c>
      <c r="H432" s="23">
        <f t="shared" si="13"/>
        <v>4.0972222202981357E-2</v>
      </c>
      <c r="I432" s="27" t="s">
        <v>10233</v>
      </c>
      <c r="J432" s="27" t="s">
        <v>10538</v>
      </c>
      <c r="K432" s="27" t="s">
        <v>11370</v>
      </c>
      <c r="L432" s="22" t="s">
        <v>11696</v>
      </c>
      <c r="M432" s="12">
        <v>1</v>
      </c>
      <c r="N432" s="12">
        <v>18</v>
      </c>
      <c r="O432" s="12"/>
      <c r="P432" s="12"/>
      <c r="Q432" s="12"/>
      <c r="R432" s="12">
        <v>0.02</v>
      </c>
      <c r="S432" s="29">
        <v>2</v>
      </c>
      <c r="T432" s="31" t="s">
        <v>13054</v>
      </c>
      <c r="U432" s="13">
        <f t="shared" si="12"/>
        <v>4.0972222202981357E-2</v>
      </c>
    </row>
    <row r="433" spans="1:21" s="11" customFormat="1" ht="63.75" x14ac:dyDescent="0.2">
      <c r="A433" s="27" t="s">
        <v>10221</v>
      </c>
      <c r="B433" s="27" t="s">
        <v>10221</v>
      </c>
      <c r="C433" s="27" t="s">
        <v>10226</v>
      </c>
      <c r="D433" s="26">
        <v>45378.554166666698</v>
      </c>
      <c r="E433" s="25" t="s">
        <v>22</v>
      </c>
      <c r="F433" s="26">
        <v>45378.602083333302</v>
      </c>
      <c r="G433" s="26">
        <v>45378.602083333302</v>
      </c>
      <c r="H433" s="23">
        <f t="shared" si="13"/>
        <v>4.7916666604578495E-2</v>
      </c>
      <c r="I433" s="27" t="s">
        <v>10231</v>
      </c>
      <c r="J433" s="27" t="s">
        <v>10539</v>
      </c>
      <c r="K433" s="27" t="s">
        <v>11369</v>
      </c>
      <c r="L433" s="22" t="s">
        <v>11697</v>
      </c>
      <c r="M433" s="12">
        <v>45</v>
      </c>
      <c r="N433" s="12">
        <v>95</v>
      </c>
      <c r="O433" s="12"/>
      <c r="P433" s="12"/>
      <c r="Q433" s="12"/>
      <c r="R433" s="12">
        <v>0.9</v>
      </c>
      <c r="S433" s="29">
        <v>1</v>
      </c>
      <c r="T433" s="31" t="s">
        <v>13302</v>
      </c>
      <c r="U433" s="13">
        <f t="shared" si="12"/>
        <v>4.7916666604578495E-2</v>
      </c>
    </row>
    <row r="434" spans="1:21" s="11" customFormat="1" ht="51" x14ac:dyDescent="0.2">
      <c r="A434" s="27" t="s">
        <v>10221</v>
      </c>
      <c r="B434" s="27" t="s">
        <v>10221</v>
      </c>
      <c r="C434" s="27" t="s">
        <v>10226</v>
      </c>
      <c r="D434" s="26">
        <v>45378.585416666698</v>
      </c>
      <c r="E434" s="25" t="s">
        <v>22</v>
      </c>
      <c r="F434" s="26">
        <v>45378.702777777798</v>
      </c>
      <c r="G434" s="26">
        <v>45378.702777777798</v>
      </c>
      <c r="H434" s="23">
        <f t="shared" si="13"/>
        <v>0.11736111110076308</v>
      </c>
      <c r="I434" s="27" t="s">
        <v>10231</v>
      </c>
      <c r="J434" s="27" t="s">
        <v>10540</v>
      </c>
      <c r="K434" s="27" t="s">
        <v>11369</v>
      </c>
      <c r="L434" s="22" t="s">
        <v>11698</v>
      </c>
      <c r="M434" s="12">
        <v>30</v>
      </c>
      <c r="N434" s="12">
        <v>300</v>
      </c>
      <c r="O434" s="12"/>
      <c r="P434" s="12"/>
      <c r="Q434" s="12">
        <v>0</v>
      </c>
      <c r="R434" s="12">
        <v>1.4</v>
      </c>
      <c r="S434" s="29">
        <v>1</v>
      </c>
      <c r="T434" s="31" t="s">
        <v>13303</v>
      </c>
      <c r="U434" s="13">
        <f t="shared" si="12"/>
        <v>0.11736111110076308</v>
      </c>
    </row>
    <row r="435" spans="1:21" s="11" customFormat="1" ht="45" x14ac:dyDescent="0.2">
      <c r="A435" s="27" t="s">
        <v>10221</v>
      </c>
      <c r="B435" s="27" t="s">
        <v>10221</v>
      </c>
      <c r="C435" s="27" t="s">
        <v>10224</v>
      </c>
      <c r="D435" s="26">
        <v>45378.965277777803</v>
      </c>
      <c r="E435" s="25" t="s">
        <v>22</v>
      </c>
      <c r="F435" s="26">
        <v>45379.010416666701</v>
      </c>
      <c r="G435" s="26">
        <v>45379.010416666701</v>
      </c>
      <c r="H435" s="23">
        <f t="shared" si="13"/>
        <v>4.5138888897781726E-2</v>
      </c>
      <c r="I435" s="27" t="s">
        <v>10233</v>
      </c>
      <c r="J435" s="27" t="s">
        <v>10541</v>
      </c>
      <c r="K435" s="27" t="s">
        <v>11369</v>
      </c>
      <c r="L435" s="22" t="s">
        <v>336</v>
      </c>
      <c r="M435" s="12">
        <v>1</v>
      </c>
      <c r="N435" s="12">
        <v>58</v>
      </c>
      <c r="O435" s="12"/>
      <c r="P435" s="12"/>
      <c r="Q435" s="12"/>
      <c r="R435" s="12">
        <v>4.2999999999999997E-2</v>
      </c>
      <c r="S435" s="29">
        <v>3</v>
      </c>
      <c r="T435" s="31" t="s">
        <v>13304</v>
      </c>
      <c r="U435" s="13">
        <f t="shared" si="12"/>
        <v>4.5138888897781726E-2</v>
      </c>
    </row>
    <row r="436" spans="1:21" s="11" customFormat="1" ht="30" x14ac:dyDescent="0.2">
      <c r="A436" s="27" t="s">
        <v>10221</v>
      </c>
      <c r="B436" s="27" t="s">
        <v>10221</v>
      </c>
      <c r="C436" s="27" t="s">
        <v>10224</v>
      </c>
      <c r="D436" s="26">
        <v>45379.05</v>
      </c>
      <c r="E436" s="25" t="s">
        <v>22</v>
      </c>
      <c r="F436" s="26">
        <v>45379.061805555597</v>
      </c>
      <c r="G436" s="26">
        <v>45379.061805555597</v>
      </c>
      <c r="H436" s="23">
        <f t="shared" si="13"/>
        <v>1.1805555594037287E-2</v>
      </c>
      <c r="I436" s="27" t="s">
        <v>10231</v>
      </c>
      <c r="J436" s="27" t="s">
        <v>10542</v>
      </c>
      <c r="K436" s="27" t="s">
        <v>11370</v>
      </c>
      <c r="L436" s="22" t="s">
        <v>11699</v>
      </c>
      <c r="M436" s="12">
        <v>15</v>
      </c>
      <c r="N436" s="12">
        <v>750</v>
      </c>
      <c r="O436" s="12"/>
      <c r="P436" s="12"/>
      <c r="Q436" s="12"/>
      <c r="R436" s="12">
        <v>0.15</v>
      </c>
      <c r="S436" s="29">
        <v>1</v>
      </c>
      <c r="T436" s="31" t="s">
        <v>13305</v>
      </c>
      <c r="U436" s="13">
        <f t="shared" si="12"/>
        <v>1.1805555594037287E-2</v>
      </c>
    </row>
    <row r="437" spans="1:21" s="11" customFormat="1" ht="25.5" x14ac:dyDescent="0.2">
      <c r="A437" s="27" t="s">
        <v>10221</v>
      </c>
      <c r="B437" s="27" t="s">
        <v>10221</v>
      </c>
      <c r="C437" s="27" t="s">
        <v>10226</v>
      </c>
      <c r="D437" s="26">
        <v>45379.534722222197</v>
      </c>
      <c r="E437" s="25" t="s">
        <v>22</v>
      </c>
      <c r="F437" s="26">
        <v>45379.617361111101</v>
      </c>
      <c r="G437" s="26">
        <v>45379.617361111101</v>
      </c>
      <c r="H437" s="23">
        <f t="shared" si="13"/>
        <v>8.2638888903602492E-2</v>
      </c>
      <c r="I437" s="27" t="s">
        <v>10231</v>
      </c>
      <c r="J437" s="27" t="s">
        <v>10543</v>
      </c>
      <c r="K437" s="27" t="s">
        <v>11369</v>
      </c>
      <c r="L437" s="22" t="s">
        <v>11700</v>
      </c>
      <c r="M437" s="12">
        <v>7</v>
      </c>
      <c r="N437" s="12">
        <v>116</v>
      </c>
      <c r="O437" s="12"/>
      <c r="P437" s="12"/>
      <c r="Q437" s="12"/>
      <c r="R437" s="12">
        <v>0.32300000000000001</v>
      </c>
      <c r="S437" s="29">
        <v>2</v>
      </c>
      <c r="T437" s="31" t="s">
        <v>13028</v>
      </c>
      <c r="U437" s="13">
        <f t="shared" si="12"/>
        <v>8.2638888903602492E-2</v>
      </c>
    </row>
    <row r="438" spans="1:21" s="11" customFormat="1" ht="25.5" x14ac:dyDescent="0.2">
      <c r="A438" s="27" t="s">
        <v>10222</v>
      </c>
      <c r="B438" s="27" t="s">
        <v>10222</v>
      </c>
      <c r="C438" s="27" t="s">
        <v>10223</v>
      </c>
      <c r="D438" s="26">
        <v>45379.595138888901</v>
      </c>
      <c r="E438" s="25"/>
      <c r="F438" s="26"/>
      <c r="G438" s="26">
        <v>45381.625</v>
      </c>
      <c r="H438" s="23"/>
      <c r="I438" s="27" t="s">
        <v>10233</v>
      </c>
      <c r="J438" s="27" t="s">
        <v>10544</v>
      </c>
      <c r="K438" s="27" t="s">
        <v>11369</v>
      </c>
      <c r="L438" s="22" t="s">
        <v>11701</v>
      </c>
      <c r="M438" s="12">
        <v>23</v>
      </c>
      <c r="N438" s="12">
        <v>200</v>
      </c>
      <c r="O438" s="12"/>
      <c r="P438" s="12"/>
      <c r="Q438" s="12">
        <v>0</v>
      </c>
      <c r="R438" s="12">
        <v>0.8</v>
      </c>
      <c r="S438" s="29"/>
      <c r="T438" s="31" t="s">
        <v>13306</v>
      </c>
      <c r="U438" s="13"/>
    </row>
    <row r="439" spans="1:21" s="11" customFormat="1" ht="51" x14ac:dyDescent="0.2">
      <c r="A439" s="27" t="s">
        <v>10222</v>
      </c>
      <c r="B439" s="27" t="s">
        <v>10222</v>
      </c>
      <c r="C439" s="27" t="s">
        <v>10223</v>
      </c>
      <c r="D439" s="26">
        <v>45379.6027777778</v>
      </c>
      <c r="E439" s="25" t="s">
        <v>22</v>
      </c>
      <c r="F439" s="26">
        <v>45379.639583333301</v>
      </c>
      <c r="G439" s="26">
        <v>45381.625</v>
      </c>
      <c r="H439" s="23">
        <f t="shared" si="13"/>
        <v>3.6805555500905029E-2</v>
      </c>
      <c r="I439" s="27" t="s">
        <v>10233</v>
      </c>
      <c r="J439" s="27" t="s">
        <v>10545</v>
      </c>
      <c r="K439" s="27" t="s">
        <v>11369</v>
      </c>
      <c r="L439" s="22" t="s">
        <v>11702</v>
      </c>
      <c r="M439" s="12">
        <v>1</v>
      </c>
      <c r="N439" s="12">
        <v>20</v>
      </c>
      <c r="O439" s="12"/>
      <c r="P439" s="12"/>
      <c r="Q439" s="12">
        <v>0</v>
      </c>
      <c r="R439" s="12">
        <v>0.1</v>
      </c>
      <c r="S439" s="29">
        <v>1</v>
      </c>
      <c r="T439" s="31" t="s">
        <v>12981</v>
      </c>
      <c r="U439" s="13">
        <f t="shared" si="12"/>
        <v>3.6805555500905029E-2</v>
      </c>
    </row>
    <row r="440" spans="1:21" s="11" customFormat="1" ht="38.25" x14ac:dyDescent="0.2">
      <c r="A440" s="27" t="s">
        <v>10222</v>
      </c>
      <c r="B440" s="27" t="s">
        <v>10222</v>
      </c>
      <c r="C440" s="27" t="s">
        <v>10223</v>
      </c>
      <c r="D440" s="26">
        <v>45379.6027777778</v>
      </c>
      <c r="E440" s="25"/>
      <c r="F440" s="26"/>
      <c r="G440" s="26">
        <v>45381.625</v>
      </c>
      <c r="H440" s="23"/>
      <c r="I440" s="27" t="s">
        <v>10233</v>
      </c>
      <c r="J440" s="27" t="s">
        <v>10546</v>
      </c>
      <c r="K440" s="27" t="s">
        <v>11369</v>
      </c>
      <c r="L440" s="22" t="s">
        <v>11703</v>
      </c>
      <c r="M440" s="12">
        <v>1</v>
      </c>
      <c r="N440" s="12">
        <v>36</v>
      </c>
      <c r="O440" s="12"/>
      <c r="P440" s="12"/>
      <c r="Q440" s="12"/>
      <c r="R440" s="12">
        <v>0.3</v>
      </c>
      <c r="S440" s="29"/>
      <c r="T440" s="31" t="s">
        <v>12994</v>
      </c>
      <c r="U440" s="13"/>
    </row>
    <row r="441" spans="1:21" s="11" customFormat="1" ht="30" x14ac:dyDescent="0.2">
      <c r="A441" s="27" t="s">
        <v>10222</v>
      </c>
      <c r="B441" s="27" t="s">
        <v>10222</v>
      </c>
      <c r="C441" s="27" t="s">
        <v>10226</v>
      </c>
      <c r="D441" s="26">
        <v>45380.456250000003</v>
      </c>
      <c r="E441" s="25" t="s">
        <v>22</v>
      </c>
      <c r="F441" s="26">
        <v>45380.534027777801</v>
      </c>
      <c r="G441" s="26">
        <v>45380.534027777801</v>
      </c>
      <c r="H441" s="23">
        <f t="shared" si="13"/>
        <v>7.7777777798473835E-2</v>
      </c>
      <c r="I441" s="27" t="s">
        <v>10228</v>
      </c>
      <c r="J441" s="27" t="s">
        <v>10547</v>
      </c>
      <c r="K441" s="27" t="s">
        <v>11368</v>
      </c>
      <c r="L441" s="22" t="s">
        <v>11704</v>
      </c>
      <c r="M441" s="12">
        <v>1</v>
      </c>
      <c r="N441" s="12">
        <v>50</v>
      </c>
      <c r="O441" s="12"/>
      <c r="P441" s="12"/>
      <c r="Q441" s="12">
        <v>0</v>
      </c>
      <c r="R441" s="12">
        <v>1E-3</v>
      </c>
      <c r="S441" s="29">
        <v>1</v>
      </c>
      <c r="T441" s="31" t="s">
        <v>13307</v>
      </c>
      <c r="U441" s="13">
        <f t="shared" si="12"/>
        <v>7.7777777798473835E-2</v>
      </c>
    </row>
    <row r="442" spans="1:21" s="11" customFormat="1" ht="45" x14ac:dyDescent="0.2">
      <c r="A442" s="27" t="s">
        <v>10221</v>
      </c>
      <c r="B442" s="27" t="s">
        <v>10221</v>
      </c>
      <c r="C442" s="27" t="s">
        <v>10226</v>
      </c>
      <c r="D442" s="26">
        <v>45380.552083333299</v>
      </c>
      <c r="E442" s="25" t="s">
        <v>22</v>
      </c>
      <c r="F442" s="26">
        <v>45380.6118055556</v>
      </c>
      <c r="G442" s="26">
        <v>45380.6118055556</v>
      </c>
      <c r="H442" s="23">
        <f t="shared" si="13"/>
        <v>5.9722222300479189E-2</v>
      </c>
      <c r="I442" s="27" t="s">
        <v>10232</v>
      </c>
      <c r="J442" s="27" t="s">
        <v>10507</v>
      </c>
      <c r="K442" s="27" t="s">
        <v>11369</v>
      </c>
      <c r="L442" s="22" t="s">
        <v>11705</v>
      </c>
      <c r="M442" s="12">
        <v>1</v>
      </c>
      <c r="N442" s="12">
        <v>15</v>
      </c>
      <c r="O442" s="12"/>
      <c r="P442" s="12"/>
      <c r="Q442" s="12">
        <v>0</v>
      </c>
      <c r="R442" s="12">
        <v>0.1</v>
      </c>
      <c r="S442" s="29">
        <v>1</v>
      </c>
      <c r="T442" s="31" t="s">
        <v>13308</v>
      </c>
      <c r="U442" s="13">
        <f t="shared" si="12"/>
        <v>5.9722222300479189E-2</v>
      </c>
    </row>
    <row r="443" spans="1:21" s="11" customFormat="1" ht="30" x14ac:dyDescent="0.2">
      <c r="A443" s="27" t="s">
        <v>10221</v>
      </c>
      <c r="B443" s="27" t="s">
        <v>10221</v>
      </c>
      <c r="C443" s="27" t="s">
        <v>10226</v>
      </c>
      <c r="D443" s="26">
        <v>45380.557638888902</v>
      </c>
      <c r="E443" s="25" t="s">
        <v>22</v>
      </c>
      <c r="F443" s="26">
        <v>45380.638888888898</v>
      </c>
      <c r="G443" s="26">
        <v>45380.638888888898</v>
      </c>
      <c r="H443" s="23">
        <f t="shared" si="13"/>
        <v>8.1249999995634425E-2</v>
      </c>
      <c r="I443" s="27" t="s">
        <v>10228</v>
      </c>
      <c r="J443" s="27" t="s">
        <v>10548</v>
      </c>
      <c r="K443" s="27" t="s">
        <v>11368</v>
      </c>
      <c r="L443" s="22" t="s">
        <v>11706</v>
      </c>
      <c r="M443" s="12">
        <v>1</v>
      </c>
      <c r="N443" s="12">
        <v>56</v>
      </c>
      <c r="O443" s="12"/>
      <c r="P443" s="12"/>
      <c r="Q443" s="12">
        <v>0</v>
      </c>
      <c r="R443" s="12">
        <v>0.1</v>
      </c>
      <c r="S443" s="29">
        <v>1</v>
      </c>
      <c r="T443" s="31" t="s">
        <v>13237</v>
      </c>
      <c r="U443" s="13">
        <f t="shared" si="12"/>
        <v>8.1249999995634425E-2</v>
      </c>
    </row>
    <row r="444" spans="1:21" s="11" customFormat="1" ht="75" x14ac:dyDescent="0.2">
      <c r="A444" s="27" t="s">
        <v>10221</v>
      </c>
      <c r="B444" s="27" t="s">
        <v>10221</v>
      </c>
      <c r="C444" s="27" t="s">
        <v>10226</v>
      </c>
      <c r="D444" s="26">
        <v>45380.656944444403</v>
      </c>
      <c r="E444" s="25" t="s">
        <v>22</v>
      </c>
      <c r="F444" s="26">
        <v>45380.732638888898</v>
      </c>
      <c r="G444" s="26">
        <v>45380.732638888898</v>
      </c>
      <c r="H444" s="23">
        <f t="shared" si="13"/>
        <v>7.5694444494729396E-2</v>
      </c>
      <c r="I444" s="27" t="s">
        <v>10228</v>
      </c>
      <c r="J444" s="27" t="s">
        <v>10549</v>
      </c>
      <c r="K444" s="27" t="s">
        <v>11370</v>
      </c>
      <c r="L444" s="22" t="s">
        <v>11707</v>
      </c>
      <c r="M444" s="12">
        <v>18</v>
      </c>
      <c r="N444" s="12">
        <v>900</v>
      </c>
      <c r="O444" s="12"/>
      <c r="P444" s="12"/>
      <c r="Q444" s="12">
        <v>0</v>
      </c>
      <c r="R444" s="12">
        <v>0.3</v>
      </c>
      <c r="S444" s="29">
        <v>1</v>
      </c>
      <c r="T444" s="31" t="s">
        <v>13309</v>
      </c>
      <c r="U444" s="13">
        <f t="shared" si="12"/>
        <v>7.5694444494729396E-2</v>
      </c>
    </row>
    <row r="445" spans="1:21" s="11" customFormat="1" ht="25.5" x14ac:dyDescent="0.2">
      <c r="A445" s="27" t="s">
        <v>10222</v>
      </c>
      <c r="B445" s="27" t="s">
        <v>10222</v>
      </c>
      <c r="C445" s="27" t="s">
        <v>10224</v>
      </c>
      <c r="D445" s="26">
        <v>45380.661111111098</v>
      </c>
      <c r="E445" s="25" t="s">
        <v>22</v>
      </c>
      <c r="F445" s="26">
        <v>45380.738888888904</v>
      </c>
      <c r="G445" s="26">
        <v>45380.738888888904</v>
      </c>
      <c r="H445" s="23">
        <f t="shared" si="13"/>
        <v>7.7777777805749793E-2</v>
      </c>
      <c r="I445" s="27" t="s">
        <v>10231</v>
      </c>
      <c r="J445" s="27" t="s">
        <v>10550</v>
      </c>
      <c r="K445" s="27" t="s">
        <v>11369</v>
      </c>
      <c r="L445" s="22" t="s">
        <v>11708</v>
      </c>
      <c r="M445" s="12">
        <v>18</v>
      </c>
      <c r="N445" s="12">
        <v>214</v>
      </c>
      <c r="O445" s="12"/>
      <c r="P445" s="12"/>
      <c r="Q445" s="12"/>
      <c r="R445" s="12">
        <v>0.5</v>
      </c>
      <c r="S445" s="29">
        <v>1</v>
      </c>
      <c r="T445" s="31" t="s">
        <v>13310</v>
      </c>
      <c r="U445" s="13">
        <f t="shared" si="12"/>
        <v>7.7777777805749793E-2</v>
      </c>
    </row>
    <row r="446" spans="1:21" s="11" customFormat="1" ht="75" x14ac:dyDescent="0.2">
      <c r="A446" s="27" t="s">
        <v>10221</v>
      </c>
      <c r="B446" s="27" t="s">
        <v>10221</v>
      </c>
      <c r="C446" s="27" t="s">
        <v>10224</v>
      </c>
      <c r="D446" s="26">
        <v>45380.834027777797</v>
      </c>
      <c r="E446" s="25" t="s">
        <v>22</v>
      </c>
      <c r="F446" s="26">
        <v>45380.8618055556</v>
      </c>
      <c r="G446" s="26">
        <v>45380.8618055556</v>
      </c>
      <c r="H446" s="23">
        <f t="shared" si="13"/>
        <v>2.777777780283941E-2</v>
      </c>
      <c r="I446" s="27" t="s">
        <v>10233</v>
      </c>
      <c r="J446" s="27" t="s">
        <v>10551</v>
      </c>
      <c r="K446" s="27" t="s">
        <v>11369</v>
      </c>
      <c r="L446" s="22" t="s">
        <v>11709</v>
      </c>
      <c r="M446" s="12"/>
      <c r="N446" s="12">
        <v>25</v>
      </c>
      <c r="O446" s="12"/>
      <c r="P446" s="12"/>
      <c r="Q446" s="12"/>
      <c r="R446" s="12">
        <v>0.2</v>
      </c>
      <c r="S446" s="29">
        <v>3</v>
      </c>
      <c r="T446" s="31" t="s">
        <v>13311</v>
      </c>
      <c r="U446" s="13">
        <f t="shared" si="12"/>
        <v>2.777777780283941E-2</v>
      </c>
    </row>
    <row r="447" spans="1:21" s="11" customFormat="1" ht="25.5" x14ac:dyDescent="0.2">
      <c r="A447" s="27" t="s">
        <v>10222</v>
      </c>
      <c r="B447" s="27" t="s">
        <v>10222</v>
      </c>
      <c r="C447" s="27" t="s">
        <v>10224</v>
      </c>
      <c r="D447" s="26">
        <v>45380.855555555601</v>
      </c>
      <c r="E447" s="25" t="s">
        <v>22</v>
      </c>
      <c r="F447" s="26">
        <v>45380.893750000003</v>
      </c>
      <c r="G447" s="26">
        <v>45380.893750000003</v>
      </c>
      <c r="H447" s="23">
        <f t="shared" si="13"/>
        <v>3.8194444401597138E-2</v>
      </c>
      <c r="I447" s="27" t="s">
        <v>10233</v>
      </c>
      <c r="J447" s="27" t="s">
        <v>10552</v>
      </c>
      <c r="K447" s="27" t="s">
        <v>11369</v>
      </c>
      <c r="L447" s="22" t="s">
        <v>11710</v>
      </c>
      <c r="M447" s="12">
        <v>3</v>
      </c>
      <c r="N447" s="12">
        <v>63</v>
      </c>
      <c r="O447" s="12"/>
      <c r="P447" s="12"/>
      <c r="Q447" s="12">
        <v>0</v>
      </c>
      <c r="R447" s="12">
        <v>0.2</v>
      </c>
      <c r="S447" s="29">
        <v>0</v>
      </c>
      <c r="T447" s="31" t="s">
        <v>13123</v>
      </c>
      <c r="U447" s="13">
        <f t="shared" si="12"/>
        <v>3.8194444401597138E-2</v>
      </c>
    </row>
    <row r="448" spans="1:21" s="11" customFormat="1" ht="25.5" x14ac:dyDescent="0.2">
      <c r="A448" s="27" t="s">
        <v>10222</v>
      </c>
      <c r="B448" s="27" t="s">
        <v>10222</v>
      </c>
      <c r="C448" s="27" t="s">
        <v>10224</v>
      </c>
      <c r="D448" s="26">
        <v>45381.28125</v>
      </c>
      <c r="E448" s="25" t="s">
        <v>22</v>
      </c>
      <c r="F448" s="26">
        <v>45381.3256944444</v>
      </c>
      <c r="G448" s="26">
        <v>45381.3256944444</v>
      </c>
      <c r="H448" s="23">
        <f t="shared" si="13"/>
        <v>4.4444444400141947E-2</v>
      </c>
      <c r="I448" s="27" t="s">
        <v>10233</v>
      </c>
      <c r="J448" s="27" t="s">
        <v>10553</v>
      </c>
      <c r="K448" s="27" t="s">
        <v>11369</v>
      </c>
      <c r="L448" s="22" t="s">
        <v>11711</v>
      </c>
      <c r="M448" s="12">
        <v>1</v>
      </c>
      <c r="N448" s="12"/>
      <c r="O448" s="12"/>
      <c r="P448" s="12"/>
      <c r="Q448" s="12">
        <v>0</v>
      </c>
      <c r="R448" s="12">
        <v>0.01</v>
      </c>
      <c r="S448" s="29">
        <v>2</v>
      </c>
      <c r="T448" s="31" t="s">
        <v>13123</v>
      </c>
      <c r="U448" s="13">
        <f t="shared" si="12"/>
        <v>4.4444444400141947E-2</v>
      </c>
    </row>
    <row r="449" spans="1:21" s="11" customFormat="1" ht="25.5" x14ac:dyDescent="0.2">
      <c r="A449" s="27" t="s">
        <v>10222</v>
      </c>
      <c r="B449" s="27" t="s">
        <v>10222</v>
      </c>
      <c r="C449" s="27" t="s">
        <v>10224</v>
      </c>
      <c r="D449" s="26">
        <v>45381.474305555603</v>
      </c>
      <c r="E449" s="25" t="s">
        <v>22</v>
      </c>
      <c r="F449" s="26">
        <v>45381.506249999999</v>
      </c>
      <c r="G449" s="26">
        <v>45381.506249999999</v>
      </c>
      <c r="H449" s="23">
        <f t="shared" si="13"/>
        <v>3.1944444395776372E-2</v>
      </c>
      <c r="I449" s="27" t="s">
        <v>10231</v>
      </c>
      <c r="J449" s="27" t="s">
        <v>10550</v>
      </c>
      <c r="K449" s="27" t="s">
        <v>11369</v>
      </c>
      <c r="L449" s="22" t="s">
        <v>11712</v>
      </c>
      <c r="M449" s="12">
        <v>0</v>
      </c>
      <c r="N449" s="12">
        <v>15</v>
      </c>
      <c r="O449" s="12"/>
      <c r="P449" s="12"/>
      <c r="Q449" s="12">
        <v>0</v>
      </c>
      <c r="R449" s="12">
        <v>0.01</v>
      </c>
      <c r="S449" s="29">
        <v>1</v>
      </c>
      <c r="T449" s="31" t="s">
        <v>13312</v>
      </c>
      <c r="U449" s="13">
        <f t="shared" si="12"/>
        <v>3.1944444395776372E-2</v>
      </c>
    </row>
    <row r="450" spans="1:21" s="11" customFormat="1" ht="25.5" x14ac:dyDescent="0.2">
      <c r="A450" s="27" t="s">
        <v>10221</v>
      </c>
      <c r="B450" s="27" t="s">
        <v>10221</v>
      </c>
      <c r="C450" s="27" t="s">
        <v>10224</v>
      </c>
      <c r="D450" s="26">
        <v>45381.760416666701</v>
      </c>
      <c r="E450" s="25" t="s">
        <v>22</v>
      </c>
      <c r="F450" s="26">
        <v>45381.7944444444</v>
      </c>
      <c r="G450" s="26">
        <v>45381.7944444444</v>
      </c>
      <c r="H450" s="23">
        <f t="shared" si="13"/>
        <v>3.4027777699520811E-2</v>
      </c>
      <c r="I450" s="27" t="s">
        <v>10233</v>
      </c>
      <c r="J450" s="27" t="s">
        <v>10495</v>
      </c>
      <c r="K450" s="27" t="s">
        <v>11369</v>
      </c>
      <c r="L450" s="22" t="s">
        <v>11713</v>
      </c>
      <c r="M450" s="12"/>
      <c r="N450" s="12">
        <v>15</v>
      </c>
      <c r="O450" s="12"/>
      <c r="P450" s="12"/>
      <c r="Q450" s="12">
        <v>0</v>
      </c>
      <c r="R450" s="12">
        <v>0.1</v>
      </c>
      <c r="S450" s="29">
        <v>4</v>
      </c>
      <c r="T450" s="31" t="s">
        <v>13313</v>
      </c>
      <c r="U450" s="13">
        <f t="shared" si="12"/>
        <v>3.4027777699520811E-2</v>
      </c>
    </row>
    <row r="451" spans="1:21" s="11" customFormat="1" ht="25.5" x14ac:dyDescent="0.2">
      <c r="A451" s="27" t="s">
        <v>10222</v>
      </c>
      <c r="B451" s="27" t="s">
        <v>10222</v>
      </c>
      <c r="C451" s="27" t="s">
        <v>10224</v>
      </c>
      <c r="D451" s="26">
        <v>45381.802083333299</v>
      </c>
      <c r="E451" s="25" t="s">
        <v>22</v>
      </c>
      <c r="F451" s="26">
        <v>45381.850694444402</v>
      </c>
      <c r="G451" s="26">
        <v>45381.850694444402</v>
      </c>
      <c r="H451" s="23">
        <f t="shared" si="13"/>
        <v>4.8611111102218274E-2</v>
      </c>
      <c r="I451" s="27" t="s">
        <v>10233</v>
      </c>
      <c r="J451" s="27" t="s">
        <v>10554</v>
      </c>
      <c r="K451" s="27" t="s">
        <v>11369</v>
      </c>
      <c r="L451" s="22" t="s">
        <v>11714</v>
      </c>
      <c r="M451" s="12">
        <v>34</v>
      </c>
      <c r="N451" s="12">
        <v>197</v>
      </c>
      <c r="O451" s="12"/>
      <c r="P451" s="12"/>
      <c r="Q451" s="12">
        <v>0</v>
      </c>
      <c r="R451" s="12">
        <v>0.9</v>
      </c>
      <c r="S451" s="29">
        <v>1</v>
      </c>
      <c r="T451" s="31" t="s">
        <v>13314</v>
      </c>
      <c r="U451" s="13">
        <f t="shared" si="12"/>
        <v>4.8611111102218274E-2</v>
      </c>
    </row>
    <row r="452" spans="1:21" s="11" customFormat="1" ht="30" x14ac:dyDescent="0.2">
      <c r="A452" s="27" t="s">
        <v>10222</v>
      </c>
      <c r="B452" s="27" t="s">
        <v>10222</v>
      </c>
      <c r="C452" s="27" t="s">
        <v>10224</v>
      </c>
      <c r="D452" s="26">
        <v>45381.906944444403</v>
      </c>
      <c r="E452" s="25" t="s">
        <v>22</v>
      </c>
      <c r="F452" s="26">
        <v>45381.972222222197</v>
      </c>
      <c r="G452" s="26">
        <v>45381.972222222197</v>
      </c>
      <c r="H452" s="23">
        <f t="shared" si="13"/>
        <v>6.527777779410826E-2</v>
      </c>
      <c r="I452" s="27" t="s">
        <v>10229</v>
      </c>
      <c r="J452" s="27" t="s">
        <v>10555</v>
      </c>
      <c r="K452" s="27" t="s">
        <v>11369</v>
      </c>
      <c r="L452" s="22" t="s">
        <v>11715</v>
      </c>
      <c r="M452" s="12">
        <v>0</v>
      </c>
      <c r="N452" s="12">
        <v>12</v>
      </c>
      <c r="O452" s="12"/>
      <c r="P452" s="12"/>
      <c r="Q452" s="12"/>
      <c r="R452" s="12">
        <v>0.2</v>
      </c>
      <c r="S452" s="29">
        <v>1</v>
      </c>
      <c r="T452" s="31" t="s">
        <v>13315</v>
      </c>
      <c r="U452" s="13">
        <f t="shared" si="12"/>
        <v>6.527777779410826E-2</v>
      </c>
    </row>
    <row r="453" spans="1:21" s="11" customFormat="1" ht="45" x14ac:dyDescent="0.2">
      <c r="A453" s="27" t="s">
        <v>10221</v>
      </c>
      <c r="B453" s="27" t="s">
        <v>10221</v>
      </c>
      <c r="C453" s="27" t="s">
        <v>10224</v>
      </c>
      <c r="D453" s="26">
        <v>45382.385416666701</v>
      </c>
      <c r="E453" s="25" t="s">
        <v>22</v>
      </c>
      <c r="F453" s="26">
        <v>45382.405555555597</v>
      </c>
      <c r="G453" s="26">
        <v>45382.405555555597</v>
      </c>
      <c r="H453" s="23">
        <f t="shared" si="13"/>
        <v>2.0138888896326534E-2</v>
      </c>
      <c r="I453" s="27" t="s">
        <v>10233</v>
      </c>
      <c r="J453" s="27" t="s">
        <v>10556</v>
      </c>
      <c r="K453" s="27" t="s">
        <v>11369</v>
      </c>
      <c r="L453" s="22" t="s">
        <v>11716</v>
      </c>
      <c r="M453" s="12">
        <v>26</v>
      </c>
      <c r="N453" s="12">
        <v>178</v>
      </c>
      <c r="O453" s="12"/>
      <c r="P453" s="12"/>
      <c r="Q453" s="12"/>
      <c r="R453" s="12">
        <v>0.7</v>
      </c>
      <c r="S453" s="29">
        <v>3</v>
      </c>
      <c r="T453" s="31" t="s">
        <v>13316</v>
      </c>
      <c r="U453" s="13">
        <f t="shared" ref="U453:U516" si="14">F453-D453</f>
        <v>2.0138888896326534E-2</v>
      </c>
    </row>
    <row r="454" spans="1:21" s="11" customFormat="1" ht="25.5" x14ac:dyDescent="0.2">
      <c r="A454" s="27" t="s">
        <v>10222</v>
      </c>
      <c r="B454" s="27" t="s">
        <v>10222</v>
      </c>
      <c r="C454" s="27" t="s">
        <v>10224</v>
      </c>
      <c r="D454" s="26">
        <v>45382.541666666701</v>
      </c>
      <c r="E454" s="25" t="s">
        <v>22</v>
      </c>
      <c r="F454" s="26">
        <v>45382.623611111099</v>
      </c>
      <c r="G454" s="26">
        <v>45382.623611111099</v>
      </c>
      <c r="H454" s="23">
        <f t="shared" ref="H454:H517" si="15">F454-D454</f>
        <v>8.1944444398686755E-2</v>
      </c>
      <c r="I454" s="27" t="s">
        <v>10232</v>
      </c>
      <c r="J454" s="27" t="s">
        <v>10557</v>
      </c>
      <c r="K454" s="27" t="s">
        <v>11369</v>
      </c>
      <c r="L454" s="22" t="s">
        <v>616</v>
      </c>
      <c r="M454" s="12"/>
      <c r="N454" s="12">
        <v>76</v>
      </c>
      <c r="O454" s="12"/>
      <c r="P454" s="12"/>
      <c r="Q454" s="12">
        <v>0</v>
      </c>
      <c r="R454" s="12">
        <v>0.4</v>
      </c>
      <c r="S454" s="29">
        <v>2</v>
      </c>
      <c r="T454" s="31" t="s">
        <v>13165</v>
      </c>
      <c r="U454" s="13">
        <f t="shared" si="14"/>
        <v>8.1944444398686755E-2</v>
      </c>
    </row>
    <row r="455" spans="1:21" s="11" customFormat="1" ht="165" x14ac:dyDescent="0.2">
      <c r="A455" s="27" t="s">
        <v>10222</v>
      </c>
      <c r="B455" s="27" t="s">
        <v>10222</v>
      </c>
      <c r="C455" s="27" t="s">
        <v>10224</v>
      </c>
      <c r="D455" s="26">
        <v>45382.632638888899</v>
      </c>
      <c r="E455" s="25" t="s">
        <v>22</v>
      </c>
      <c r="F455" s="26">
        <v>45382.713194444397</v>
      </c>
      <c r="G455" s="26">
        <v>45382.713194444397</v>
      </c>
      <c r="H455" s="23">
        <f t="shared" si="15"/>
        <v>8.0555555497994646E-2</v>
      </c>
      <c r="I455" s="27" t="s">
        <v>10231</v>
      </c>
      <c r="J455" s="27" t="s">
        <v>10558</v>
      </c>
      <c r="K455" s="27" t="s">
        <v>11369</v>
      </c>
      <c r="L455" s="22" t="s">
        <v>11423</v>
      </c>
      <c r="M455" s="12"/>
      <c r="N455" s="12">
        <v>20</v>
      </c>
      <c r="O455" s="12"/>
      <c r="P455" s="12"/>
      <c r="Q455" s="12">
        <v>0</v>
      </c>
      <c r="R455" s="12">
        <v>0.01</v>
      </c>
      <c r="S455" s="29">
        <v>1</v>
      </c>
      <c r="T455" s="31" t="s">
        <v>13317</v>
      </c>
      <c r="U455" s="13">
        <f t="shared" si="14"/>
        <v>8.0555555497994646E-2</v>
      </c>
    </row>
    <row r="456" spans="1:21" s="11" customFormat="1" ht="30" x14ac:dyDescent="0.2">
      <c r="A456" s="27" t="s">
        <v>10222</v>
      </c>
      <c r="B456" s="27" t="s">
        <v>10222</v>
      </c>
      <c r="C456" s="27" t="s">
        <v>10224</v>
      </c>
      <c r="D456" s="26">
        <v>45382.65625</v>
      </c>
      <c r="E456" s="25" t="s">
        <v>22</v>
      </c>
      <c r="F456" s="26">
        <v>45382.680555555598</v>
      </c>
      <c r="G456" s="26">
        <v>45382.680555555598</v>
      </c>
      <c r="H456" s="23">
        <f t="shared" si="15"/>
        <v>2.4305555598402862E-2</v>
      </c>
      <c r="I456" s="27" t="s">
        <v>10233</v>
      </c>
      <c r="J456" s="27" t="s">
        <v>10559</v>
      </c>
      <c r="K456" s="27" t="s">
        <v>11370</v>
      </c>
      <c r="L456" s="22" t="s">
        <v>11717</v>
      </c>
      <c r="M456" s="12">
        <v>16</v>
      </c>
      <c r="N456" s="12">
        <v>95</v>
      </c>
      <c r="O456" s="12"/>
      <c r="P456" s="12"/>
      <c r="Q456" s="12">
        <v>0</v>
      </c>
      <c r="R456" s="12">
        <v>0.6</v>
      </c>
      <c r="S456" s="29">
        <v>6</v>
      </c>
      <c r="T456" s="31" t="s">
        <v>13318</v>
      </c>
      <c r="U456" s="13">
        <f t="shared" si="14"/>
        <v>2.4305555598402862E-2</v>
      </c>
    </row>
    <row r="457" spans="1:21" s="11" customFormat="1" ht="30" x14ac:dyDescent="0.2">
      <c r="A457" s="27" t="s">
        <v>10221</v>
      </c>
      <c r="B457" s="27" t="s">
        <v>10221</v>
      </c>
      <c r="C457" s="27" t="s">
        <v>10224</v>
      </c>
      <c r="D457" s="26">
        <v>45382.694444444402</v>
      </c>
      <c r="E457" s="25" t="s">
        <v>22</v>
      </c>
      <c r="F457" s="26">
        <v>45382.749305555597</v>
      </c>
      <c r="G457" s="26">
        <v>45382.749305555597</v>
      </c>
      <c r="H457" s="23">
        <f t="shared" si="15"/>
        <v>5.4861111195350531E-2</v>
      </c>
      <c r="I457" s="27" t="s">
        <v>10231</v>
      </c>
      <c r="J457" s="27" t="s">
        <v>10560</v>
      </c>
      <c r="K457" s="27" t="s">
        <v>11369</v>
      </c>
      <c r="L457" s="22" t="s">
        <v>11423</v>
      </c>
      <c r="M457" s="12">
        <v>6</v>
      </c>
      <c r="N457" s="12">
        <v>600</v>
      </c>
      <c r="O457" s="12"/>
      <c r="P457" s="12"/>
      <c r="Q457" s="12">
        <v>0</v>
      </c>
      <c r="R457" s="12">
        <v>0.23</v>
      </c>
      <c r="S457" s="29">
        <v>1</v>
      </c>
      <c r="T457" s="31" t="s">
        <v>13315</v>
      </c>
      <c r="U457" s="13">
        <f t="shared" si="14"/>
        <v>5.4861111195350531E-2</v>
      </c>
    </row>
    <row r="458" spans="1:21" s="11" customFormat="1" ht="45" x14ac:dyDescent="0.2">
      <c r="A458" s="27" t="s">
        <v>10222</v>
      </c>
      <c r="B458" s="27" t="s">
        <v>10222</v>
      </c>
      <c r="C458" s="27" t="s">
        <v>10224</v>
      </c>
      <c r="D458" s="26">
        <v>45382.895833333299</v>
      </c>
      <c r="E458" s="25" t="s">
        <v>22</v>
      </c>
      <c r="F458" s="26">
        <v>45382.933333333298</v>
      </c>
      <c r="G458" s="26">
        <v>45382.933333333298</v>
      </c>
      <c r="H458" s="23">
        <f t="shared" si="15"/>
        <v>3.7499999998544808E-2</v>
      </c>
      <c r="I458" s="27" t="s">
        <v>10231</v>
      </c>
      <c r="J458" s="27" t="s">
        <v>10550</v>
      </c>
      <c r="K458" s="27" t="s">
        <v>11369</v>
      </c>
      <c r="L458" s="22" t="s">
        <v>11718</v>
      </c>
      <c r="M458" s="12">
        <v>2</v>
      </c>
      <c r="N458" s="12">
        <v>50</v>
      </c>
      <c r="O458" s="12"/>
      <c r="P458" s="12"/>
      <c r="Q458" s="12">
        <v>0</v>
      </c>
      <c r="R458" s="12">
        <v>0.2</v>
      </c>
      <c r="S458" s="29">
        <v>1</v>
      </c>
      <c r="T458" s="31" t="s">
        <v>13319</v>
      </c>
      <c r="U458" s="13">
        <f t="shared" si="14"/>
        <v>3.7499999998544808E-2</v>
      </c>
    </row>
    <row r="459" spans="1:21" s="11" customFormat="1" ht="38.25" x14ac:dyDescent="0.2">
      <c r="A459" s="27" t="s">
        <v>10221</v>
      </c>
      <c r="B459" s="27" t="s">
        <v>10221</v>
      </c>
      <c r="C459" s="27" t="s">
        <v>10224</v>
      </c>
      <c r="D459" s="26">
        <v>45383.052083333299</v>
      </c>
      <c r="E459" s="25" t="s">
        <v>22</v>
      </c>
      <c r="F459" s="26">
        <v>45383.082638888904</v>
      </c>
      <c r="G459" s="26">
        <v>45383.082638888904</v>
      </c>
      <c r="H459" s="23">
        <f t="shared" si="15"/>
        <v>3.0555555604223628E-2</v>
      </c>
      <c r="I459" s="27" t="s">
        <v>10233</v>
      </c>
      <c r="J459" s="27" t="s">
        <v>10561</v>
      </c>
      <c r="K459" s="27" t="s">
        <v>11369</v>
      </c>
      <c r="L459" s="22" t="s">
        <v>11682</v>
      </c>
      <c r="M459" s="12">
        <v>26</v>
      </c>
      <c r="N459" s="12">
        <v>178</v>
      </c>
      <c r="O459" s="12"/>
      <c r="P459" s="12"/>
      <c r="Q459" s="12">
        <v>0</v>
      </c>
      <c r="R459" s="12">
        <v>0.8</v>
      </c>
      <c r="S459" s="29">
        <v>4</v>
      </c>
      <c r="T459" s="31" t="s">
        <v>13315</v>
      </c>
      <c r="U459" s="13">
        <f t="shared" si="14"/>
        <v>3.0555555604223628E-2</v>
      </c>
    </row>
    <row r="460" spans="1:21" s="11" customFormat="1" ht="25.5" x14ac:dyDescent="0.2">
      <c r="A460" s="27" t="s">
        <v>10221</v>
      </c>
      <c r="B460" s="27" t="s">
        <v>10221</v>
      </c>
      <c r="C460" s="27" t="s">
        <v>10224</v>
      </c>
      <c r="D460" s="26">
        <v>45383.421527777798</v>
      </c>
      <c r="E460" s="25" t="s">
        <v>22</v>
      </c>
      <c r="F460" s="26">
        <v>45383.447222222203</v>
      </c>
      <c r="G460" s="26">
        <v>45383.447222222203</v>
      </c>
      <c r="H460" s="23">
        <f t="shared" si="15"/>
        <v>2.5694444404507522E-2</v>
      </c>
      <c r="I460" s="27" t="s">
        <v>10229</v>
      </c>
      <c r="J460" s="27" t="s">
        <v>10524</v>
      </c>
      <c r="K460" s="27" t="s">
        <v>11369</v>
      </c>
      <c r="L460" s="22" t="s">
        <v>11719</v>
      </c>
      <c r="M460" s="12">
        <v>0</v>
      </c>
      <c r="N460" s="12">
        <v>26</v>
      </c>
      <c r="O460" s="12"/>
      <c r="P460" s="12"/>
      <c r="Q460" s="12"/>
      <c r="R460" s="12">
        <v>0.1</v>
      </c>
      <c r="S460" s="29">
        <v>3</v>
      </c>
      <c r="T460" s="31" t="s">
        <v>13320</v>
      </c>
      <c r="U460" s="13">
        <f t="shared" si="14"/>
        <v>2.5694444404507522E-2</v>
      </c>
    </row>
    <row r="461" spans="1:21" s="11" customFormat="1" ht="25.5" x14ac:dyDescent="0.2">
      <c r="A461" s="27" t="s">
        <v>12964</v>
      </c>
      <c r="B461" s="27" t="s">
        <v>12964</v>
      </c>
      <c r="C461" s="27" t="s">
        <v>10223</v>
      </c>
      <c r="D461" s="26">
        <v>45383.506944444402</v>
      </c>
      <c r="E461" s="25"/>
      <c r="F461" s="26"/>
      <c r="G461" s="26">
        <v>45383.616666666698</v>
      </c>
      <c r="H461" s="23"/>
      <c r="I461" s="27" t="s">
        <v>10234</v>
      </c>
      <c r="J461" s="27" t="s">
        <v>10376</v>
      </c>
      <c r="K461" s="27" t="s">
        <v>11371</v>
      </c>
      <c r="L461" s="22" t="s">
        <v>11720</v>
      </c>
      <c r="M461" s="12"/>
      <c r="N461" s="12"/>
      <c r="O461" s="12"/>
      <c r="P461" s="12"/>
      <c r="Q461" s="12"/>
      <c r="R461" s="12"/>
      <c r="S461" s="29"/>
      <c r="T461" s="31" t="s">
        <v>13321</v>
      </c>
      <c r="U461" s="13"/>
    </row>
    <row r="462" spans="1:21" s="11" customFormat="1" ht="38.25" x14ac:dyDescent="0.2">
      <c r="A462" s="27" t="s">
        <v>10222</v>
      </c>
      <c r="B462" s="27" t="s">
        <v>10222</v>
      </c>
      <c r="C462" s="27" t="s">
        <v>10226</v>
      </c>
      <c r="D462" s="26">
        <v>45383.537499999999</v>
      </c>
      <c r="E462" s="25" t="s">
        <v>22</v>
      </c>
      <c r="F462" s="26">
        <v>45383.590972222199</v>
      </c>
      <c r="G462" s="26">
        <v>45383.590972222199</v>
      </c>
      <c r="H462" s="23">
        <f t="shared" si="15"/>
        <v>5.3472222200070973E-2</v>
      </c>
      <c r="I462" s="27" t="s">
        <v>10231</v>
      </c>
      <c r="J462" s="27" t="s">
        <v>10562</v>
      </c>
      <c r="K462" s="27" t="s">
        <v>11369</v>
      </c>
      <c r="L462" s="22" t="s">
        <v>11721</v>
      </c>
      <c r="M462" s="12">
        <v>52</v>
      </c>
      <c r="N462" s="12">
        <v>950</v>
      </c>
      <c r="O462" s="12"/>
      <c r="P462" s="12"/>
      <c r="Q462" s="12"/>
      <c r="R462" s="12">
        <v>2.6</v>
      </c>
      <c r="S462" s="29">
        <v>3</v>
      </c>
      <c r="T462" s="31" t="s">
        <v>13147</v>
      </c>
      <c r="U462" s="13">
        <f t="shared" si="14"/>
        <v>5.3472222200070973E-2</v>
      </c>
    </row>
    <row r="463" spans="1:21" s="11" customFormat="1" ht="51" x14ac:dyDescent="0.2">
      <c r="A463" s="27" t="s">
        <v>10221</v>
      </c>
      <c r="B463" s="27" t="s">
        <v>10221</v>
      </c>
      <c r="C463" s="27" t="s">
        <v>10226</v>
      </c>
      <c r="D463" s="26">
        <v>45383.538194444402</v>
      </c>
      <c r="E463" s="25" t="s">
        <v>22</v>
      </c>
      <c r="F463" s="26">
        <v>45383.654166666704</v>
      </c>
      <c r="G463" s="26">
        <v>45383.654166666704</v>
      </c>
      <c r="H463" s="23">
        <f t="shared" si="15"/>
        <v>0.11597222230193438</v>
      </c>
      <c r="I463" s="27" t="s">
        <v>10228</v>
      </c>
      <c r="J463" s="27" t="s">
        <v>10563</v>
      </c>
      <c r="K463" s="27" t="s">
        <v>11369</v>
      </c>
      <c r="L463" s="22" t="s">
        <v>11722</v>
      </c>
      <c r="M463" s="12"/>
      <c r="N463" s="12">
        <v>18</v>
      </c>
      <c r="O463" s="12"/>
      <c r="P463" s="12"/>
      <c r="Q463" s="12"/>
      <c r="R463" s="12">
        <v>0.01</v>
      </c>
      <c r="S463" s="29">
        <v>1</v>
      </c>
      <c r="T463" s="31" t="s">
        <v>13322</v>
      </c>
      <c r="U463" s="13">
        <f t="shared" si="14"/>
        <v>0.11597222230193438</v>
      </c>
    </row>
    <row r="464" spans="1:21" s="11" customFormat="1" ht="51" x14ac:dyDescent="0.2">
      <c r="A464" s="27" t="s">
        <v>10222</v>
      </c>
      <c r="B464" s="27" t="s">
        <v>10222</v>
      </c>
      <c r="C464" s="27" t="s">
        <v>10226</v>
      </c>
      <c r="D464" s="26">
        <v>45383.595833333296</v>
      </c>
      <c r="E464" s="25" t="s">
        <v>22</v>
      </c>
      <c r="F464" s="26">
        <v>45383.640277777798</v>
      </c>
      <c r="G464" s="26">
        <v>45383.640277777798</v>
      </c>
      <c r="H464" s="23">
        <f t="shared" si="15"/>
        <v>4.4444444502005354E-2</v>
      </c>
      <c r="I464" s="27" t="s">
        <v>10233</v>
      </c>
      <c r="J464" s="27" t="s">
        <v>10564</v>
      </c>
      <c r="K464" s="27" t="s">
        <v>11369</v>
      </c>
      <c r="L464" s="22" t="s">
        <v>11723</v>
      </c>
      <c r="M464" s="12">
        <v>34</v>
      </c>
      <c r="N464" s="12">
        <v>240</v>
      </c>
      <c r="O464" s="12"/>
      <c r="P464" s="12"/>
      <c r="Q464" s="12">
        <v>0</v>
      </c>
      <c r="R464" s="12">
        <v>0.8</v>
      </c>
      <c r="S464" s="29">
        <v>0</v>
      </c>
      <c r="T464" s="31" t="s">
        <v>13323</v>
      </c>
      <c r="U464" s="13">
        <f t="shared" si="14"/>
        <v>4.4444444502005354E-2</v>
      </c>
    </row>
    <row r="465" spans="1:21" s="11" customFormat="1" ht="15" x14ac:dyDescent="0.2">
      <c r="A465" s="27" t="s">
        <v>10222</v>
      </c>
      <c r="B465" s="27" t="s">
        <v>10222</v>
      </c>
      <c r="C465" s="27" t="s">
        <v>10224</v>
      </c>
      <c r="D465" s="26">
        <v>45383.656944444403</v>
      </c>
      <c r="E465" s="25" t="s">
        <v>22</v>
      </c>
      <c r="F465" s="26">
        <v>45383.738888888904</v>
      </c>
      <c r="G465" s="26">
        <v>45383.738888888904</v>
      </c>
      <c r="H465" s="23">
        <f t="shared" si="15"/>
        <v>8.1944444500550162E-2</v>
      </c>
      <c r="I465" s="27" t="s">
        <v>10231</v>
      </c>
      <c r="J465" s="27" t="s">
        <v>10412</v>
      </c>
      <c r="K465" s="27" t="s">
        <v>11370</v>
      </c>
      <c r="L465" s="22" t="s">
        <v>11503</v>
      </c>
      <c r="M465" s="12"/>
      <c r="N465" s="12">
        <v>25</v>
      </c>
      <c r="O465" s="12"/>
      <c r="P465" s="12"/>
      <c r="Q465" s="12"/>
      <c r="R465" s="12">
        <v>7.0000000000000001E-3</v>
      </c>
      <c r="S465" s="29">
        <v>3</v>
      </c>
      <c r="T465" s="31" t="s">
        <v>13244</v>
      </c>
      <c r="U465" s="13">
        <f t="shared" si="14"/>
        <v>8.1944444500550162E-2</v>
      </c>
    </row>
    <row r="466" spans="1:21" s="11" customFormat="1" ht="30" x14ac:dyDescent="0.2">
      <c r="A466" s="27" t="s">
        <v>10222</v>
      </c>
      <c r="B466" s="27" t="s">
        <v>10222</v>
      </c>
      <c r="C466" s="27" t="s">
        <v>10224</v>
      </c>
      <c r="D466" s="26">
        <v>45383.748611111099</v>
      </c>
      <c r="E466" s="25" t="s">
        <v>22</v>
      </c>
      <c r="F466" s="26">
        <v>45383.818055555603</v>
      </c>
      <c r="G466" s="26">
        <v>45383.818055555603</v>
      </c>
      <c r="H466" s="23">
        <f t="shared" si="15"/>
        <v>6.9444444503460545E-2</v>
      </c>
      <c r="I466" s="27" t="s">
        <v>10228</v>
      </c>
      <c r="J466" s="27" t="s">
        <v>10565</v>
      </c>
      <c r="K466" s="27" t="s">
        <v>11370</v>
      </c>
      <c r="L466" s="22" t="s">
        <v>616</v>
      </c>
      <c r="M466" s="12">
        <v>1</v>
      </c>
      <c r="N466" s="12">
        <v>15</v>
      </c>
      <c r="O466" s="12"/>
      <c r="P466" s="12"/>
      <c r="Q466" s="12">
        <v>0</v>
      </c>
      <c r="R466" s="12">
        <v>0.1</v>
      </c>
      <c r="S466" s="29">
        <v>8</v>
      </c>
      <c r="T466" s="31" t="s">
        <v>13324</v>
      </c>
      <c r="U466" s="13">
        <f t="shared" si="14"/>
        <v>6.9444444503460545E-2</v>
      </c>
    </row>
    <row r="467" spans="1:21" s="11" customFormat="1" ht="45" x14ac:dyDescent="0.2">
      <c r="A467" s="27" t="s">
        <v>10222</v>
      </c>
      <c r="B467" s="27" t="s">
        <v>10222</v>
      </c>
      <c r="C467" s="27" t="s">
        <v>10224</v>
      </c>
      <c r="D467" s="26">
        <v>45383.829166666699</v>
      </c>
      <c r="E467" s="25" t="s">
        <v>22</v>
      </c>
      <c r="F467" s="26">
        <v>45383.861111111102</v>
      </c>
      <c r="G467" s="26">
        <v>45383.861111111102</v>
      </c>
      <c r="H467" s="23">
        <f t="shared" si="15"/>
        <v>3.194444440305233E-2</v>
      </c>
      <c r="I467" s="27" t="s">
        <v>10231</v>
      </c>
      <c r="J467" s="27" t="s">
        <v>10566</v>
      </c>
      <c r="K467" s="27" t="s">
        <v>11370</v>
      </c>
      <c r="L467" s="22" t="s">
        <v>341</v>
      </c>
      <c r="M467" s="12">
        <v>1</v>
      </c>
      <c r="N467" s="12">
        <v>15</v>
      </c>
      <c r="O467" s="12"/>
      <c r="P467" s="12"/>
      <c r="Q467" s="12">
        <v>0</v>
      </c>
      <c r="R467" s="12">
        <v>0.01</v>
      </c>
      <c r="S467" s="29">
        <v>1</v>
      </c>
      <c r="T467" s="31" t="s">
        <v>13325</v>
      </c>
      <c r="U467" s="13">
        <f t="shared" si="14"/>
        <v>3.194444440305233E-2</v>
      </c>
    </row>
    <row r="468" spans="1:21" s="11" customFormat="1" ht="25.5" x14ac:dyDescent="0.2">
      <c r="A468" s="27" t="s">
        <v>10222</v>
      </c>
      <c r="B468" s="27" t="s">
        <v>10222</v>
      </c>
      <c r="C468" s="27" t="s">
        <v>10224</v>
      </c>
      <c r="D468" s="26">
        <v>45384.030555555597</v>
      </c>
      <c r="E468" s="25" t="s">
        <v>22</v>
      </c>
      <c r="F468" s="26">
        <v>45384.073611111096</v>
      </c>
      <c r="G468" s="26">
        <v>45384.073611111096</v>
      </c>
      <c r="H468" s="23">
        <f t="shared" si="15"/>
        <v>4.3055555499449838E-2</v>
      </c>
      <c r="I468" s="27" t="s">
        <v>10228</v>
      </c>
      <c r="J468" s="27" t="s">
        <v>10567</v>
      </c>
      <c r="K468" s="27" t="s">
        <v>11368</v>
      </c>
      <c r="L468" s="22" t="s">
        <v>11724</v>
      </c>
      <c r="M468" s="12">
        <v>0</v>
      </c>
      <c r="N468" s="12">
        <v>21</v>
      </c>
      <c r="O468" s="12"/>
      <c r="P468" s="12"/>
      <c r="Q468" s="12"/>
      <c r="R468" s="12">
        <v>0.02</v>
      </c>
      <c r="S468" s="29">
        <v>1</v>
      </c>
      <c r="T468" s="31" t="s">
        <v>13326</v>
      </c>
      <c r="U468" s="13">
        <f t="shared" si="14"/>
        <v>4.3055555499449838E-2</v>
      </c>
    </row>
    <row r="469" spans="1:21" s="11" customFormat="1" ht="25.5" x14ac:dyDescent="0.2">
      <c r="A469" s="27" t="s">
        <v>10222</v>
      </c>
      <c r="B469" s="27" t="s">
        <v>10222</v>
      </c>
      <c r="C469" s="27" t="s">
        <v>10224</v>
      </c>
      <c r="D469" s="26">
        <v>45384.131249999999</v>
      </c>
      <c r="E469" s="25" t="s">
        <v>22</v>
      </c>
      <c r="F469" s="26">
        <v>45384.152777777803</v>
      </c>
      <c r="G469" s="26">
        <v>45384.152777777803</v>
      </c>
      <c r="H469" s="23">
        <f t="shared" si="15"/>
        <v>2.1527777804294601E-2</v>
      </c>
      <c r="I469" s="27" t="s">
        <v>10233</v>
      </c>
      <c r="J469" s="27" t="s">
        <v>10568</v>
      </c>
      <c r="K469" s="27" t="s">
        <v>11369</v>
      </c>
      <c r="L469" s="22" t="s">
        <v>11725</v>
      </c>
      <c r="M469" s="12">
        <v>0</v>
      </c>
      <c r="N469" s="12">
        <v>15</v>
      </c>
      <c r="O469" s="12"/>
      <c r="P469" s="12"/>
      <c r="Q469" s="12">
        <v>0</v>
      </c>
      <c r="R469" s="12">
        <v>0.1</v>
      </c>
      <c r="S469" s="29">
        <v>2</v>
      </c>
      <c r="T469" s="31" t="s">
        <v>13135</v>
      </c>
      <c r="U469" s="13">
        <f t="shared" si="14"/>
        <v>2.1527777804294601E-2</v>
      </c>
    </row>
    <row r="470" spans="1:21" s="11" customFormat="1" ht="25.5" x14ac:dyDescent="0.2">
      <c r="A470" s="27" t="s">
        <v>12964</v>
      </c>
      <c r="B470" s="27" t="s">
        <v>12964</v>
      </c>
      <c r="C470" s="27" t="s">
        <v>10225</v>
      </c>
      <c r="D470" s="26">
        <v>45384.426388888904</v>
      </c>
      <c r="E470" s="25"/>
      <c r="F470" s="26"/>
      <c r="G470" s="26">
        <v>45384.426388888904</v>
      </c>
      <c r="H470" s="23"/>
      <c r="I470" s="27" t="s">
        <v>10234</v>
      </c>
      <c r="J470" s="27" t="s">
        <v>10439</v>
      </c>
      <c r="K470" s="27" t="s">
        <v>11369</v>
      </c>
      <c r="L470" s="22" t="s">
        <v>11726</v>
      </c>
      <c r="M470" s="12">
        <v>1</v>
      </c>
      <c r="N470" s="12">
        <v>20</v>
      </c>
      <c r="O470" s="12"/>
      <c r="P470" s="12"/>
      <c r="Q470" s="12">
        <v>0</v>
      </c>
      <c r="R470" s="12">
        <v>0.1</v>
      </c>
      <c r="S470" s="29"/>
      <c r="T470" s="31" t="s">
        <v>13185</v>
      </c>
      <c r="U470" s="13"/>
    </row>
    <row r="471" spans="1:21" s="11" customFormat="1" ht="25.5" x14ac:dyDescent="0.2">
      <c r="A471" s="27" t="s">
        <v>10222</v>
      </c>
      <c r="B471" s="27" t="s">
        <v>10222</v>
      </c>
      <c r="C471" s="27" t="s">
        <v>10224</v>
      </c>
      <c r="D471" s="26">
        <v>45384.438194444403</v>
      </c>
      <c r="E471" s="25" t="s">
        <v>22</v>
      </c>
      <c r="F471" s="26">
        <v>45384.479861111096</v>
      </c>
      <c r="G471" s="26">
        <v>45384.479861111096</v>
      </c>
      <c r="H471" s="23">
        <f t="shared" si="15"/>
        <v>4.1666666693345178E-2</v>
      </c>
      <c r="I471" s="27" t="s">
        <v>10233</v>
      </c>
      <c r="J471" s="27" t="s">
        <v>10488</v>
      </c>
      <c r="K471" s="27" t="s">
        <v>11369</v>
      </c>
      <c r="L471" s="22" t="s">
        <v>11727</v>
      </c>
      <c r="M471" s="12">
        <v>22</v>
      </c>
      <c r="N471" s="12">
        <v>165</v>
      </c>
      <c r="O471" s="12"/>
      <c r="P471" s="12"/>
      <c r="Q471" s="12">
        <v>0</v>
      </c>
      <c r="R471" s="12">
        <v>0.8</v>
      </c>
      <c r="S471" s="29">
        <v>1</v>
      </c>
      <c r="T471" s="31" t="s">
        <v>13327</v>
      </c>
      <c r="U471" s="13">
        <f t="shared" si="14"/>
        <v>4.1666666693345178E-2</v>
      </c>
    </row>
    <row r="472" spans="1:21" s="11" customFormat="1" ht="38.25" x14ac:dyDescent="0.2">
      <c r="A472" s="27" t="s">
        <v>10222</v>
      </c>
      <c r="B472" s="27" t="s">
        <v>10222</v>
      </c>
      <c r="C472" s="27" t="s">
        <v>10224</v>
      </c>
      <c r="D472" s="26">
        <v>45384.444444444402</v>
      </c>
      <c r="E472" s="25" t="s">
        <v>22</v>
      </c>
      <c r="F472" s="26">
        <v>45384.5090277778</v>
      </c>
      <c r="G472" s="26">
        <v>45384.5090277778</v>
      </c>
      <c r="H472" s="23">
        <f t="shared" si="15"/>
        <v>6.4583333398331888E-2</v>
      </c>
      <c r="I472" s="27" t="s">
        <v>10233</v>
      </c>
      <c r="J472" s="27" t="s">
        <v>10481</v>
      </c>
      <c r="K472" s="27" t="s">
        <v>11369</v>
      </c>
      <c r="L472" s="22" t="s">
        <v>11728</v>
      </c>
      <c r="M472" s="12">
        <v>1</v>
      </c>
      <c r="N472" s="12">
        <v>37</v>
      </c>
      <c r="O472" s="12"/>
      <c r="P472" s="12"/>
      <c r="Q472" s="12">
        <v>0</v>
      </c>
      <c r="R472" s="12">
        <v>0.14000000000000001</v>
      </c>
      <c r="S472" s="29">
        <v>1</v>
      </c>
      <c r="T472" s="31" t="s">
        <v>13245</v>
      </c>
      <c r="U472" s="13">
        <f t="shared" si="14"/>
        <v>6.4583333398331888E-2</v>
      </c>
    </row>
    <row r="473" spans="1:21" s="11" customFormat="1" ht="60" x14ac:dyDescent="0.2">
      <c r="A473" s="27" t="s">
        <v>12964</v>
      </c>
      <c r="B473" s="27" t="s">
        <v>12964</v>
      </c>
      <c r="C473" s="27" t="s">
        <v>10225</v>
      </c>
      <c r="D473" s="26">
        <v>45384.477083333302</v>
      </c>
      <c r="E473" s="25"/>
      <c r="F473" s="26"/>
      <c r="G473" s="26">
        <v>45384.477083333302</v>
      </c>
      <c r="H473" s="23"/>
      <c r="I473" s="27" t="s">
        <v>10234</v>
      </c>
      <c r="J473" s="27" t="s">
        <v>10273</v>
      </c>
      <c r="K473" s="27" t="s">
        <v>11369</v>
      </c>
      <c r="L473" s="22" t="s">
        <v>11729</v>
      </c>
      <c r="M473" s="12">
        <v>11</v>
      </c>
      <c r="N473" s="12">
        <v>24</v>
      </c>
      <c r="O473" s="12"/>
      <c r="P473" s="12"/>
      <c r="Q473" s="12">
        <v>0</v>
      </c>
      <c r="R473" s="12"/>
      <c r="S473" s="29"/>
      <c r="T473" s="31" t="s">
        <v>13328</v>
      </c>
      <c r="U473" s="13"/>
    </row>
    <row r="474" spans="1:21" s="11" customFormat="1" ht="75" x14ac:dyDescent="0.2">
      <c r="A474" s="27" t="s">
        <v>12964</v>
      </c>
      <c r="B474" s="27" t="s">
        <v>12964</v>
      </c>
      <c r="C474" s="27" t="s">
        <v>10225</v>
      </c>
      <c r="D474" s="26">
        <v>45384.5402777778</v>
      </c>
      <c r="E474" s="25"/>
      <c r="F474" s="26"/>
      <c r="G474" s="26">
        <v>45384.5402777778</v>
      </c>
      <c r="H474" s="23"/>
      <c r="I474" s="27" t="s">
        <v>10234</v>
      </c>
      <c r="J474" s="27" t="s">
        <v>10259</v>
      </c>
      <c r="K474" s="27" t="s">
        <v>11370</v>
      </c>
      <c r="L474" s="22" t="s">
        <v>362</v>
      </c>
      <c r="M474" s="12">
        <v>0</v>
      </c>
      <c r="N474" s="12">
        <v>15</v>
      </c>
      <c r="O474" s="12"/>
      <c r="P474" s="12"/>
      <c r="Q474" s="12">
        <v>0</v>
      </c>
      <c r="R474" s="12">
        <v>0.01</v>
      </c>
      <c r="S474" s="29"/>
      <c r="T474" s="31" t="s">
        <v>13329</v>
      </c>
      <c r="U474" s="13"/>
    </row>
    <row r="475" spans="1:21" s="11" customFormat="1" ht="30" x14ac:dyDescent="0.2">
      <c r="A475" s="27" t="s">
        <v>10222</v>
      </c>
      <c r="B475" s="27" t="s">
        <v>10222</v>
      </c>
      <c r="C475" s="27" t="s">
        <v>10224</v>
      </c>
      <c r="D475" s="26">
        <v>45384.547222222202</v>
      </c>
      <c r="E475" s="25" t="s">
        <v>22</v>
      </c>
      <c r="F475" s="26">
        <v>45384.626388888901</v>
      </c>
      <c r="G475" s="26">
        <v>45384.626388888901</v>
      </c>
      <c r="H475" s="23">
        <f t="shared" si="15"/>
        <v>7.9166666699165944E-2</v>
      </c>
      <c r="I475" s="27" t="s">
        <v>10232</v>
      </c>
      <c r="J475" s="27" t="s">
        <v>10260</v>
      </c>
      <c r="K475" s="27" t="s">
        <v>11369</v>
      </c>
      <c r="L475" s="22" t="s">
        <v>696</v>
      </c>
      <c r="M475" s="12">
        <v>2</v>
      </c>
      <c r="N475" s="12">
        <v>50</v>
      </c>
      <c r="O475" s="12"/>
      <c r="P475" s="12"/>
      <c r="Q475" s="12">
        <v>0</v>
      </c>
      <c r="R475" s="12">
        <v>0.2</v>
      </c>
      <c r="S475" s="29">
        <v>1</v>
      </c>
      <c r="T475" s="31" t="s">
        <v>13330</v>
      </c>
      <c r="U475" s="13">
        <f t="shared" si="14"/>
        <v>7.9166666699165944E-2</v>
      </c>
    </row>
    <row r="476" spans="1:21" s="11" customFormat="1" ht="45" x14ac:dyDescent="0.2">
      <c r="A476" s="27" t="s">
        <v>10222</v>
      </c>
      <c r="B476" s="27" t="s">
        <v>10222</v>
      </c>
      <c r="C476" s="27" t="s">
        <v>10226</v>
      </c>
      <c r="D476" s="26">
        <v>45384.607638888898</v>
      </c>
      <c r="E476" s="25" t="s">
        <v>22</v>
      </c>
      <c r="F476" s="26">
        <v>45384.689583333296</v>
      </c>
      <c r="G476" s="26">
        <v>45384.689583333296</v>
      </c>
      <c r="H476" s="23">
        <f t="shared" si="15"/>
        <v>8.1944444398686755E-2</v>
      </c>
      <c r="I476" s="27" t="s">
        <v>10230</v>
      </c>
      <c r="J476" s="27" t="s">
        <v>10569</v>
      </c>
      <c r="K476" s="27" t="s">
        <v>11370</v>
      </c>
      <c r="L476" s="22" t="s">
        <v>11730</v>
      </c>
      <c r="M476" s="12"/>
      <c r="N476" s="12">
        <v>50</v>
      </c>
      <c r="O476" s="12"/>
      <c r="P476" s="12"/>
      <c r="Q476" s="12"/>
      <c r="R476" s="12">
        <v>0.02</v>
      </c>
      <c r="S476" s="29"/>
      <c r="T476" s="31" t="s">
        <v>13331</v>
      </c>
      <c r="U476" s="13">
        <f t="shared" si="14"/>
        <v>8.1944444398686755E-2</v>
      </c>
    </row>
    <row r="477" spans="1:21" s="11" customFormat="1" ht="25.5" x14ac:dyDescent="0.2">
      <c r="A477" s="27" t="s">
        <v>10221</v>
      </c>
      <c r="B477" s="27" t="s">
        <v>10221</v>
      </c>
      <c r="C477" s="27" t="s">
        <v>10226</v>
      </c>
      <c r="D477" s="26">
        <v>45384.624305555597</v>
      </c>
      <c r="E477" s="25" t="s">
        <v>22</v>
      </c>
      <c r="F477" s="26">
        <v>45384.686805555597</v>
      </c>
      <c r="G477" s="26">
        <v>45384.686805555597</v>
      </c>
      <c r="H477" s="23">
        <f t="shared" si="15"/>
        <v>6.25E-2</v>
      </c>
      <c r="I477" s="27" t="s">
        <v>10232</v>
      </c>
      <c r="J477" s="27" t="s">
        <v>10570</v>
      </c>
      <c r="K477" s="27" t="s">
        <v>11369</v>
      </c>
      <c r="L477" s="22" t="s">
        <v>11731</v>
      </c>
      <c r="M477" s="12"/>
      <c r="N477" s="12">
        <v>50</v>
      </c>
      <c r="O477" s="12"/>
      <c r="P477" s="12"/>
      <c r="Q477" s="12"/>
      <c r="R477" s="12">
        <v>0.01</v>
      </c>
      <c r="S477" s="29">
        <v>3</v>
      </c>
      <c r="T477" s="31" t="s">
        <v>13332</v>
      </c>
      <c r="U477" s="13">
        <f t="shared" si="14"/>
        <v>6.25E-2</v>
      </c>
    </row>
    <row r="478" spans="1:21" s="11" customFormat="1" ht="76.5" x14ac:dyDescent="0.2">
      <c r="A478" s="27" t="s">
        <v>10221</v>
      </c>
      <c r="B478" s="27" t="s">
        <v>10221</v>
      </c>
      <c r="C478" s="27" t="s">
        <v>10226</v>
      </c>
      <c r="D478" s="26">
        <v>45384.630555555603</v>
      </c>
      <c r="E478" s="25" t="s">
        <v>22</v>
      </c>
      <c r="F478" s="26">
        <v>45384.714583333298</v>
      </c>
      <c r="G478" s="26">
        <v>45384.714583333298</v>
      </c>
      <c r="H478" s="23">
        <f t="shared" si="15"/>
        <v>8.4027777695155237E-2</v>
      </c>
      <c r="I478" s="27" t="s">
        <v>10228</v>
      </c>
      <c r="J478" s="27" t="s">
        <v>10571</v>
      </c>
      <c r="K478" s="27" t="s">
        <v>11370</v>
      </c>
      <c r="L478" s="22" t="s">
        <v>11732</v>
      </c>
      <c r="M478" s="12"/>
      <c r="N478" s="12">
        <v>50</v>
      </c>
      <c r="O478" s="12"/>
      <c r="P478" s="12"/>
      <c r="Q478" s="12"/>
      <c r="R478" s="12">
        <v>0.02</v>
      </c>
      <c r="S478" s="29">
        <v>1</v>
      </c>
      <c r="T478" s="31" t="s">
        <v>13333</v>
      </c>
      <c r="U478" s="13">
        <f t="shared" si="14"/>
        <v>8.4027777695155237E-2</v>
      </c>
    </row>
    <row r="479" spans="1:21" s="11" customFormat="1" ht="25.5" x14ac:dyDescent="0.2">
      <c r="A479" s="27" t="s">
        <v>10221</v>
      </c>
      <c r="B479" s="27" t="s">
        <v>10221</v>
      </c>
      <c r="C479" s="27" t="s">
        <v>10223</v>
      </c>
      <c r="D479" s="26">
        <v>45384.757638888899</v>
      </c>
      <c r="E479" s="25"/>
      <c r="F479" s="26"/>
      <c r="G479" s="26">
        <v>45385.618055555598</v>
      </c>
      <c r="H479" s="23"/>
      <c r="I479" s="27" t="s">
        <v>10233</v>
      </c>
      <c r="J479" s="27" t="s">
        <v>10572</v>
      </c>
      <c r="K479" s="27" t="s">
        <v>11369</v>
      </c>
      <c r="L479" s="22" t="s">
        <v>11733</v>
      </c>
      <c r="M479" s="12">
        <v>1</v>
      </c>
      <c r="N479" s="12">
        <v>58</v>
      </c>
      <c r="O479" s="12"/>
      <c r="P479" s="12"/>
      <c r="Q479" s="12">
        <v>0</v>
      </c>
      <c r="R479" s="12"/>
      <c r="S479" s="29"/>
      <c r="T479" s="31" t="s">
        <v>13334</v>
      </c>
      <c r="U479" s="13"/>
    </row>
    <row r="480" spans="1:21" s="11" customFormat="1" ht="30" x14ac:dyDescent="0.2">
      <c r="A480" s="27" t="s">
        <v>10221</v>
      </c>
      <c r="B480" s="27" t="s">
        <v>10221</v>
      </c>
      <c r="C480" s="27" t="s">
        <v>10223</v>
      </c>
      <c r="D480" s="26">
        <v>45385.368750000001</v>
      </c>
      <c r="E480" s="25" t="s">
        <v>22</v>
      </c>
      <c r="F480" s="26">
        <v>45385.3840277778</v>
      </c>
      <c r="G480" s="26">
        <v>45386.6875</v>
      </c>
      <c r="H480" s="23">
        <f t="shared" si="15"/>
        <v>1.5277777798473835E-2</v>
      </c>
      <c r="I480" s="27" t="s">
        <v>10233</v>
      </c>
      <c r="J480" s="27" t="s">
        <v>10573</v>
      </c>
      <c r="K480" s="27" t="s">
        <v>11369</v>
      </c>
      <c r="L480" s="22" t="s">
        <v>5699</v>
      </c>
      <c r="M480" s="12">
        <v>15</v>
      </c>
      <c r="N480" s="12">
        <v>750</v>
      </c>
      <c r="O480" s="12"/>
      <c r="P480" s="12"/>
      <c r="Q480" s="12"/>
      <c r="R480" s="12">
        <v>0.1</v>
      </c>
      <c r="S480" s="29">
        <v>10</v>
      </c>
      <c r="T480" s="31" t="s">
        <v>13335</v>
      </c>
      <c r="U480" s="13">
        <f t="shared" si="14"/>
        <v>1.5277777798473835E-2</v>
      </c>
    </row>
    <row r="481" spans="1:22" s="11" customFormat="1" ht="25.5" x14ac:dyDescent="0.2">
      <c r="A481" s="27" t="s">
        <v>10221</v>
      </c>
      <c r="B481" s="27" t="s">
        <v>10221</v>
      </c>
      <c r="C481" s="27" t="s">
        <v>10224</v>
      </c>
      <c r="D481" s="26">
        <v>45385.386805555601</v>
      </c>
      <c r="E481" s="25" t="s">
        <v>22</v>
      </c>
      <c r="F481" s="26">
        <v>45385.402083333298</v>
      </c>
      <c r="G481" s="26">
        <v>45385.402083333298</v>
      </c>
      <c r="H481" s="23">
        <f t="shared" si="15"/>
        <v>1.5277777696610428E-2</v>
      </c>
      <c r="I481" s="27" t="s">
        <v>10229</v>
      </c>
      <c r="J481" s="27" t="s">
        <v>10574</v>
      </c>
      <c r="K481" s="27" t="s">
        <v>11369</v>
      </c>
      <c r="L481" s="22" t="s">
        <v>11734</v>
      </c>
      <c r="M481" s="12">
        <v>1</v>
      </c>
      <c r="N481" s="12">
        <v>37</v>
      </c>
      <c r="O481" s="12"/>
      <c r="P481" s="12"/>
      <c r="Q481" s="12">
        <v>0</v>
      </c>
      <c r="R481" s="12">
        <v>0.11</v>
      </c>
      <c r="S481" s="29">
        <v>5</v>
      </c>
      <c r="T481" s="31" t="s">
        <v>13059</v>
      </c>
      <c r="U481" s="13">
        <f t="shared" si="14"/>
        <v>1.5277777696610428E-2</v>
      </c>
    </row>
    <row r="482" spans="1:22" s="11" customFormat="1" ht="75" x14ac:dyDescent="0.2">
      <c r="A482" s="27" t="s">
        <v>10222</v>
      </c>
      <c r="B482" s="27" t="s">
        <v>10222</v>
      </c>
      <c r="C482" s="27" t="s">
        <v>10223</v>
      </c>
      <c r="D482" s="26">
        <v>45385.417361111096</v>
      </c>
      <c r="E482" s="25" t="s">
        <v>22</v>
      </c>
      <c r="F482" s="26">
        <v>45385.473611111098</v>
      </c>
      <c r="G482" s="26">
        <v>45385.473611111098</v>
      </c>
      <c r="H482" s="23">
        <f t="shared" si="15"/>
        <v>5.6250000001455192E-2</v>
      </c>
      <c r="I482" s="27" t="s">
        <v>10233</v>
      </c>
      <c r="J482" s="27" t="s">
        <v>10575</v>
      </c>
      <c r="K482" s="27" t="s">
        <v>11369</v>
      </c>
      <c r="L482" s="22" t="s">
        <v>11735</v>
      </c>
      <c r="M482" s="12"/>
      <c r="N482" s="12">
        <v>20</v>
      </c>
      <c r="O482" s="12"/>
      <c r="P482" s="12"/>
      <c r="Q482" s="12">
        <v>0</v>
      </c>
      <c r="R482" s="12">
        <v>0.01</v>
      </c>
      <c r="S482" s="29">
        <v>1</v>
      </c>
      <c r="T482" s="31" t="s">
        <v>13336</v>
      </c>
      <c r="U482" s="13">
        <f t="shared" si="14"/>
        <v>5.6250000001455192E-2</v>
      </c>
    </row>
    <row r="483" spans="1:22" s="11" customFormat="1" ht="90" x14ac:dyDescent="0.2">
      <c r="A483" s="27" t="s">
        <v>10222</v>
      </c>
      <c r="B483" s="27" t="s">
        <v>10222</v>
      </c>
      <c r="C483" s="27" t="s">
        <v>10224</v>
      </c>
      <c r="D483" s="26">
        <v>45385.421527777798</v>
      </c>
      <c r="E483" s="25" t="s">
        <v>22</v>
      </c>
      <c r="F483" s="26">
        <v>45385.503472222197</v>
      </c>
      <c r="G483" s="26">
        <v>45385.503472222197</v>
      </c>
      <c r="H483" s="23">
        <f t="shared" si="15"/>
        <v>8.1944444398686755E-2</v>
      </c>
      <c r="I483" s="27" t="s">
        <v>10230</v>
      </c>
      <c r="J483" s="27" t="s">
        <v>10576</v>
      </c>
      <c r="K483" s="27" t="s">
        <v>11369</v>
      </c>
      <c r="L483" s="22" t="s">
        <v>11736</v>
      </c>
      <c r="M483" s="12">
        <v>16</v>
      </c>
      <c r="N483" s="12">
        <v>95</v>
      </c>
      <c r="O483" s="12"/>
      <c r="P483" s="12"/>
      <c r="Q483" s="12">
        <v>0</v>
      </c>
      <c r="R483" s="12">
        <v>8</v>
      </c>
      <c r="S483" s="29">
        <v>3</v>
      </c>
      <c r="T483" s="31" t="s">
        <v>13337</v>
      </c>
      <c r="U483" s="13">
        <f t="shared" si="14"/>
        <v>8.1944444398686755E-2</v>
      </c>
    </row>
    <row r="484" spans="1:22" s="11" customFormat="1" ht="51" x14ac:dyDescent="0.2">
      <c r="A484" s="27" t="s">
        <v>12964</v>
      </c>
      <c r="B484" s="27" t="s">
        <v>12964</v>
      </c>
      <c r="C484" s="27" t="s">
        <v>10223</v>
      </c>
      <c r="D484" s="26">
        <v>45385.460416666698</v>
      </c>
      <c r="E484" s="25"/>
      <c r="F484" s="26"/>
      <c r="G484" s="26">
        <v>45385.770833333299</v>
      </c>
      <c r="H484" s="23"/>
      <c r="I484" s="27" t="s">
        <v>10232</v>
      </c>
      <c r="J484" s="27" t="s">
        <v>10577</v>
      </c>
      <c r="K484" s="27" t="s">
        <v>11371</v>
      </c>
      <c r="L484" s="22" t="s">
        <v>11737</v>
      </c>
      <c r="M484" s="12">
        <v>0</v>
      </c>
      <c r="N484" s="12">
        <v>86</v>
      </c>
      <c r="O484" s="12"/>
      <c r="P484" s="12"/>
      <c r="Q484" s="12"/>
      <c r="R484" s="12">
        <v>0.7</v>
      </c>
      <c r="S484" s="29"/>
      <c r="T484" s="31" t="s">
        <v>13338</v>
      </c>
      <c r="U484" s="13"/>
    </row>
    <row r="485" spans="1:22" s="11" customFormat="1" ht="60" x14ac:dyDescent="0.2">
      <c r="A485" s="27" t="s">
        <v>10222</v>
      </c>
      <c r="B485" s="27" t="s">
        <v>10222</v>
      </c>
      <c r="C485" s="27" t="s">
        <v>10223</v>
      </c>
      <c r="D485" s="26">
        <v>45385.478472222203</v>
      </c>
      <c r="E485" s="25" t="s">
        <v>22</v>
      </c>
      <c r="F485" s="26">
        <v>45385.505555555603</v>
      </c>
      <c r="G485" s="26">
        <v>45387.541666666701</v>
      </c>
      <c r="H485" s="23">
        <f t="shared" si="15"/>
        <v>2.708333339978708E-2</v>
      </c>
      <c r="I485" s="27" t="s">
        <v>10234</v>
      </c>
      <c r="J485" s="27" t="s">
        <v>10273</v>
      </c>
      <c r="K485" s="27" t="s">
        <v>11369</v>
      </c>
      <c r="L485" s="22" t="s">
        <v>11738</v>
      </c>
      <c r="M485" s="12"/>
      <c r="N485" s="12">
        <v>25</v>
      </c>
      <c r="O485" s="12"/>
      <c r="P485" s="12"/>
      <c r="Q485" s="12"/>
      <c r="R485" s="12">
        <v>0.01</v>
      </c>
      <c r="S485" s="29">
        <v>4</v>
      </c>
      <c r="T485" s="31" t="s">
        <v>13339</v>
      </c>
      <c r="U485" s="13">
        <f t="shared" si="14"/>
        <v>2.708333339978708E-2</v>
      </c>
    </row>
    <row r="486" spans="1:22" s="11" customFormat="1" ht="30" x14ac:dyDescent="0.2">
      <c r="A486" s="27" t="s">
        <v>10221</v>
      </c>
      <c r="B486" s="27" t="s">
        <v>10221</v>
      </c>
      <c r="C486" s="27" t="s">
        <v>10226</v>
      </c>
      <c r="D486" s="26">
        <v>45385.505555555603</v>
      </c>
      <c r="E486" s="25" t="s">
        <v>22</v>
      </c>
      <c r="F486" s="26">
        <v>45385.520833333299</v>
      </c>
      <c r="G486" s="26">
        <v>45385.520833333299</v>
      </c>
      <c r="H486" s="23">
        <f t="shared" si="15"/>
        <v>1.5277777696610428E-2</v>
      </c>
      <c r="I486" s="27" t="s">
        <v>10228</v>
      </c>
      <c r="J486" s="27" t="s">
        <v>10578</v>
      </c>
      <c r="K486" s="27" t="s">
        <v>11370</v>
      </c>
      <c r="L486" s="22" t="s">
        <v>11739</v>
      </c>
      <c r="M486" s="12">
        <v>76</v>
      </c>
      <c r="N486" s="12">
        <v>370</v>
      </c>
      <c r="O486" s="12"/>
      <c r="P486" s="12"/>
      <c r="Q486" s="12">
        <v>0</v>
      </c>
      <c r="R486" s="12"/>
      <c r="S486" s="29">
        <v>1</v>
      </c>
      <c r="T486" s="31" t="s">
        <v>13340</v>
      </c>
      <c r="U486" s="13">
        <f t="shared" si="14"/>
        <v>1.5277777696610428E-2</v>
      </c>
    </row>
    <row r="487" spans="1:22" s="11" customFormat="1" ht="25.5" x14ac:dyDescent="0.2">
      <c r="A487" s="27" t="s">
        <v>10221</v>
      </c>
      <c r="B487" s="27" t="s">
        <v>10221</v>
      </c>
      <c r="C487" s="27" t="s">
        <v>10224</v>
      </c>
      <c r="D487" s="26">
        <v>45385.506944444402</v>
      </c>
      <c r="E487" s="25" t="s">
        <v>22</v>
      </c>
      <c r="F487" s="26">
        <v>45385.572916666701</v>
      </c>
      <c r="G487" s="26">
        <v>45385.572916666701</v>
      </c>
      <c r="H487" s="23">
        <f t="shared" si="15"/>
        <v>6.5972222299023997E-2</v>
      </c>
      <c r="I487" s="27" t="s">
        <v>10233</v>
      </c>
      <c r="J487" s="27" t="s">
        <v>10454</v>
      </c>
      <c r="K487" s="27" t="s">
        <v>11369</v>
      </c>
      <c r="L487" s="22" t="s">
        <v>11685</v>
      </c>
      <c r="M487" s="12">
        <v>79</v>
      </c>
      <c r="N487" s="12">
        <v>126</v>
      </c>
      <c r="O487" s="12"/>
      <c r="P487" s="12"/>
      <c r="Q487" s="12">
        <v>0</v>
      </c>
      <c r="R487" s="12">
        <v>1.2</v>
      </c>
      <c r="S487" s="29">
        <v>10</v>
      </c>
      <c r="T487" s="31" t="s">
        <v>13341</v>
      </c>
      <c r="U487" s="13">
        <f t="shared" si="14"/>
        <v>6.5972222299023997E-2</v>
      </c>
      <c r="V487" s="14"/>
    </row>
    <row r="488" spans="1:22" s="11" customFormat="1" ht="25.5" x14ac:dyDescent="0.2">
      <c r="A488" s="27" t="s">
        <v>10222</v>
      </c>
      <c r="B488" s="27" t="s">
        <v>10222</v>
      </c>
      <c r="C488" s="27" t="s">
        <v>10224</v>
      </c>
      <c r="D488" s="26">
        <v>45385.554861111101</v>
      </c>
      <c r="E488" s="25" t="s">
        <v>22</v>
      </c>
      <c r="F488" s="26">
        <v>45385.6027777778</v>
      </c>
      <c r="G488" s="26">
        <v>45385.6027777778</v>
      </c>
      <c r="H488" s="23">
        <f t="shared" si="15"/>
        <v>4.7916666699165944E-2</v>
      </c>
      <c r="I488" s="27" t="s">
        <v>10233</v>
      </c>
      <c r="J488" s="27" t="s">
        <v>10359</v>
      </c>
      <c r="K488" s="27" t="s">
        <v>11369</v>
      </c>
      <c r="L488" s="22" t="s">
        <v>11408</v>
      </c>
      <c r="M488" s="12">
        <v>6</v>
      </c>
      <c r="N488" s="12">
        <v>300</v>
      </c>
      <c r="O488" s="12"/>
      <c r="P488" s="12"/>
      <c r="Q488" s="12"/>
      <c r="R488" s="12">
        <v>0.08</v>
      </c>
      <c r="S488" s="29">
        <v>5</v>
      </c>
      <c r="T488" s="31" t="s">
        <v>13002</v>
      </c>
      <c r="U488" s="13">
        <f t="shared" si="14"/>
        <v>4.7916666699165944E-2</v>
      </c>
    </row>
    <row r="489" spans="1:22" s="11" customFormat="1" ht="45" x14ac:dyDescent="0.2">
      <c r="A489" s="27" t="s">
        <v>10221</v>
      </c>
      <c r="B489" s="27" t="s">
        <v>10221</v>
      </c>
      <c r="C489" s="27" t="s">
        <v>10224</v>
      </c>
      <c r="D489" s="26">
        <v>45385.581250000003</v>
      </c>
      <c r="E489" s="25" t="s">
        <v>22</v>
      </c>
      <c r="F489" s="26">
        <v>45385.656944444403</v>
      </c>
      <c r="G489" s="26">
        <v>45385.656944444403</v>
      </c>
      <c r="H489" s="23">
        <f t="shared" si="15"/>
        <v>7.5694444400141947E-2</v>
      </c>
      <c r="I489" s="27" t="s">
        <v>10228</v>
      </c>
      <c r="J489" s="27" t="s">
        <v>10579</v>
      </c>
      <c r="K489" s="27" t="s">
        <v>11370</v>
      </c>
      <c r="L489" s="22" t="s">
        <v>696</v>
      </c>
      <c r="M489" s="12">
        <v>1</v>
      </c>
      <c r="N489" s="12">
        <v>50</v>
      </c>
      <c r="O489" s="12"/>
      <c r="P489" s="12"/>
      <c r="Q489" s="12">
        <v>0</v>
      </c>
      <c r="R489" s="12">
        <v>0.01</v>
      </c>
      <c r="S489" s="29">
        <v>7</v>
      </c>
      <c r="T489" s="31" t="s">
        <v>13342</v>
      </c>
      <c r="U489" s="13">
        <f t="shared" si="14"/>
        <v>7.5694444400141947E-2</v>
      </c>
    </row>
    <row r="490" spans="1:22" s="11" customFormat="1" ht="25.5" x14ac:dyDescent="0.2">
      <c r="A490" s="27" t="s">
        <v>10222</v>
      </c>
      <c r="B490" s="27" t="s">
        <v>10222</v>
      </c>
      <c r="C490" s="27" t="s">
        <v>10224</v>
      </c>
      <c r="D490" s="26">
        <v>45385.682638888902</v>
      </c>
      <c r="E490" s="25" t="s">
        <v>22</v>
      </c>
      <c r="F490" s="26">
        <v>45385.762499999997</v>
      </c>
      <c r="G490" s="26">
        <v>45385.762499999997</v>
      </c>
      <c r="H490" s="23">
        <f t="shared" si="15"/>
        <v>7.9861111094942316E-2</v>
      </c>
      <c r="I490" s="27" t="s">
        <v>10232</v>
      </c>
      <c r="J490" s="27" t="s">
        <v>10254</v>
      </c>
      <c r="K490" s="27" t="s">
        <v>11369</v>
      </c>
      <c r="L490" s="22" t="s">
        <v>696</v>
      </c>
      <c r="M490" s="12">
        <v>0</v>
      </c>
      <c r="N490" s="12">
        <v>12</v>
      </c>
      <c r="O490" s="12"/>
      <c r="P490" s="12"/>
      <c r="Q490" s="12">
        <v>0</v>
      </c>
      <c r="R490" s="12">
        <v>5.0000000000000001E-3</v>
      </c>
      <c r="S490" s="29">
        <v>3</v>
      </c>
      <c r="T490" s="31" t="s">
        <v>13343</v>
      </c>
      <c r="U490" s="13">
        <f t="shared" si="14"/>
        <v>7.9861111094942316E-2</v>
      </c>
    </row>
    <row r="491" spans="1:22" s="11" customFormat="1" ht="25.5" x14ac:dyDescent="0.2">
      <c r="A491" s="27" t="s">
        <v>10221</v>
      </c>
      <c r="B491" s="27" t="s">
        <v>10221</v>
      </c>
      <c r="C491" s="27" t="s">
        <v>10224</v>
      </c>
      <c r="D491" s="26">
        <v>45385.683333333298</v>
      </c>
      <c r="E491" s="25" t="s">
        <v>22</v>
      </c>
      <c r="F491" s="26">
        <v>45385.729166666701</v>
      </c>
      <c r="G491" s="26">
        <v>45385.729166666701</v>
      </c>
      <c r="H491" s="23">
        <f t="shared" si="15"/>
        <v>4.5833333402697463E-2</v>
      </c>
      <c r="I491" s="27" t="s">
        <v>10233</v>
      </c>
      <c r="J491" s="27" t="s">
        <v>10580</v>
      </c>
      <c r="K491" s="27" t="s">
        <v>11370</v>
      </c>
      <c r="L491" s="22" t="s">
        <v>11740</v>
      </c>
      <c r="M491" s="12">
        <v>14</v>
      </c>
      <c r="N491" s="12">
        <v>65</v>
      </c>
      <c r="O491" s="12"/>
      <c r="P491" s="12"/>
      <c r="Q491" s="12">
        <v>0</v>
      </c>
      <c r="R491" s="12">
        <v>0.8</v>
      </c>
      <c r="S491" s="29">
        <v>1</v>
      </c>
      <c r="T491" s="31" t="s">
        <v>13343</v>
      </c>
      <c r="U491" s="13">
        <f t="shared" si="14"/>
        <v>4.5833333402697463E-2</v>
      </c>
    </row>
    <row r="492" spans="1:22" s="11" customFormat="1" ht="25.5" x14ac:dyDescent="0.2">
      <c r="A492" s="27" t="s">
        <v>10222</v>
      </c>
      <c r="B492" s="27" t="s">
        <v>10222</v>
      </c>
      <c r="C492" s="27" t="s">
        <v>10224</v>
      </c>
      <c r="D492" s="26">
        <v>45385.688888888901</v>
      </c>
      <c r="E492" s="25" t="s">
        <v>22</v>
      </c>
      <c r="F492" s="26">
        <v>45385.719444444403</v>
      </c>
      <c r="G492" s="26">
        <v>45385.719444444403</v>
      </c>
      <c r="H492" s="23">
        <f t="shared" si="15"/>
        <v>3.0555555502360221E-2</v>
      </c>
      <c r="I492" s="27" t="s">
        <v>10231</v>
      </c>
      <c r="J492" s="27" t="s">
        <v>10458</v>
      </c>
      <c r="K492" s="27" t="s">
        <v>11369</v>
      </c>
      <c r="L492" s="22" t="s">
        <v>696</v>
      </c>
      <c r="M492" s="12"/>
      <c r="N492" s="12">
        <v>22</v>
      </c>
      <c r="O492" s="12"/>
      <c r="P492" s="12"/>
      <c r="Q492" s="12">
        <v>0</v>
      </c>
      <c r="R492" s="12">
        <v>0.1</v>
      </c>
      <c r="S492" s="29">
        <v>2</v>
      </c>
      <c r="T492" s="31" t="s">
        <v>13344</v>
      </c>
      <c r="U492" s="13">
        <f t="shared" si="14"/>
        <v>3.0555555502360221E-2</v>
      </c>
    </row>
    <row r="493" spans="1:22" s="11" customFormat="1" ht="60" x14ac:dyDescent="0.2">
      <c r="A493" s="27" t="s">
        <v>10222</v>
      </c>
      <c r="B493" s="27" t="s">
        <v>10222</v>
      </c>
      <c r="C493" s="27" t="s">
        <v>10224</v>
      </c>
      <c r="D493" s="26">
        <v>45385.694444444402</v>
      </c>
      <c r="E493" s="25" t="s">
        <v>22</v>
      </c>
      <c r="F493" s="26">
        <v>45385.753472222197</v>
      </c>
      <c r="G493" s="26">
        <v>45385.753472222197</v>
      </c>
      <c r="H493" s="23">
        <f t="shared" si="15"/>
        <v>5.9027777795563452E-2</v>
      </c>
      <c r="I493" s="27" t="s">
        <v>10231</v>
      </c>
      <c r="J493" s="27" t="s">
        <v>10423</v>
      </c>
      <c r="K493" s="27" t="s">
        <v>11369</v>
      </c>
      <c r="L493" s="22" t="s">
        <v>11423</v>
      </c>
      <c r="M493" s="12">
        <v>1</v>
      </c>
      <c r="N493" s="12">
        <v>25</v>
      </c>
      <c r="O493" s="12"/>
      <c r="P493" s="12"/>
      <c r="Q493" s="12">
        <v>0</v>
      </c>
      <c r="R493" s="12">
        <v>0.01</v>
      </c>
      <c r="S493" s="29">
        <v>4</v>
      </c>
      <c r="T493" s="31" t="s">
        <v>13345</v>
      </c>
      <c r="U493" s="13">
        <f t="shared" si="14"/>
        <v>5.9027777795563452E-2</v>
      </c>
    </row>
    <row r="494" spans="1:22" s="11" customFormat="1" ht="30" x14ac:dyDescent="0.2">
      <c r="A494" s="27" t="s">
        <v>10222</v>
      </c>
      <c r="B494" s="27" t="s">
        <v>10222</v>
      </c>
      <c r="C494" s="27" t="s">
        <v>10223</v>
      </c>
      <c r="D494" s="26">
        <v>45385.737500000003</v>
      </c>
      <c r="E494" s="25" t="s">
        <v>22</v>
      </c>
      <c r="F494" s="26">
        <v>45385.751388888901</v>
      </c>
      <c r="G494" s="26">
        <v>45385.751388888901</v>
      </c>
      <c r="H494" s="23">
        <f t="shared" si="15"/>
        <v>1.3888888897781726E-2</v>
      </c>
      <c r="I494" s="27" t="s">
        <v>10232</v>
      </c>
      <c r="J494" s="27" t="s">
        <v>10446</v>
      </c>
      <c r="K494" s="27" t="s">
        <v>11369</v>
      </c>
      <c r="L494" s="22" t="s">
        <v>327</v>
      </c>
      <c r="M494" s="12"/>
      <c r="N494" s="12"/>
      <c r="O494" s="12"/>
      <c r="P494" s="12"/>
      <c r="Q494" s="12"/>
      <c r="R494" s="12"/>
      <c r="S494" s="29">
        <v>1</v>
      </c>
      <c r="T494" s="31" t="s">
        <v>13346</v>
      </c>
      <c r="U494" s="13">
        <f t="shared" si="14"/>
        <v>1.3888888897781726E-2</v>
      </c>
    </row>
    <row r="495" spans="1:22" s="11" customFormat="1" ht="25.5" x14ac:dyDescent="0.2">
      <c r="A495" s="27" t="s">
        <v>10222</v>
      </c>
      <c r="B495" s="27" t="s">
        <v>10222</v>
      </c>
      <c r="C495" s="27" t="s">
        <v>10224</v>
      </c>
      <c r="D495" s="26">
        <v>45385.751388888901</v>
      </c>
      <c r="E495" s="25" t="s">
        <v>22</v>
      </c>
      <c r="F495" s="26">
        <v>45385.790972222203</v>
      </c>
      <c r="G495" s="26">
        <v>45385.790972222203</v>
      </c>
      <c r="H495" s="23">
        <f t="shared" si="15"/>
        <v>3.9583333302289248E-2</v>
      </c>
      <c r="I495" s="27" t="s">
        <v>10233</v>
      </c>
      <c r="J495" s="27" t="s">
        <v>10581</v>
      </c>
      <c r="K495" s="27" t="s">
        <v>11369</v>
      </c>
      <c r="L495" s="22" t="s">
        <v>341</v>
      </c>
      <c r="M495" s="12">
        <v>37</v>
      </c>
      <c r="N495" s="12">
        <v>450</v>
      </c>
      <c r="O495" s="12"/>
      <c r="P495" s="12"/>
      <c r="Q495" s="12">
        <v>0</v>
      </c>
      <c r="R495" s="12">
        <v>1.28</v>
      </c>
      <c r="S495" s="29">
        <v>1</v>
      </c>
      <c r="T495" s="31" t="s">
        <v>13347</v>
      </c>
      <c r="U495" s="13">
        <f t="shared" si="14"/>
        <v>3.9583333302289248E-2</v>
      </c>
    </row>
    <row r="496" spans="1:22" s="11" customFormat="1" ht="30" x14ac:dyDescent="0.2">
      <c r="A496" s="27" t="s">
        <v>10221</v>
      </c>
      <c r="B496" s="27" t="s">
        <v>10221</v>
      </c>
      <c r="C496" s="27" t="s">
        <v>10224</v>
      </c>
      <c r="D496" s="26">
        <v>45385.802083333299</v>
      </c>
      <c r="E496" s="25" t="s">
        <v>22</v>
      </c>
      <c r="F496" s="26">
        <v>45385.846527777801</v>
      </c>
      <c r="G496" s="26">
        <v>45385.846527777801</v>
      </c>
      <c r="H496" s="23">
        <f t="shared" si="15"/>
        <v>4.4444444502005354E-2</v>
      </c>
      <c r="I496" s="27" t="s">
        <v>10231</v>
      </c>
      <c r="J496" s="27" t="s">
        <v>10364</v>
      </c>
      <c r="K496" s="27" t="s">
        <v>11369</v>
      </c>
      <c r="L496" s="22" t="s">
        <v>11741</v>
      </c>
      <c r="M496" s="12">
        <v>0</v>
      </c>
      <c r="N496" s="12">
        <v>25</v>
      </c>
      <c r="O496" s="12"/>
      <c r="P496" s="12"/>
      <c r="Q496" s="12">
        <v>0</v>
      </c>
      <c r="R496" s="12">
        <v>5.0000000000000001E-3</v>
      </c>
      <c r="S496" s="29">
        <v>3</v>
      </c>
      <c r="T496" s="31" t="s">
        <v>13348</v>
      </c>
      <c r="U496" s="13">
        <f t="shared" si="14"/>
        <v>4.4444444502005354E-2</v>
      </c>
    </row>
    <row r="497" spans="1:21" s="11" customFormat="1" ht="25.5" x14ac:dyDescent="0.2">
      <c r="A497" s="27" t="s">
        <v>10221</v>
      </c>
      <c r="B497" s="27" t="s">
        <v>10221</v>
      </c>
      <c r="C497" s="27" t="s">
        <v>10224</v>
      </c>
      <c r="D497" s="26">
        <v>45386.010416666701</v>
      </c>
      <c r="E497" s="25" t="s">
        <v>22</v>
      </c>
      <c r="F497" s="26">
        <v>45386.036111111098</v>
      </c>
      <c r="G497" s="26">
        <v>45386.036111111098</v>
      </c>
      <c r="H497" s="23">
        <f t="shared" si="15"/>
        <v>2.5694444397231564E-2</v>
      </c>
      <c r="I497" s="27" t="s">
        <v>10229</v>
      </c>
      <c r="J497" s="27" t="s">
        <v>10582</v>
      </c>
      <c r="K497" s="27" t="s">
        <v>11369</v>
      </c>
      <c r="L497" s="22" t="s">
        <v>696</v>
      </c>
      <c r="M497" s="12">
        <v>3</v>
      </c>
      <c r="N497" s="12">
        <v>600</v>
      </c>
      <c r="O497" s="12"/>
      <c r="P497" s="12"/>
      <c r="Q497" s="12"/>
      <c r="R497" s="12">
        <v>1.5</v>
      </c>
      <c r="S497" s="29">
        <v>6</v>
      </c>
      <c r="T497" s="31" t="s">
        <v>13001</v>
      </c>
      <c r="U497" s="13">
        <f t="shared" si="14"/>
        <v>2.5694444397231564E-2</v>
      </c>
    </row>
    <row r="498" spans="1:21" s="11" customFormat="1" ht="25.5" x14ac:dyDescent="0.2">
      <c r="A498" s="27" t="s">
        <v>10222</v>
      </c>
      <c r="B498" s="27" t="s">
        <v>10222</v>
      </c>
      <c r="C498" s="27" t="s">
        <v>10224</v>
      </c>
      <c r="D498" s="26">
        <v>45386.163888888899</v>
      </c>
      <c r="E498" s="25" t="s">
        <v>22</v>
      </c>
      <c r="F498" s="26">
        <v>45386.186111111099</v>
      </c>
      <c r="G498" s="26">
        <v>45386.186111111099</v>
      </c>
      <c r="H498" s="23">
        <f t="shared" si="15"/>
        <v>2.2222222200070973E-2</v>
      </c>
      <c r="I498" s="27" t="s">
        <v>10231</v>
      </c>
      <c r="J498" s="27" t="s">
        <v>10583</v>
      </c>
      <c r="K498" s="27" t="s">
        <v>11369</v>
      </c>
      <c r="L498" s="22" t="s">
        <v>11408</v>
      </c>
      <c r="M498" s="12">
        <v>45</v>
      </c>
      <c r="N498" s="12">
        <v>95</v>
      </c>
      <c r="O498" s="12"/>
      <c r="P498" s="12"/>
      <c r="Q498" s="12"/>
      <c r="R498" s="12">
        <v>0.9</v>
      </c>
      <c r="S498" s="29">
        <v>5</v>
      </c>
      <c r="T498" s="31" t="s">
        <v>13349</v>
      </c>
      <c r="U498" s="13">
        <f t="shared" si="14"/>
        <v>2.2222222200070973E-2</v>
      </c>
    </row>
    <row r="499" spans="1:21" s="11" customFormat="1" ht="45" x14ac:dyDescent="0.2">
      <c r="A499" s="27" t="s">
        <v>12964</v>
      </c>
      <c r="B499" s="27" t="s">
        <v>12964</v>
      </c>
      <c r="C499" s="27" t="s">
        <v>10225</v>
      </c>
      <c r="D499" s="26">
        <v>45386.572916666701</v>
      </c>
      <c r="E499" s="25"/>
      <c r="F499" s="26"/>
      <c r="G499" s="26">
        <v>45386.572916666701</v>
      </c>
      <c r="H499" s="23"/>
      <c r="I499" s="27" t="s">
        <v>10234</v>
      </c>
      <c r="J499" s="27" t="s">
        <v>10259</v>
      </c>
      <c r="K499" s="27" t="s">
        <v>11370</v>
      </c>
      <c r="L499" s="22" t="s">
        <v>11742</v>
      </c>
      <c r="M499" s="12">
        <v>2</v>
      </c>
      <c r="N499" s="12">
        <v>75</v>
      </c>
      <c r="O499" s="12"/>
      <c r="P499" s="12"/>
      <c r="Q499" s="12">
        <v>2</v>
      </c>
      <c r="R499" s="12">
        <v>0.3</v>
      </c>
      <c r="S499" s="29"/>
      <c r="T499" s="31" t="s">
        <v>13350</v>
      </c>
      <c r="U499" s="13"/>
    </row>
    <row r="500" spans="1:21" s="11" customFormat="1" ht="75" x14ac:dyDescent="0.2">
      <c r="A500" s="27" t="s">
        <v>10222</v>
      </c>
      <c r="B500" s="27" t="s">
        <v>10222</v>
      </c>
      <c r="C500" s="27" t="s">
        <v>10223</v>
      </c>
      <c r="D500" s="26">
        <v>45386.608333333301</v>
      </c>
      <c r="E500" s="25"/>
      <c r="F500" s="26"/>
      <c r="G500" s="26">
        <v>45387.583333333299</v>
      </c>
      <c r="H500" s="23"/>
      <c r="I500" s="27" t="s">
        <v>10233</v>
      </c>
      <c r="J500" s="27" t="s">
        <v>10584</v>
      </c>
      <c r="K500" s="27" t="s">
        <v>11369</v>
      </c>
      <c r="L500" s="22" t="s">
        <v>326</v>
      </c>
      <c r="M500" s="12">
        <v>1</v>
      </c>
      <c r="N500" s="12">
        <v>50</v>
      </c>
      <c r="O500" s="12"/>
      <c r="P500" s="12"/>
      <c r="Q500" s="12">
        <v>0</v>
      </c>
      <c r="R500" s="12">
        <v>0.01</v>
      </c>
      <c r="S500" s="29"/>
      <c r="T500" s="31" t="s">
        <v>13351</v>
      </c>
      <c r="U500" s="13"/>
    </row>
    <row r="501" spans="1:21" s="11" customFormat="1" ht="45" x14ac:dyDescent="0.2">
      <c r="A501" s="27" t="s">
        <v>10222</v>
      </c>
      <c r="B501" s="27" t="s">
        <v>10222</v>
      </c>
      <c r="C501" s="27" t="s">
        <v>10223</v>
      </c>
      <c r="D501" s="26">
        <v>45386.90625</v>
      </c>
      <c r="E501" s="25"/>
      <c r="F501" s="26"/>
      <c r="G501" s="26">
        <v>45386.90625</v>
      </c>
      <c r="H501" s="23"/>
      <c r="I501" s="27" t="s">
        <v>10233</v>
      </c>
      <c r="J501" s="27" t="s">
        <v>10585</v>
      </c>
      <c r="K501" s="27" t="s">
        <v>11369</v>
      </c>
      <c r="L501" s="22" t="s">
        <v>11743</v>
      </c>
      <c r="M501" s="12">
        <v>56</v>
      </c>
      <c r="N501" s="12">
        <v>978</v>
      </c>
      <c r="O501" s="12"/>
      <c r="P501" s="12"/>
      <c r="Q501" s="12"/>
      <c r="R501" s="12">
        <v>0.8</v>
      </c>
      <c r="S501" s="29"/>
      <c r="T501" s="31" t="s">
        <v>13352</v>
      </c>
      <c r="U501" s="13"/>
    </row>
    <row r="502" spans="1:21" s="11" customFormat="1" ht="30" x14ac:dyDescent="0.2">
      <c r="A502" s="27" t="s">
        <v>10221</v>
      </c>
      <c r="B502" s="27" t="s">
        <v>10221</v>
      </c>
      <c r="C502" s="27" t="s">
        <v>10223</v>
      </c>
      <c r="D502" s="26">
        <v>45387.2680555556</v>
      </c>
      <c r="E502" s="25" t="s">
        <v>22</v>
      </c>
      <c r="F502" s="26">
        <v>45387.318749999999</v>
      </c>
      <c r="G502" s="26">
        <v>45390.548611111102</v>
      </c>
      <c r="H502" s="23">
        <f t="shared" si="15"/>
        <v>5.0694444398686755E-2</v>
      </c>
      <c r="I502" s="27" t="s">
        <v>10233</v>
      </c>
      <c r="J502" s="27" t="s">
        <v>10586</v>
      </c>
      <c r="K502" s="27" t="s">
        <v>11369</v>
      </c>
      <c r="L502" s="22" t="s">
        <v>328</v>
      </c>
      <c r="M502" s="12">
        <v>1</v>
      </c>
      <c r="N502" s="12">
        <v>10</v>
      </c>
      <c r="O502" s="12"/>
      <c r="P502" s="12"/>
      <c r="Q502" s="12">
        <v>0</v>
      </c>
      <c r="R502" s="12">
        <v>0.1</v>
      </c>
      <c r="S502" s="29">
        <v>2</v>
      </c>
      <c r="T502" s="31" t="s">
        <v>13353</v>
      </c>
      <c r="U502" s="13">
        <f t="shared" si="14"/>
        <v>5.0694444398686755E-2</v>
      </c>
    </row>
    <row r="503" spans="1:21" s="11" customFormat="1" ht="30" x14ac:dyDescent="0.2">
      <c r="A503" s="27" t="s">
        <v>12964</v>
      </c>
      <c r="B503" s="27" t="s">
        <v>12964</v>
      </c>
      <c r="C503" s="27" t="s">
        <v>10225</v>
      </c>
      <c r="D503" s="26">
        <v>45387.404166666704</v>
      </c>
      <c r="E503" s="25"/>
      <c r="F503" s="26"/>
      <c r="G503" s="26">
        <v>45387.404166666704</v>
      </c>
      <c r="H503" s="23"/>
      <c r="I503" s="27" t="s">
        <v>10234</v>
      </c>
      <c r="J503" s="27" t="s">
        <v>10587</v>
      </c>
      <c r="K503" s="27" t="s">
        <v>11369</v>
      </c>
      <c r="L503" s="22" t="s">
        <v>11744</v>
      </c>
      <c r="M503" s="12">
        <v>34</v>
      </c>
      <c r="N503" s="12">
        <v>785</v>
      </c>
      <c r="O503" s="12"/>
      <c r="P503" s="12"/>
      <c r="Q503" s="12"/>
      <c r="R503" s="12">
        <v>0.7</v>
      </c>
      <c r="S503" s="29"/>
      <c r="T503" s="31" t="s">
        <v>13354</v>
      </c>
      <c r="U503" s="13"/>
    </row>
    <row r="504" spans="1:21" s="11" customFormat="1" ht="25.5" x14ac:dyDescent="0.2">
      <c r="A504" s="27" t="s">
        <v>10222</v>
      </c>
      <c r="B504" s="27" t="s">
        <v>10222</v>
      </c>
      <c r="C504" s="27" t="s">
        <v>10224</v>
      </c>
      <c r="D504" s="26">
        <v>45387.465277777803</v>
      </c>
      <c r="E504" s="25" t="s">
        <v>22</v>
      </c>
      <c r="F504" s="26">
        <v>45387.543055555601</v>
      </c>
      <c r="G504" s="26">
        <v>45387.543055555601</v>
      </c>
      <c r="H504" s="23">
        <f t="shared" si="15"/>
        <v>7.7777777798473835E-2</v>
      </c>
      <c r="I504" s="27" t="s">
        <v>10233</v>
      </c>
      <c r="J504" s="27" t="s">
        <v>10588</v>
      </c>
      <c r="K504" s="27" t="s">
        <v>11369</v>
      </c>
      <c r="L504" s="22" t="s">
        <v>11745</v>
      </c>
      <c r="M504" s="12">
        <v>13</v>
      </c>
      <c r="N504" s="12">
        <v>465</v>
      </c>
      <c r="O504" s="12"/>
      <c r="P504" s="12"/>
      <c r="Q504" s="12"/>
      <c r="R504" s="12">
        <v>0.7</v>
      </c>
      <c r="S504" s="29"/>
      <c r="T504" s="31" t="s">
        <v>13355</v>
      </c>
      <c r="U504" s="13">
        <f t="shared" si="14"/>
        <v>7.7777777798473835E-2</v>
      </c>
    </row>
    <row r="505" spans="1:21" s="11" customFormat="1" ht="30" x14ac:dyDescent="0.2">
      <c r="A505" s="27" t="s">
        <v>10221</v>
      </c>
      <c r="B505" s="27" t="s">
        <v>10221</v>
      </c>
      <c r="C505" s="27" t="s">
        <v>10226</v>
      </c>
      <c r="D505" s="26">
        <v>45387.507638888899</v>
      </c>
      <c r="E505" s="25" t="s">
        <v>22</v>
      </c>
      <c r="F505" s="26">
        <v>45387.665972222203</v>
      </c>
      <c r="G505" s="26">
        <v>45387.665972222203</v>
      </c>
      <c r="H505" s="23">
        <f t="shared" si="15"/>
        <v>0.15833333330374444</v>
      </c>
      <c r="I505" s="27" t="s">
        <v>10233</v>
      </c>
      <c r="J505" s="27" t="s">
        <v>10427</v>
      </c>
      <c r="K505" s="27" t="s">
        <v>11369</v>
      </c>
      <c r="L505" s="22" t="s">
        <v>11746</v>
      </c>
      <c r="M505" s="12">
        <v>0</v>
      </c>
      <c r="N505" s="12">
        <v>25</v>
      </c>
      <c r="O505" s="12"/>
      <c r="P505" s="12"/>
      <c r="Q505" s="12">
        <v>0</v>
      </c>
      <c r="R505" s="12">
        <v>0.2</v>
      </c>
      <c r="S505" s="29">
        <v>2</v>
      </c>
      <c r="T505" s="31" t="s">
        <v>13356</v>
      </c>
      <c r="U505" s="13">
        <f t="shared" si="14"/>
        <v>0.15833333330374444</v>
      </c>
    </row>
    <row r="506" spans="1:21" s="11" customFormat="1" ht="15" x14ac:dyDescent="0.2">
      <c r="A506" s="27" t="s">
        <v>10222</v>
      </c>
      <c r="B506" s="27" t="s">
        <v>10222</v>
      </c>
      <c r="C506" s="27" t="s">
        <v>10224</v>
      </c>
      <c r="D506" s="26">
        <v>45387.581944444399</v>
      </c>
      <c r="E506" s="25" t="s">
        <v>22</v>
      </c>
      <c r="F506" s="26">
        <v>45387.604861111096</v>
      </c>
      <c r="G506" s="26">
        <v>45387.604861111096</v>
      </c>
      <c r="H506" s="23">
        <f t="shared" si="15"/>
        <v>2.2916666697710752E-2</v>
      </c>
      <c r="I506" s="27" t="s">
        <v>10228</v>
      </c>
      <c r="J506" s="27" t="s">
        <v>10589</v>
      </c>
      <c r="K506" s="27" t="s">
        <v>11368</v>
      </c>
      <c r="L506" s="22" t="s">
        <v>337</v>
      </c>
      <c r="M506" s="12"/>
      <c r="N506" s="12"/>
      <c r="O506" s="12"/>
      <c r="P506" s="12"/>
      <c r="Q506" s="12"/>
      <c r="R506" s="12"/>
      <c r="S506" s="29">
        <v>1</v>
      </c>
      <c r="T506" s="31" t="s">
        <v>13357</v>
      </c>
      <c r="U506" s="13">
        <f t="shared" si="14"/>
        <v>2.2916666697710752E-2</v>
      </c>
    </row>
    <row r="507" spans="1:21" s="11" customFormat="1" ht="51" x14ac:dyDescent="0.2">
      <c r="A507" s="27" t="s">
        <v>10222</v>
      </c>
      <c r="B507" s="27" t="s">
        <v>10222</v>
      </c>
      <c r="C507" s="27" t="s">
        <v>10224</v>
      </c>
      <c r="D507" s="26">
        <v>45387.648611111101</v>
      </c>
      <c r="E507" s="25" t="s">
        <v>22</v>
      </c>
      <c r="F507" s="26">
        <v>45387.659027777801</v>
      </c>
      <c r="G507" s="26">
        <v>45387.659027777801</v>
      </c>
      <c r="H507" s="23">
        <f t="shared" si="15"/>
        <v>1.0416666700621136E-2</v>
      </c>
      <c r="I507" s="27" t="s">
        <v>10233</v>
      </c>
      <c r="J507" s="27" t="s">
        <v>10590</v>
      </c>
      <c r="K507" s="27" t="s">
        <v>11369</v>
      </c>
      <c r="L507" s="22" t="s">
        <v>11747</v>
      </c>
      <c r="M507" s="12"/>
      <c r="N507" s="12"/>
      <c r="O507" s="12"/>
      <c r="P507" s="12"/>
      <c r="Q507" s="12"/>
      <c r="R507" s="12"/>
      <c r="S507" s="29"/>
      <c r="T507" s="31" t="s">
        <v>13358</v>
      </c>
      <c r="U507" s="13">
        <f t="shared" si="14"/>
        <v>1.0416666700621136E-2</v>
      </c>
    </row>
    <row r="508" spans="1:21" s="11" customFormat="1" ht="25.5" x14ac:dyDescent="0.2">
      <c r="A508" s="27" t="s">
        <v>10222</v>
      </c>
      <c r="B508" s="27" t="s">
        <v>10222</v>
      </c>
      <c r="C508" s="27" t="s">
        <v>10224</v>
      </c>
      <c r="D508" s="26">
        <v>45387.729166666701</v>
      </c>
      <c r="E508" s="25" t="s">
        <v>22</v>
      </c>
      <c r="F508" s="26">
        <v>45387.801388888904</v>
      </c>
      <c r="G508" s="26">
        <v>45387.801388888904</v>
      </c>
      <c r="H508" s="23">
        <f t="shared" si="15"/>
        <v>7.2222222202981357E-2</v>
      </c>
      <c r="I508" s="27" t="s">
        <v>10228</v>
      </c>
      <c r="J508" s="27" t="s">
        <v>10591</v>
      </c>
      <c r="K508" s="27" t="s">
        <v>11369</v>
      </c>
      <c r="L508" s="22" t="s">
        <v>11748</v>
      </c>
      <c r="M508" s="12">
        <v>1</v>
      </c>
      <c r="N508" s="12">
        <v>10</v>
      </c>
      <c r="O508" s="12"/>
      <c r="P508" s="12"/>
      <c r="Q508" s="12">
        <v>0</v>
      </c>
      <c r="R508" s="12">
        <v>0.1</v>
      </c>
      <c r="S508" s="29">
        <v>1</v>
      </c>
      <c r="T508" s="31" t="s">
        <v>13199</v>
      </c>
      <c r="U508" s="13">
        <f t="shared" si="14"/>
        <v>7.2222222202981357E-2</v>
      </c>
    </row>
    <row r="509" spans="1:21" s="11" customFormat="1" ht="38.25" x14ac:dyDescent="0.2">
      <c r="A509" s="27" t="s">
        <v>10221</v>
      </c>
      <c r="B509" s="27" t="s">
        <v>10221</v>
      </c>
      <c r="C509" s="27" t="s">
        <v>10224</v>
      </c>
      <c r="D509" s="26">
        <v>45387.959027777797</v>
      </c>
      <c r="E509" s="25" t="s">
        <v>22</v>
      </c>
      <c r="F509" s="26">
        <v>45388.040972222203</v>
      </c>
      <c r="G509" s="26">
        <v>45388.040972222203</v>
      </c>
      <c r="H509" s="23">
        <f t="shared" si="15"/>
        <v>8.1944444405962713E-2</v>
      </c>
      <c r="I509" s="27" t="s">
        <v>10233</v>
      </c>
      <c r="J509" s="27" t="s">
        <v>10592</v>
      </c>
      <c r="K509" s="27" t="s">
        <v>11369</v>
      </c>
      <c r="L509" s="22" t="s">
        <v>11749</v>
      </c>
      <c r="M509" s="12">
        <v>1</v>
      </c>
      <c r="N509" s="12">
        <v>46</v>
      </c>
      <c r="O509" s="12"/>
      <c r="P509" s="12"/>
      <c r="Q509" s="12">
        <v>0</v>
      </c>
      <c r="R509" s="12">
        <v>0.1</v>
      </c>
      <c r="S509" s="29">
        <v>3</v>
      </c>
      <c r="T509" s="31" t="s">
        <v>13359</v>
      </c>
      <c r="U509" s="13">
        <f t="shared" si="14"/>
        <v>8.1944444405962713E-2</v>
      </c>
    </row>
    <row r="510" spans="1:21" s="11" customFormat="1" ht="45" x14ac:dyDescent="0.2">
      <c r="A510" s="27" t="s">
        <v>10221</v>
      </c>
      <c r="B510" s="27" t="s">
        <v>10221</v>
      </c>
      <c r="C510" s="27" t="s">
        <v>10225</v>
      </c>
      <c r="D510" s="26">
        <v>45388.425694444399</v>
      </c>
      <c r="E510" s="25"/>
      <c r="F510" s="26"/>
      <c r="G510" s="26">
        <v>45388.425694444399</v>
      </c>
      <c r="H510" s="23"/>
      <c r="I510" s="27" t="s">
        <v>10233</v>
      </c>
      <c r="J510" s="27" t="s">
        <v>10593</v>
      </c>
      <c r="K510" s="27" t="s">
        <v>11369</v>
      </c>
      <c r="L510" s="22" t="s">
        <v>11750</v>
      </c>
      <c r="M510" s="12">
        <v>7</v>
      </c>
      <c r="N510" s="12">
        <v>150</v>
      </c>
      <c r="O510" s="12"/>
      <c r="P510" s="12"/>
      <c r="Q510" s="12"/>
      <c r="R510" s="12">
        <v>0.85</v>
      </c>
      <c r="S510" s="29"/>
      <c r="T510" s="31" t="s">
        <v>13360</v>
      </c>
      <c r="U510" s="13"/>
    </row>
    <row r="511" spans="1:21" s="11" customFormat="1" ht="30" x14ac:dyDescent="0.2">
      <c r="A511" s="27" t="s">
        <v>10222</v>
      </c>
      <c r="B511" s="27" t="s">
        <v>10222</v>
      </c>
      <c r="C511" s="27" t="s">
        <v>10224</v>
      </c>
      <c r="D511" s="26">
        <v>45388.635416666701</v>
      </c>
      <c r="E511" s="25" t="s">
        <v>22</v>
      </c>
      <c r="F511" s="26">
        <v>45388.6694444444</v>
      </c>
      <c r="G511" s="26">
        <v>45388.6694444444</v>
      </c>
      <c r="H511" s="23">
        <f t="shared" si="15"/>
        <v>3.4027777699520811E-2</v>
      </c>
      <c r="I511" s="27" t="s">
        <v>10232</v>
      </c>
      <c r="J511" s="27" t="s">
        <v>10446</v>
      </c>
      <c r="K511" s="27" t="s">
        <v>11369</v>
      </c>
      <c r="L511" s="22" t="s">
        <v>11408</v>
      </c>
      <c r="M511" s="12">
        <v>0</v>
      </c>
      <c r="N511" s="12">
        <v>86</v>
      </c>
      <c r="O511" s="12"/>
      <c r="P511" s="12"/>
      <c r="Q511" s="12"/>
      <c r="R511" s="12">
        <v>0.4</v>
      </c>
      <c r="S511" s="29">
        <v>1</v>
      </c>
      <c r="T511" s="31" t="s">
        <v>13361</v>
      </c>
      <c r="U511" s="13">
        <f t="shared" si="14"/>
        <v>3.4027777699520811E-2</v>
      </c>
    </row>
    <row r="512" spans="1:21" s="11" customFormat="1" ht="25.5" x14ac:dyDescent="0.2">
      <c r="A512" s="27" t="s">
        <v>10222</v>
      </c>
      <c r="B512" s="27" t="s">
        <v>10222</v>
      </c>
      <c r="C512" s="27" t="s">
        <v>10225</v>
      </c>
      <c r="D512" s="26">
        <v>45389.006944444402</v>
      </c>
      <c r="E512" s="25"/>
      <c r="F512" s="26"/>
      <c r="G512" s="26">
        <v>45389.006944444402</v>
      </c>
      <c r="H512" s="23"/>
      <c r="I512" s="27" t="s">
        <v>10228</v>
      </c>
      <c r="J512" s="27" t="s">
        <v>10594</v>
      </c>
      <c r="K512" s="27" t="s">
        <v>11369</v>
      </c>
      <c r="L512" s="22" t="s">
        <v>11595</v>
      </c>
      <c r="M512" s="12">
        <v>1</v>
      </c>
      <c r="N512" s="12">
        <v>67</v>
      </c>
      <c r="O512" s="12"/>
      <c r="P512" s="12"/>
      <c r="Q512" s="12">
        <v>0</v>
      </c>
      <c r="R512" s="12">
        <v>0.1</v>
      </c>
      <c r="S512" s="29"/>
      <c r="T512" s="31" t="s">
        <v>13362</v>
      </c>
      <c r="U512" s="13"/>
    </row>
    <row r="513" spans="1:21" s="11" customFormat="1" ht="45" x14ac:dyDescent="0.2">
      <c r="A513" s="27" t="s">
        <v>10222</v>
      </c>
      <c r="B513" s="27" t="s">
        <v>10222</v>
      </c>
      <c r="C513" s="27" t="s">
        <v>10224</v>
      </c>
      <c r="D513" s="26">
        <v>45389.124305555597</v>
      </c>
      <c r="E513" s="25" t="s">
        <v>22</v>
      </c>
      <c r="F513" s="26">
        <v>45389.2055555556</v>
      </c>
      <c r="G513" s="26">
        <v>45389.2055555556</v>
      </c>
      <c r="H513" s="23">
        <f t="shared" si="15"/>
        <v>8.1250000002910383E-2</v>
      </c>
      <c r="I513" s="27" t="s">
        <v>10231</v>
      </c>
      <c r="J513" s="27" t="s">
        <v>10595</v>
      </c>
      <c r="K513" s="27" t="s">
        <v>11369</v>
      </c>
      <c r="L513" s="22" t="s">
        <v>696</v>
      </c>
      <c r="M513" s="12">
        <v>0</v>
      </c>
      <c r="N513" s="12">
        <v>32</v>
      </c>
      <c r="O513" s="12"/>
      <c r="P513" s="12"/>
      <c r="Q513" s="12">
        <v>0</v>
      </c>
      <c r="R513" s="12">
        <v>0.2</v>
      </c>
      <c r="S513" s="29">
        <v>1</v>
      </c>
      <c r="T513" s="31" t="s">
        <v>13363</v>
      </c>
      <c r="U513" s="13">
        <f t="shared" si="14"/>
        <v>8.1250000002910383E-2</v>
      </c>
    </row>
    <row r="514" spans="1:21" s="11" customFormat="1" ht="30" x14ac:dyDescent="0.2">
      <c r="A514" s="27" t="s">
        <v>12964</v>
      </c>
      <c r="B514" s="27" t="s">
        <v>12964</v>
      </c>
      <c r="C514" s="27" t="s">
        <v>10225</v>
      </c>
      <c r="D514" s="26">
        <v>45389.142361111102</v>
      </c>
      <c r="E514" s="25"/>
      <c r="F514" s="26"/>
      <c r="G514" s="26">
        <v>45389.142361111102</v>
      </c>
      <c r="H514" s="23"/>
      <c r="I514" s="27" t="s">
        <v>10234</v>
      </c>
      <c r="J514" s="27" t="s">
        <v>10259</v>
      </c>
      <c r="K514" s="27" t="s">
        <v>11369</v>
      </c>
      <c r="L514" s="22" t="s">
        <v>11541</v>
      </c>
      <c r="M514" s="12">
        <v>1</v>
      </c>
      <c r="N514" s="12">
        <v>76</v>
      </c>
      <c r="O514" s="12"/>
      <c r="P514" s="12"/>
      <c r="Q514" s="12">
        <v>0</v>
      </c>
      <c r="R514" s="12">
        <v>0.2</v>
      </c>
      <c r="S514" s="29"/>
      <c r="T514" s="31" t="s">
        <v>13364</v>
      </c>
      <c r="U514" s="13"/>
    </row>
    <row r="515" spans="1:21" s="11" customFormat="1" ht="25.5" x14ac:dyDescent="0.2">
      <c r="A515" s="27" t="s">
        <v>10221</v>
      </c>
      <c r="B515" s="27" t="s">
        <v>10221</v>
      </c>
      <c r="C515" s="27" t="s">
        <v>10224</v>
      </c>
      <c r="D515" s="26">
        <v>45389.7590277778</v>
      </c>
      <c r="E515" s="25" t="s">
        <v>22</v>
      </c>
      <c r="F515" s="26">
        <v>45389.784722222197</v>
      </c>
      <c r="G515" s="26">
        <v>45389.784722222197</v>
      </c>
      <c r="H515" s="23">
        <f t="shared" si="15"/>
        <v>2.5694444397231564E-2</v>
      </c>
      <c r="I515" s="27" t="s">
        <v>10232</v>
      </c>
      <c r="J515" s="27" t="s">
        <v>10317</v>
      </c>
      <c r="K515" s="27" t="s">
        <v>11369</v>
      </c>
      <c r="L515" s="22" t="s">
        <v>336</v>
      </c>
      <c r="M515" s="12"/>
      <c r="N515" s="12"/>
      <c r="O515" s="12"/>
      <c r="P515" s="12"/>
      <c r="Q515" s="12"/>
      <c r="R515" s="12"/>
      <c r="S515" s="29">
        <v>3</v>
      </c>
      <c r="T515" s="31" t="s">
        <v>13365</v>
      </c>
      <c r="U515" s="13">
        <f t="shared" si="14"/>
        <v>2.5694444397231564E-2</v>
      </c>
    </row>
    <row r="516" spans="1:21" s="11" customFormat="1" ht="25.5" x14ac:dyDescent="0.2">
      <c r="A516" s="27" t="s">
        <v>10221</v>
      </c>
      <c r="B516" s="27" t="s">
        <v>10221</v>
      </c>
      <c r="C516" s="27" t="s">
        <v>10224</v>
      </c>
      <c r="D516" s="26">
        <v>45389.795138888898</v>
      </c>
      <c r="E516" s="25" t="s">
        <v>22</v>
      </c>
      <c r="F516" s="26">
        <v>45389.874305555597</v>
      </c>
      <c r="G516" s="26">
        <v>45389.874305555597</v>
      </c>
      <c r="H516" s="23">
        <f t="shared" si="15"/>
        <v>7.9166666699165944E-2</v>
      </c>
      <c r="I516" s="27" t="s">
        <v>10233</v>
      </c>
      <c r="J516" s="27" t="s">
        <v>10454</v>
      </c>
      <c r="K516" s="27" t="s">
        <v>11369</v>
      </c>
      <c r="L516" s="22" t="s">
        <v>11751</v>
      </c>
      <c r="M516" s="12"/>
      <c r="N516" s="12">
        <v>15</v>
      </c>
      <c r="O516" s="12"/>
      <c r="P516" s="12"/>
      <c r="Q516" s="12">
        <v>0</v>
      </c>
      <c r="R516" s="12">
        <v>0.1</v>
      </c>
      <c r="S516" s="29">
        <v>5</v>
      </c>
      <c r="T516" s="31" t="s">
        <v>13366</v>
      </c>
      <c r="U516" s="13">
        <f t="shared" si="14"/>
        <v>7.9166666699165944E-2</v>
      </c>
    </row>
    <row r="517" spans="1:21" s="11" customFormat="1" ht="25.5" x14ac:dyDescent="0.2">
      <c r="A517" s="27" t="s">
        <v>10222</v>
      </c>
      <c r="B517" s="27" t="s">
        <v>10222</v>
      </c>
      <c r="C517" s="27" t="s">
        <v>10224</v>
      </c>
      <c r="D517" s="26">
        <v>45390.006944444402</v>
      </c>
      <c r="E517" s="25" t="s">
        <v>22</v>
      </c>
      <c r="F517" s="26">
        <v>45390.077777777798</v>
      </c>
      <c r="G517" s="26">
        <v>45390.077777777798</v>
      </c>
      <c r="H517" s="23">
        <f t="shared" si="15"/>
        <v>7.0833333396876696E-2</v>
      </c>
      <c r="I517" s="27" t="s">
        <v>10229</v>
      </c>
      <c r="J517" s="27" t="s">
        <v>10449</v>
      </c>
      <c r="K517" s="27" t="s">
        <v>11369</v>
      </c>
      <c r="L517" s="22" t="s">
        <v>696</v>
      </c>
      <c r="M517" s="12">
        <v>28</v>
      </c>
      <c r="N517" s="12">
        <v>137</v>
      </c>
      <c r="O517" s="12"/>
      <c r="P517" s="12"/>
      <c r="Q517" s="12">
        <v>0</v>
      </c>
      <c r="R517" s="12">
        <v>1.4419999999999999</v>
      </c>
      <c r="S517" s="29">
        <v>1</v>
      </c>
      <c r="T517" s="31" t="s">
        <v>13367</v>
      </c>
      <c r="U517" s="13">
        <f t="shared" ref="U517:U579" si="16">F517-D517</f>
        <v>7.0833333396876696E-2</v>
      </c>
    </row>
    <row r="518" spans="1:21" s="11" customFormat="1" ht="25.5" x14ac:dyDescent="0.2">
      <c r="A518" s="27" t="s">
        <v>10222</v>
      </c>
      <c r="B518" s="27" t="s">
        <v>10222</v>
      </c>
      <c r="C518" s="27" t="s">
        <v>10223</v>
      </c>
      <c r="D518" s="26">
        <v>45390.072916666701</v>
      </c>
      <c r="E518" s="25"/>
      <c r="F518" s="26"/>
      <c r="G518" s="26">
        <v>45392.576388888898</v>
      </c>
      <c r="H518" s="23"/>
      <c r="I518" s="27" t="s">
        <v>10233</v>
      </c>
      <c r="J518" s="27" t="s">
        <v>10596</v>
      </c>
      <c r="K518" s="27" t="s">
        <v>11369</v>
      </c>
      <c r="L518" s="22" t="s">
        <v>326</v>
      </c>
      <c r="M518" s="12">
        <v>0</v>
      </c>
      <c r="N518" s="12">
        <v>15</v>
      </c>
      <c r="O518" s="12"/>
      <c r="P518" s="12"/>
      <c r="Q518" s="12">
        <v>0</v>
      </c>
      <c r="R518" s="12">
        <v>0.01</v>
      </c>
      <c r="S518" s="29"/>
      <c r="T518" s="31" t="s">
        <v>13368</v>
      </c>
      <c r="U518" s="13"/>
    </row>
    <row r="519" spans="1:21" s="11" customFormat="1" ht="25.5" x14ac:dyDescent="0.2">
      <c r="A519" s="27" t="s">
        <v>12964</v>
      </c>
      <c r="B519" s="27" t="s">
        <v>12964</v>
      </c>
      <c r="C519" s="27" t="s">
        <v>10225</v>
      </c>
      <c r="D519" s="26">
        <v>45390.379861111098</v>
      </c>
      <c r="E519" s="25"/>
      <c r="F519" s="26"/>
      <c r="G519" s="26">
        <v>45390.379861111098</v>
      </c>
      <c r="H519" s="23"/>
      <c r="I519" s="27" t="s">
        <v>10234</v>
      </c>
      <c r="J519" s="27" t="s">
        <v>10330</v>
      </c>
      <c r="K519" s="27" t="s">
        <v>11369</v>
      </c>
      <c r="L519" s="22" t="s">
        <v>11752</v>
      </c>
      <c r="M519" s="12"/>
      <c r="N519" s="12"/>
      <c r="O519" s="12"/>
      <c r="P519" s="12"/>
      <c r="Q519" s="12"/>
      <c r="R519" s="12"/>
      <c r="S519" s="29"/>
      <c r="T519" s="31" t="s">
        <v>13368</v>
      </c>
      <c r="U519" s="13"/>
    </row>
    <row r="520" spans="1:21" s="11" customFormat="1" ht="51" x14ac:dyDescent="0.2">
      <c r="A520" s="27" t="s">
        <v>10221</v>
      </c>
      <c r="B520" s="27" t="s">
        <v>10221</v>
      </c>
      <c r="C520" s="27" t="s">
        <v>10226</v>
      </c>
      <c r="D520" s="26">
        <v>45390.5444444444</v>
      </c>
      <c r="E520" s="25" t="s">
        <v>22</v>
      </c>
      <c r="F520" s="26">
        <v>45390.652083333298</v>
      </c>
      <c r="G520" s="26">
        <v>45390.652083333298</v>
      </c>
      <c r="H520" s="23">
        <f t="shared" ref="H520:H581" si="17">F520-D520</f>
        <v>0.10763888889778173</v>
      </c>
      <c r="I520" s="27" t="s">
        <v>10232</v>
      </c>
      <c r="J520" s="27" t="s">
        <v>10507</v>
      </c>
      <c r="K520" s="27" t="s">
        <v>11369</v>
      </c>
      <c r="L520" s="22" t="s">
        <v>11753</v>
      </c>
      <c r="M520" s="12">
        <v>0</v>
      </c>
      <c r="N520" s="12">
        <v>15</v>
      </c>
      <c r="O520" s="12"/>
      <c r="P520" s="12"/>
      <c r="Q520" s="12"/>
      <c r="R520" s="12">
        <v>0.01</v>
      </c>
      <c r="S520" s="29">
        <v>1</v>
      </c>
      <c r="T520" s="31" t="s">
        <v>13369</v>
      </c>
      <c r="U520" s="13">
        <f t="shared" si="16"/>
        <v>0.10763888889778173</v>
      </c>
    </row>
    <row r="521" spans="1:21" s="11" customFormat="1" ht="60" x14ac:dyDescent="0.2">
      <c r="A521" s="27" t="s">
        <v>10221</v>
      </c>
      <c r="B521" s="27" t="s">
        <v>10221</v>
      </c>
      <c r="C521" s="27" t="s">
        <v>10224</v>
      </c>
      <c r="D521" s="26">
        <v>45390.570833333302</v>
      </c>
      <c r="E521" s="25" t="s">
        <v>22</v>
      </c>
      <c r="F521" s="26">
        <v>45390.652083333298</v>
      </c>
      <c r="G521" s="26">
        <v>45390.652083333298</v>
      </c>
      <c r="H521" s="23">
        <f t="shared" si="17"/>
        <v>8.1249999995634425E-2</v>
      </c>
      <c r="I521" s="27" t="s">
        <v>10231</v>
      </c>
      <c r="J521" s="27" t="s">
        <v>10597</v>
      </c>
      <c r="K521" s="27" t="s">
        <v>11369</v>
      </c>
      <c r="L521" s="22" t="s">
        <v>11754</v>
      </c>
      <c r="M521" s="12">
        <v>3</v>
      </c>
      <c r="N521" s="12">
        <v>400</v>
      </c>
      <c r="O521" s="12"/>
      <c r="P521" s="12"/>
      <c r="Q521" s="12">
        <v>0</v>
      </c>
      <c r="R521" s="12">
        <v>1.5</v>
      </c>
      <c r="S521" s="29">
        <v>4</v>
      </c>
      <c r="T521" s="31" t="s">
        <v>13370</v>
      </c>
      <c r="U521" s="13">
        <f t="shared" si="16"/>
        <v>8.1249999995634425E-2</v>
      </c>
    </row>
    <row r="522" spans="1:21" s="11" customFormat="1" ht="30" x14ac:dyDescent="0.2">
      <c r="A522" s="27" t="s">
        <v>10222</v>
      </c>
      <c r="B522" s="27" t="s">
        <v>10222</v>
      </c>
      <c r="C522" s="27" t="s">
        <v>10224</v>
      </c>
      <c r="D522" s="26">
        <v>45390.679861111101</v>
      </c>
      <c r="E522" s="25" t="s">
        <v>22</v>
      </c>
      <c r="F522" s="26">
        <v>45390.759722222203</v>
      </c>
      <c r="G522" s="26">
        <v>45390.759722222203</v>
      </c>
      <c r="H522" s="23">
        <f t="shared" si="17"/>
        <v>7.9861111102218274E-2</v>
      </c>
      <c r="I522" s="27" t="s">
        <v>10231</v>
      </c>
      <c r="J522" s="27" t="s">
        <v>10301</v>
      </c>
      <c r="K522" s="27" t="s">
        <v>11369</v>
      </c>
      <c r="L522" s="22" t="s">
        <v>11755</v>
      </c>
      <c r="M522" s="12">
        <v>1</v>
      </c>
      <c r="N522" s="12">
        <v>27</v>
      </c>
      <c r="O522" s="12"/>
      <c r="P522" s="12"/>
      <c r="Q522" s="12">
        <v>0</v>
      </c>
      <c r="R522" s="12">
        <v>0.12</v>
      </c>
      <c r="S522" s="29">
        <v>1</v>
      </c>
      <c r="T522" s="31" t="s">
        <v>13371</v>
      </c>
      <c r="U522" s="13">
        <f t="shared" si="16"/>
        <v>7.9861111102218274E-2</v>
      </c>
    </row>
    <row r="523" spans="1:21" s="11" customFormat="1" ht="30" x14ac:dyDescent="0.2">
      <c r="A523" s="27" t="s">
        <v>12964</v>
      </c>
      <c r="B523" s="27" t="s">
        <v>12964</v>
      </c>
      <c r="C523" s="27" t="s">
        <v>10225</v>
      </c>
      <c r="D523" s="26">
        <v>45390.711805555598</v>
      </c>
      <c r="E523" s="25"/>
      <c r="F523" s="26"/>
      <c r="G523" s="26">
        <v>45390.711805555598</v>
      </c>
      <c r="H523" s="23"/>
      <c r="I523" s="27" t="s">
        <v>10234</v>
      </c>
      <c r="J523" s="27" t="s">
        <v>10259</v>
      </c>
      <c r="K523" s="27" t="s">
        <v>11369</v>
      </c>
      <c r="L523" s="22" t="s">
        <v>11756</v>
      </c>
      <c r="M523" s="12">
        <v>0</v>
      </c>
      <c r="N523" s="12">
        <v>15</v>
      </c>
      <c r="O523" s="12"/>
      <c r="P523" s="12"/>
      <c r="Q523" s="12">
        <v>0</v>
      </c>
      <c r="R523" s="12">
        <v>0.01</v>
      </c>
      <c r="S523" s="29"/>
      <c r="T523" s="31" t="s">
        <v>13372</v>
      </c>
      <c r="U523" s="13"/>
    </row>
    <row r="524" spans="1:21" s="11" customFormat="1" ht="45" x14ac:dyDescent="0.2">
      <c r="A524" s="27" t="s">
        <v>10222</v>
      </c>
      <c r="B524" s="27" t="s">
        <v>10222</v>
      </c>
      <c r="C524" s="27" t="s">
        <v>10224</v>
      </c>
      <c r="D524" s="26">
        <v>45390.920138888898</v>
      </c>
      <c r="E524" s="25" t="s">
        <v>22</v>
      </c>
      <c r="F524" s="26">
        <v>45390.9909722222</v>
      </c>
      <c r="G524" s="26">
        <v>45390.9909722222</v>
      </c>
      <c r="H524" s="23">
        <f t="shared" si="17"/>
        <v>7.0833333302289248E-2</v>
      </c>
      <c r="I524" s="27" t="s">
        <v>10233</v>
      </c>
      <c r="J524" s="27" t="s">
        <v>10598</v>
      </c>
      <c r="K524" s="27" t="s">
        <v>11369</v>
      </c>
      <c r="L524" s="22" t="s">
        <v>11757</v>
      </c>
      <c r="M524" s="12">
        <v>0</v>
      </c>
      <c r="N524" s="12">
        <v>15</v>
      </c>
      <c r="O524" s="12"/>
      <c r="P524" s="12"/>
      <c r="Q524" s="12">
        <v>0</v>
      </c>
      <c r="R524" s="12">
        <v>0.01</v>
      </c>
      <c r="S524" s="29">
        <v>6</v>
      </c>
      <c r="T524" s="31" t="s">
        <v>13373</v>
      </c>
      <c r="U524" s="13">
        <f t="shared" si="16"/>
        <v>7.0833333302289248E-2</v>
      </c>
    </row>
    <row r="525" spans="1:21" s="11" customFormat="1" ht="30" x14ac:dyDescent="0.2">
      <c r="A525" s="27" t="s">
        <v>10221</v>
      </c>
      <c r="B525" s="27" t="s">
        <v>10221</v>
      </c>
      <c r="C525" s="27" t="s">
        <v>10224</v>
      </c>
      <c r="D525" s="26">
        <v>45391.340277777803</v>
      </c>
      <c r="E525" s="25" t="s">
        <v>22</v>
      </c>
      <c r="F525" s="26">
        <v>45391.385416666701</v>
      </c>
      <c r="G525" s="26">
        <v>45391.385416666701</v>
      </c>
      <c r="H525" s="23">
        <f t="shared" si="17"/>
        <v>4.5138888897781726E-2</v>
      </c>
      <c r="I525" s="27" t="s">
        <v>10229</v>
      </c>
      <c r="J525" s="27" t="s">
        <v>10599</v>
      </c>
      <c r="K525" s="27" t="s">
        <v>11369</v>
      </c>
      <c r="L525" s="22" t="s">
        <v>11423</v>
      </c>
      <c r="M525" s="12">
        <v>1</v>
      </c>
      <c r="N525" s="12">
        <v>25</v>
      </c>
      <c r="O525" s="12"/>
      <c r="P525" s="12"/>
      <c r="Q525" s="12">
        <v>0</v>
      </c>
      <c r="R525" s="12">
        <v>0.1</v>
      </c>
      <c r="S525" s="29">
        <v>3</v>
      </c>
      <c r="T525" s="31" t="s">
        <v>13374</v>
      </c>
      <c r="U525" s="13">
        <f t="shared" si="16"/>
        <v>4.5138888897781726E-2</v>
      </c>
    </row>
    <row r="526" spans="1:21" s="11" customFormat="1" ht="30" x14ac:dyDescent="0.2">
      <c r="A526" s="27" t="s">
        <v>12964</v>
      </c>
      <c r="B526" s="27" t="s">
        <v>12964</v>
      </c>
      <c r="C526" s="27" t="s">
        <v>10225</v>
      </c>
      <c r="D526" s="26">
        <v>45391.4152777778</v>
      </c>
      <c r="E526" s="25"/>
      <c r="F526" s="26"/>
      <c r="G526" s="26">
        <v>45391.4152777778</v>
      </c>
      <c r="H526" s="23"/>
      <c r="I526" s="27" t="s">
        <v>10234</v>
      </c>
      <c r="J526" s="27" t="s">
        <v>10357</v>
      </c>
      <c r="K526" s="27" t="s">
        <v>11370</v>
      </c>
      <c r="L526" s="22" t="s">
        <v>11758</v>
      </c>
      <c r="M526" s="12">
        <v>3</v>
      </c>
      <c r="N526" s="12">
        <v>36</v>
      </c>
      <c r="O526" s="12"/>
      <c r="P526" s="12"/>
      <c r="Q526" s="12">
        <v>0</v>
      </c>
      <c r="R526" s="12">
        <v>0.3</v>
      </c>
      <c r="S526" s="29"/>
      <c r="T526" s="31" t="s">
        <v>13375</v>
      </c>
      <c r="U526" s="13"/>
    </row>
    <row r="527" spans="1:21" s="11" customFormat="1" ht="150" x14ac:dyDescent="0.2">
      <c r="A527" s="27" t="s">
        <v>10221</v>
      </c>
      <c r="B527" s="27" t="s">
        <v>10221</v>
      </c>
      <c r="C527" s="27" t="s">
        <v>10224</v>
      </c>
      <c r="D527" s="26">
        <v>45391.484027777798</v>
      </c>
      <c r="E527" s="25" t="s">
        <v>22</v>
      </c>
      <c r="F527" s="26">
        <v>45391.538194444402</v>
      </c>
      <c r="G527" s="26">
        <v>45391.538194444402</v>
      </c>
      <c r="H527" s="23">
        <f t="shared" si="17"/>
        <v>5.4166666603123304E-2</v>
      </c>
      <c r="I527" s="27" t="s">
        <v>10228</v>
      </c>
      <c r="J527" s="27" t="s">
        <v>10600</v>
      </c>
      <c r="K527" s="27" t="s">
        <v>11369</v>
      </c>
      <c r="L527" s="22" t="s">
        <v>11759</v>
      </c>
      <c r="M527" s="12">
        <v>1</v>
      </c>
      <c r="N527" s="12">
        <v>29</v>
      </c>
      <c r="O527" s="12"/>
      <c r="P527" s="12"/>
      <c r="Q527" s="12"/>
      <c r="R527" s="12">
        <v>0.1</v>
      </c>
      <c r="S527" s="29">
        <v>1</v>
      </c>
      <c r="T527" s="31" t="s">
        <v>13376</v>
      </c>
      <c r="U527" s="13">
        <f t="shared" si="16"/>
        <v>5.4166666603123304E-2</v>
      </c>
    </row>
    <row r="528" spans="1:21" s="11" customFormat="1" ht="30" x14ac:dyDescent="0.2">
      <c r="A528" s="27" t="s">
        <v>10221</v>
      </c>
      <c r="B528" s="27" t="s">
        <v>10221</v>
      </c>
      <c r="C528" s="27" t="s">
        <v>10226</v>
      </c>
      <c r="D528" s="26">
        <v>45391.523611111101</v>
      </c>
      <c r="E528" s="25" t="s">
        <v>22</v>
      </c>
      <c r="F528" s="26">
        <v>45391.605555555601</v>
      </c>
      <c r="G528" s="26">
        <v>45391.605555555601</v>
      </c>
      <c r="H528" s="23">
        <f t="shared" si="17"/>
        <v>8.1944444500550162E-2</v>
      </c>
      <c r="I528" s="27" t="s">
        <v>10232</v>
      </c>
      <c r="J528" s="27" t="s">
        <v>10601</v>
      </c>
      <c r="K528" s="27" t="s">
        <v>11370</v>
      </c>
      <c r="L528" s="22" t="s">
        <v>11760</v>
      </c>
      <c r="M528" s="12"/>
      <c r="N528" s="12"/>
      <c r="O528" s="12"/>
      <c r="P528" s="12"/>
      <c r="Q528" s="12"/>
      <c r="R528" s="12"/>
      <c r="S528" s="29">
        <v>2</v>
      </c>
      <c r="T528" s="31" t="s">
        <v>13374</v>
      </c>
      <c r="U528" s="13">
        <f t="shared" si="16"/>
        <v>8.1944444500550162E-2</v>
      </c>
    </row>
    <row r="529" spans="1:21" s="11" customFormat="1" ht="45" x14ac:dyDescent="0.2">
      <c r="A529" s="27" t="s">
        <v>10222</v>
      </c>
      <c r="B529" s="27" t="s">
        <v>10222</v>
      </c>
      <c r="C529" s="27" t="s">
        <v>10224</v>
      </c>
      <c r="D529" s="26">
        <v>45391.622222222199</v>
      </c>
      <c r="E529" s="25" t="s">
        <v>22</v>
      </c>
      <c r="F529" s="26">
        <v>45391.655555555597</v>
      </c>
      <c r="G529" s="26">
        <v>45391.655555555597</v>
      </c>
      <c r="H529" s="23">
        <f t="shared" si="17"/>
        <v>3.3333333398331888E-2</v>
      </c>
      <c r="I529" s="27" t="s">
        <v>10228</v>
      </c>
      <c r="J529" s="27" t="s">
        <v>10602</v>
      </c>
      <c r="K529" s="27" t="s">
        <v>11369</v>
      </c>
      <c r="L529" s="22" t="s">
        <v>11761</v>
      </c>
      <c r="M529" s="12"/>
      <c r="N529" s="12">
        <v>348</v>
      </c>
      <c r="O529" s="12"/>
      <c r="P529" s="12"/>
      <c r="Q529" s="12"/>
      <c r="R529" s="12"/>
      <c r="S529" s="29">
        <v>1</v>
      </c>
      <c r="T529" s="31" t="s">
        <v>13377</v>
      </c>
      <c r="U529" s="13">
        <f t="shared" si="16"/>
        <v>3.3333333398331888E-2</v>
      </c>
    </row>
    <row r="530" spans="1:21" s="11" customFormat="1" ht="30" x14ac:dyDescent="0.2">
      <c r="A530" s="27" t="s">
        <v>10221</v>
      </c>
      <c r="B530" s="27" t="s">
        <v>10221</v>
      </c>
      <c r="C530" s="27" t="s">
        <v>10224</v>
      </c>
      <c r="D530" s="26">
        <v>45391.673611111102</v>
      </c>
      <c r="E530" s="25" t="s">
        <v>22</v>
      </c>
      <c r="F530" s="26">
        <v>45391.713888888902</v>
      </c>
      <c r="G530" s="26">
        <v>45391.713888888902</v>
      </c>
      <c r="H530" s="23">
        <f t="shared" si="17"/>
        <v>4.0277777799929027E-2</v>
      </c>
      <c r="I530" s="27" t="s">
        <v>10229</v>
      </c>
      <c r="J530" s="27" t="s">
        <v>10599</v>
      </c>
      <c r="K530" s="27" t="s">
        <v>11369</v>
      </c>
      <c r="L530" s="22" t="s">
        <v>11762</v>
      </c>
      <c r="M530" s="12">
        <v>5</v>
      </c>
      <c r="N530" s="12">
        <v>250</v>
      </c>
      <c r="O530" s="12"/>
      <c r="P530" s="12"/>
      <c r="Q530" s="12">
        <v>0</v>
      </c>
      <c r="R530" s="12">
        <v>0.3</v>
      </c>
      <c r="S530" s="29">
        <v>4</v>
      </c>
      <c r="T530" s="31" t="s">
        <v>13378</v>
      </c>
      <c r="U530" s="13">
        <f t="shared" si="16"/>
        <v>4.0277777799929027E-2</v>
      </c>
    </row>
    <row r="531" spans="1:21" s="11" customFormat="1" ht="30" x14ac:dyDescent="0.2">
      <c r="A531" s="27" t="s">
        <v>10221</v>
      </c>
      <c r="B531" s="27" t="s">
        <v>10221</v>
      </c>
      <c r="C531" s="27" t="s">
        <v>10224</v>
      </c>
      <c r="D531" s="26">
        <v>45391.743055555598</v>
      </c>
      <c r="E531" s="25" t="s">
        <v>22</v>
      </c>
      <c r="F531" s="26">
        <v>45391.824305555601</v>
      </c>
      <c r="G531" s="26">
        <v>45391.824305555601</v>
      </c>
      <c r="H531" s="23">
        <f t="shared" si="17"/>
        <v>8.1250000002910383E-2</v>
      </c>
      <c r="I531" s="27" t="s">
        <v>10231</v>
      </c>
      <c r="J531" s="27" t="s">
        <v>10470</v>
      </c>
      <c r="K531" s="27" t="s">
        <v>11369</v>
      </c>
      <c r="L531" s="22" t="s">
        <v>11763</v>
      </c>
      <c r="M531" s="12"/>
      <c r="N531" s="12">
        <v>15</v>
      </c>
      <c r="O531" s="12"/>
      <c r="P531" s="12"/>
      <c r="Q531" s="12"/>
      <c r="R531" s="12"/>
      <c r="S531" s="29"/>
      <c r="T531" s="31" t="s">
        <v>13378</v>
      </c>
      <c r="U531" s="13">
        <f t="shared" si="16"/>
        <v>8.1250000002910383E-2</v>
      </c>
    </row>
    <row r="532" spans="1:21" s="11" customFormat="1" ht="30" x14ac:dyDescent="0.2">
      <c r="A532" s="27" t="s">
        <v>10222</v>
      </c>
      <c r="B532" s="27" t="s">
        <v>10222</v>
      </c>
      <c r="C532" s="27" t="s">
        <v>10224</v>
      </c>
      <c r="D532" s="26">
        <v>45391.806944444397</v>
      </c>
      <c r="E532" s="25" t="s">
        <v>22</v>
      </c>
      <c r="F532" s="26">
        <v>45391.868055555598</v>
      </c>
      <c r="G532" s="26">
        <v>45391.868055555598</v>
      </c>
      <c r="H532" s="23">
        <f t="shared" si="17"/>
        <v>6.1111111201171298E-2</v>
      </c>
      <c r="I532" s="27" t="s">
        <v>10231</v>
      </c>
      <c r="J532" s="27" t="s">
        <v>10603</v>
      </c>
      <c r="K532" s="27" t="s">
        <v>11369</v>
      </c>
      <c r="L532" s="22" t="s">
        <v>696</v>
      </c>
      <c r="M532" s="12">
        <v>0</v>
      </c>
      <c r="N532" s="12">
        <v>27</v>
      </c>
      <c r="O532" s="12"/>
      <c r="P532" s="12"/>
      <c r="Q532" s="12">
        <v>0</v>
      </c>
      <c r="R532" s="12">
        <v>0.1</v>
      </c>
      <c r="S532" s="29">
        <v>2</v>
      </c>
      <c r="T532" s="31" t="s">
        <v>13372</v>
      </c>
      <c r="U532" s="13">
        <f t="shared" si="16"/>
        <v>6.1111111201171298E-2</v>
      </c>
    </row>
    <row r="533" spans="1:21" s="11" customFormat="1" ht="45" x14ac:dyDescent="0.2">
      <c r="A533" s="27" t="s">
        <v>10222</v>
      </c>
      <c r="B533" s="27" t="s">
        <v>10222</v>
      </c>
      <c r="C533" s="27" t="s">
        <v>10224</v>
      </c>
      <c r="D533" s="26">
        <v>45392.003472222197</v>
      </c>
      <c r="E533" s="25" t="s">
        <v>22</v>
      </c>
      <c r="F533" s="26">
        <v>45392.027777777803</v>
      </c>
      <c r="G533" s="26">
        <v>45392.027777777803</v>
      </c>
      <c r="H533" s="23">
        <f t="shared" si="17"/>
        <v>2.4305555605678819E-2</v>
      </c>
      <c r="I533" s="27" t="s">
        <v>10233</v>
      </c>
      <c r="J533" s="27" t="s">
        <v>10604</v>
      </c>
      <c r="K533" s="27" t="s">
        <v>11369</v>
      </c>
      <c r="L533" s="22" t="s">
        <v>696</v>
      </c>
      <c r="M533" s="12">
        <v>4</v>
      </c>
      <c r="N533" s="12">
        <v>26</v>
      </c>
      <c r="O533" s="12"/>
      <c r="P533" s="12"/>
      <c r="Q533" s="12">
        <v>0</v>
      </c>
      <c r="R533" s="12">
        <v>0.15</v>
      </c>
      <c r="S533" s="29">
        <v>6</v>
      </c>
      <c r="T533" s="31" t="s">
        <v>13379</v>
      </c>
      <c r="U533" s="13">
        <f t="shared" si="16"/>
        <v>2.4305555605678819E-2</v>
      </c>
    </row>
    <row r="534" spans="1:21" s="11" customFormat="1" ht="45" x14ac:dyDescent="0.2">
      <c r="A534" s="27" t="s">
        <v>10222</v>
      </c>
      <c r="B534" s="27" t="s">
        <v>10222</v>
      </c>
      <c r="C534" s="27" t="s">
        <v>10224</v>
      </c>
      <c r="D534" s="26">
        <v>45392.1069444444</v>
      </c>
      <c r="E534" s="25" t="s">
        <v>22</v>
      </c>
      <c r="F534" s="26">
        <v>45392.137499999997</v>
      </c>
      <c r="G534" s="26">
        <v>45392.137499999997</v>
      </c>
      <c r="H534" s="23">
        <f t="shared" si="17"/>
        <v>3.055555559694767E-2</v>
      </c>
      <c r="I534" s="27" t="s">
        <v>10232</v>
      </c>
      <c r="J534" s="27" t="s">
        <v>10446</v>
      </c>
      <c r="K534" s="27" t="s">
        <v>11369</v>
      </c>
      <c r="L534" s="22" t="s">
        <v>11764</v>
      </c>
      <c r="M534" s="12">
        <v>1</v>
      </c>
      <c r="N534" s="12">
        <v>2</v>
      </c>
      <c r="O534" s="12"/>
      <c r="P534" s="12"/>
      <c r="Q534" s="12"/>
      <c r="R534" s="12">
        <v>0.1</v>
      </c>
      <c r="S534" s="29">
        <v>1</v>
      </c>
      <c r="T534" s="31" t="s">
        <v>13380</v>
      </c>
      <c r="U534" s="13">
        <f t="shared" si="16"/>
        <v>3.055555559694767E-2</v>
      </c>
    </row>
    <row r="535" spans="1:21" s="11" customFormat="1" ht="25.5" x14ac:dyDescent="0.2">
      <c r="A535" s="27" t="s">
        <v>10222</v>
      </c>
      <c r="B535" s="27" t="s">
        <v>10222</v>
      </c>
      <c r="C535" s="27" t="s">
        <v>10224</v>
      </c>
      <c r="D535" s="26">
        <v>45392.472222222197</v>
      </c>
      <c r="E535" s="25" t="s">
        <v>22</v>
      </c>
      <c r="F535" s="26">
        <v>45392.527777777803</v>
      </c>
      <c r="G535" s="26">
        <v>45392.527777777803</v>
      </c>
      <c r="H535" s="23">
        <f t="shared" si="17"/>
        <v>5.5555555605678819E-2</v>
      </c>
      <c r="I535" s="27" t="s">
        <v>10233</v>
      </c>
      <c r="J535" s="27" t="s">
        <v>10605</v>
      </c>
      <c r="K535" s="27" t="s">
        <v>11369</v>
      </c>
      <c r="L535" s="22" t="s">
        <v>11765</v>
      </c>
      <c r="S535" s="29">
        <v>7</v>
      </c>
      <c r="T535" s="31" t="s">
        <v>13381</v>
      </c>
      <c r="U535" s="13">
        <f t="shared" si="16"/>
        <v>5.5555555605678819E-2</v>
      </c>
    </row>
    <row r="536" spans="1:21" ht="60" x14ac:dyDescent="0.2">
      <c r="A536" s="27" t="s">
        <v>10222</v>
      </c>
      <c r="B536" s="27" t="s">
        <v>10222</v>
      </c>
      <c r="C536" s="27" t="s">
        <v>10225</v>
      </c>
      <c r="D536" s="26">
        <v>45392.538194444402</v>
      </c>
      <c r="E536" s="25"/>
      <c r="F536" s="26"/>
      <c r="G536" s="26">
        <v>45392.538194444402</v>
      </c>
      <c r="H536" s="23"/>
      <c r="I536" s="27" t="s">
        <v>10233</v>
      </c>
      <c r="J536" s="27" t="s">
        <v>10606</v>
      </c>
      <c r="K536" s="27" t="s">
        <v>11369</v>
      </c>
      <c r="L536" s="22" t="s">
        <v>11766</v>
      </c>
      <c r="S536" s="29"/>
      <c r="T536" s="31" t="s">
        <v>13382</v>
      </c>
      <c r="U536" s="13"/>
    </row>
    <row r="537" spans="1:21" ht="25.5" x14ac:dyDescent="0.2">
      <c r="A537" s="27" t="s">
        <v>10221</v>
      </c>
      <c r="B537" s="27" t="s">
        <v>10221</v>
      </c>
      <c r="C537" s="27" t="s">
        <v>10226</v>
      </c>
      <c r="D537" s="26">
        <v>45392.561111111099</v>
      </c>
      <c r="E537" s="25" t="s">
        <v>22</v>
      </c>
      <c r="F537" s="26">
        <v>45392.704861111102</v>
      </c>
      <c r="G537" s="26">
        <v>45392.704861111102</v>
      </c>
      <c r="H537" s="23">
        <f t="shared" si="17"/>
        <v>0.14375000000291038</v>
      </c>
      <c r="I537" s="27" t="s">
        <v>10229</v>
      </c>
      <c r="J537" s="27" t="s">
        <v>10582</v>
      </c>
      <c r="K537" s="27" t="s">
        <v>11369</v>
      </c>
      <c r="L537" s="22" t="s">
        <v>11767</v>
      </c>
      <c r="S537" s="29">
        <v>2</v>
      </c>
      <c r="T537" s="31" t="s">
        <v>13383</v>
      </c>
      <c r="U537" s="13">
        <f t="shared" si="16"/>
        <v>0.14375000000291038</v>
      </c>
    </row>
    <row r="538" spans="1:21" ht="45" x14ac:dyDescent="0.2">
      <c r="A538" s="27" t="s">
        <v>10221</v>
      </c>
      <c r="B538" s="27" t="s">
        <v>10221</v>
      </c>
      <c r="C538" s="27" t="s">
        <v>10224</v>
      </c>
      <c r="D538" s="26">
        <v>45392.582638888904</v>
      </c>
      <c r="E538" s="25" t="s">
        <v>22</v>
      </c>
      <c r="F538" s="26">
        <v>45392.625</v>
      </c>
      <c r="G538" s="26">
        <v>45392.625</v>
      </c>
      <c r="H538" s="23">
        <f t="shared" si="17"/>
        <v>4.2361111096397508E-2</v>
      </c>
      <c r="I538" s="27" t="s">
        <v>10231</v>
      </c>
      <c r="J538" s="27" t="s">
        <v>10607</v>
      </c>
      <c r="K538" s="27" t="s">
        <v>11369</v>
      </c>
      <c r="L538" s="22" t="s">
        <v>11768</v>
      </c>
      <c r="S538" s="29">
        <v>3</v>
      </c>
      <c r="T538" s="31" t="s">
        <v>13380</v>
      </c>
      <c r="U538" s="13">
        <f t="shared" si="16"/>
        <v>4.2361111096397508E-2</v>
      </c>
    </row>
    <row r="539" spans="1:21" ht="30" x14ac:dyDescent="0.2">
      <c r="A539" s="27" t="s">
        <v>10221</v>
      </c>
      <c r="B539" s="27" t="s">
        <v>10221</v>
      </c>
      <c r="C539" s="27" t="s">
        <v>10223</v>
      </c>
      <c r="D539" s="26">
        <v>45392.747222222199</v>
      </c>
      <c r="E539" s="25"/>
      <c r="F539" s="26"/>
      <c r="G539" s="26">
        <v>45392.747222222199</v>
      </c>
      <c r="H539" s="23"/>
      <c r="I539" s="27" t="s">
        <v>10232</v>
      </c>
      <c r="J539" s="27" t="s">
        <v>10499</v>
      </c>
      <c r="K539" s="27" t="s">
        <v>11369</v>
      </c>
      <c r="L539" s="22" t="s">
        <v>11769</v>
      </c>
      <c r="S539" s="29"/>
      <c r="T539" s="31" t="s">
        <v>13384</v>
      </c>
      <c r="U539" s="13"/>
    </row>
    <row r="540" spans="1:21" ht="30" x14ac:dyDescent="0.2">
      <c r="A540" s="27" t="s">
        <v>10221</v>
      </c>
      <c r="B540" s="27" t="s">
        <v>10221</v>
      </c>
      <c r="C540" s="27" t="s">
        <v>10224</v>
      </c>
      <c r="D540" s="26">
        <v>45393.5</v>
      </c>
      <c r="E540" s="25" t="s">
        <v>22</v>
      </c>
      <c r="F540" s="26">
        <v>45393.513888888898</v>
      </c>
      <c r="G540" s="26">
        <v>45393.513888888898</v>
      </c>
      <c r="H540" s="23">
        <f t="shared" si="17"/>
        <v>1.3888888897781726E-2</v>
      </c>
      <c r="I540" s="27" t="s">
        <v>10231</v>
      </c>
      <c r="J540" s="27" t="s">
        <v>10608</v>
      </c>
      <c r="K540" s="27" t="s">
        <v>11369</v>
      </c>
      <c r="L540" s="22" t="s">
        <v>11770</v>
      </c>
      <c r="S540" s="29">
        <v>7</v>
      </c>
      <c r="T540" s="31" t="s">
        <v>13374</v>
      </c>
      <c r="U540" s="13">
        <f t="shared" si="16"/>
        <v>1.3888888897781726E-2</v>
      </c>
    </row>
    <row r="541" spans="1:21" ht="60" x14ac:dyDescent="0.2">
      <c r="A541" s="27" t="s">
        <v>10221</v>
      </c>
      <c r="B541" s="27" t="s">
        <v>10221</v>
      </c>
      <c r="C541" s="27" t="s">
        <v>10224</v>
      </c>
      <c r="D541" s="26">
        <v>45393.520138888904</v>
      </c>
      <c r="E541" s="25" t="s">
        <v>22</v>
      </c>
      <c r="F541" s="26">
        <v>45393.579861111102</v>
      </c>
      <c r="G541" s="26">
        <v>45393.579861111102</v>
      </c>
      <c r="H541" s="23">
        <f t="shared" si="17"/>
        <v>5.9722222198615782E-2</v>
      </c>
      <c r="I541" s="27" t="s">
        <v>10231</v>
      </c>
      <c r="J541" s="27" t="s">
        <v>10609</v>
      </c>
      <c r="K541" s="27" t="s">
        <v>11369</v>
      </c>
      <c r="L541" s="22" t="s">
        <v>11771</v>
      </c>
      <c r="S541" s="29">
        <v>9</v>
      </c>
      <c r="T541" s="31" t="s">
        <v>13328</v>
      </c>
      <c r="U541" s="13">
        <f t="shared" si="16"/>
        <v>5.9722222198615782E-2</v>
      </c>
    </row>
    <row r="542" spans="1:21" ht="15" x14ac:dyDescent="0.2">
      <c r="A542" s="27" t="s">
        <v>10221</v>
      </c>
      <c r="B542" s="27" t="s">
        <v>10221</v>
      </c>
      <c r="C542" s="27" t="s">
        <v>10226</v>
      </c>
      <c r="D542" s="26">
        <v>45393.556944444397</v>
      </c>
      <c r="E542" s="25" t="s">
        <v>22</v>
      </c>
      <c r="F542" s="26">
        <v>45393.722222222197</v>
      </c>
      <c r="G542" s="26">
        <v>45393.722222222197</v>
      </c>
      <c r="H542" s="23">
        <f t="shared" si="17"/>
        <v>0.16527777779992903</v>
      </c>
      <c r="I542" s="27" t="s">
        <v>10228</v>
      </c>
      <c r="J542" s="27" t="s">
        <v>10395</v>
      </c>
      <c r="K542" s="27" t="s">
        <v>11370</v>
      </c>
      <c r="L542" s="22" t="s">
        <v>11772</v>
      </c>
      <c r="S542" s="29">
        <v>1</v>
      </c>
      <c r="T542" s="31" t="s">
        <v>13385</v>
      </c>
      <c r="U542" s="13">
        <f t="shared" si="16"/>
        <v>0.16527777779992903</v>
      </c>
    </row>
    <row r="543" spans="1:21" ht="30" x14ac:dyDescent="0.2">
      <c r="A543" s="27" t="s">
        <v>10221</v>
      </c>
      <c r="B543" s="27" t="s">
        <v>10221</v>
      </c>
      <c r="C543" s="27" t="s">
        <v>10224</v>
      </c>
      <c r="D543" s="26">
        <v>45393.576388888898</v>
      </c>
      <c r="E543" s="25" t="s">
        <v>22</v>
      </c>
      <c r="F543" s="26">
        <v>45393.658333333296</v>
      </c>
      <c r="G543" s="26">
        <v>45393.658333333296</v>
      </c>
      <c r="H543" s="23">
        <f t="shared" si="17"/>
        <v>8.1944444398686755E-2</v>
      </c>
      <c r="I543" s="27" t="s">
        <v>10231</v>
      </c>
      <c r="J543" s="27" t="s">
        <v>10610</v>
      </c>
      <c r="K543" s="27" t="s">
        <v>11369</v>
      </c>
      <c r="L543" s="22" t="s">
        <v>11773</v>
      </c>
      <c r="S543" s="29">
        <v>6</v>
      </c>
      <c r="T543" s="31" t="s">
        <v>13386</v>
      </c>
      <c r="U543" s="13">
        <f t="shared" si="16"/>
        <v>8.1944444398686755E-2</v>
      </c>
    </row>
    <row r="544" spans="1:21" ht="45" x14ac:dyDescent="0.2">
      <c r="A544" s="27" t="s">
        <v>10222</v>
      </c>
      <c r="B544" s="27" t="s">
        <v>10222</v>
      </c>
      <c r="C544" s="27" t="s">
        <v>10226</v>
      </c>
      <c r="D544" s="26">
        <v>45393.675000000003</v>
      </c>
      <c r="E544" s="25" t="s">
        <v>22</v>
      </c>
      <c r="F544" s="26">
        <v>45393.787499999999</v>
      </c>
      <c r="G544" s="26">
        <v>45393.787499999999</v>
      </c>
      <c r="H544" s="23">
        <f t="shared" si="17"/>
        <v>0.11249999999563443</v>
      </c>
      <c r="I544" s="27" t="s">
        <v>10229</v>
      </c>
      <c r="J544" s="27" t="s">
        <v>10611</v>
      </c>
      <c r="K544" s="27" t="s">
        <v>11369</v>
      </c>
      <c r="L544" s="22" t="s">
        <v>11774</v>
      </c>
      <c r="S544" s="29">
        <v>1</v>
      </c>
      <c r="T544" s="31" t="s">
        <v>13387</v>
      </c>
      <c r="U544" s="13">
        <f t="shared" si="16"/>
        <v>0.11249999999563443</v>
      </c>
    </row>
    <row r="545" spans="1:21" ht="25.5" x14ac:dyDescent="0.2">
      <c r="A545" s="27" t="s">
        <v>10221</v>
      </c>
      <c r="B545" s="27" t="s">
        <v>10221</v>
      </c>
      <c r="C545" s="27" t="s">
        <v>10224</v>
      </c>
      <c r="D545" s="26">
        <v>45393.685416666704</v>
      </c>
      <c r="E545" s="25" t="s">
        <v>22</v>
      </c>
      <c r="F545" s="26">
        <v>45393.765972222202</v>
      </c>
      <c r="G545" s="26">
        <v>45393.765972222202</v>
      </c>
      <c r="H545" s="23">
        <f t="shared" si="17"/>
        <v>8.0555555497994646E-2</v>
      </c>
      <c r="I545" s="27" t="s">
        <v>10228</v>
      </c>
      <c r="J545" s="27" t="s">
        <v>10612</v>
      </c>
      <c r="K545" s="27" t="s">
        <v>11369</v>
      </c>
      <c r="L545" s="22" t="s">
        <v>11775</v>
      </c>
      <c r="S545" s="29">
        <v>3</v>
      </c>
      <c r="T545" s="31" t="s">
        <v>13388</v>
      </c>
      <c r="U545" s="13">
        <f t="shared" si="16"/>
        <v>8.0555555497994646E-2</v>
      </c>
    </row>
    <row r="546" spans="1:21" ht="60" x14ac:dyDescent="0.2">
      <c r="A546" s="27" t="s">
        <v>10221</v>
      </c>
      <c r="B546" s="27" t="s">
        <v>10221</v>
      </c>
      <c r="C546" s="27" t="s">
        <v>10226</v>
      </c>
      <c r="D546" s="26">
        <v>45393.690972222197</v>
      </c>
      <c r="E546" s="25" t="s">
        <v>22</v>
      </c>
      <c r="F546" s="26">
        <v>45393.826388888898</v>
      </c>
      <c r="G546" s="26">
        <v>45393.826388888898</v>
      </c>
      <c r="H546" s="23">
        <f t="shared" si="17"/>
        <v>0.13541666670062114</v>
      </c>
      <c r="I546" s="27" t="s">
        <v>10231</v>
      </c>
      <c r="J546" s="27" t="s">
        <v>10608</v>
      </c>
      <c r="K546" s="27" t="s">
        <v>11369</v>
      </c>
      <c r="L546" s="22" t="s">
        <v>11776</v>
      </c>
      <c r="S546" s="29">
        <v>2</v>
      </c>
      <c r="T546" s="31" t="s">
        <v>13389</v>
      </c>
      <c r="U546" s="13">
        <f t="shared" si="16"/>
        <v>0.13541666670062114</v>
      </c>
    </row>
    <row r="547" spans="1:21" ht="30" x14ac:dyDescent="0.2">
      <c r="A547" s="27" t="s">
        <v>10221</v>
      </c>
      <c r="B547" s="27" t="s">
        <v>10221</v>
      </c>
      <c r="C547" s="27" t="s">
        <v>10224</v>
      </c>
      <c r="D547" s="26">
        <v>45394.118055555598</v>
      </c>
      <c r="E547" s="25" t="s">
        <v>22</v>
      </c>
      <c r="F547" s="26">
        <v>45394.179166666698</v>
      </c>
      <c r="G547" s="26">
        <v>45394.179166666698</v>
      </c>
      <c r="H547" s="23">
        <f t="shared" si="17"/>
        <v>6.1111111099307891E-2</v>
      </c>
      <c r="I547" s="27" t="s">
        <v>10233</v>
      </c>
      <c r="J547" s="27" t="s">
        <v>10613</v>
      </c>
      <c r="K547" s="27" t="s">
        <v>11369</v>
      </c>
      <c r="L547" s="22" t="s">
        <v>11423</v>
      </c>
      <c r="S547" s="29">
        <v>2</v>
      </c>
      <c r="T547" s="31" t="s">
        <v>13390</v>
      </c>
      <c r="U547" s="13">
        <f t="shared" si="16"/>
        <v>6.1111111099307891E-2</v>
      </c>
    </row>
    <row r="548" spans="1:21" ht="90" x14ac:dyDescent="0.2">
      <c r="A548" s="27" t="s">
        <v>10222</v>
      </c>
      <c r="B548" s="27" t="s">
        <v>10222</v>
      </c>
      <c r="C548" s="27" t="s">
        <v>10224</v>
      </c>
      <c r="D548" s="26">
        <v>45394.559027777803</v>
      </c>
      <c r="E548" s="25" t="s">
        <v>22</v>
      </c>
      <c r="F548" s="26">
        <v>45394.640972222202</v>
      </c>
      <c r="G548" s="26">
        <v>45394.640972222202</v>
      </c>
      <c r="H548" s="23">
        <f t="shared" si="17"/>
        <v>8.1944444398686755E-2</v>
      </c>
      <c r="I548" s="27" t="s">
        <v>10233</v>
      </c>
      <c r="J548" s="27" t="s">
        <v>10614</v>
      </c>
      <c r="K548" s="27" t="s">
        <v>11369</v>
      </c>
      <c r="L548" s="22" t="s">
        <v>696</v>
      </c>
      <c r="S548" s="29">
        <v>5</v>
      </c>
      <c r="T548" s="31" t="s">
        <v>13391</v>
      </c>
      <c r="U548" s="13">
        <f t="shared" si="16"/>
        <v>8.1944444398686755E-2</v>
      </c>
    </row>
    <row r="549" spans="1:21" ht="105" x14ac:dyDescent="0.2">
      <c r="A549" s="27" t="s">
        <v>10221</v>
      </c>
      <c r="B549" s="27" t="s">
        <v>10221</v>
      </c>
      <c r="C549" s="27" t="s">
        <v>10226</v>
      </c>
      <c r="D549" s="26">
        <v>45394.561805555597</v>
      </c>
      <c r="E549" s="25" t="s">
        <v>22</v>
      </c>
      <c r="F549" s="26">
        <v>45394.6743055556</v>
      </c>
      <c r="G549" s="26">
        <v>45394.6743055556</v>
      </c>
      <c r="H549" s="23">
        <f t="shared" si="17"/>
        <v>0.11250000000291038</v>
      </c>
      <c r="I549" s="27" t="s">
        <v>10228</v>
      </c>
      <c r="J549" s="27" t="s">
        <v>10615</v>
      </c>
      <c r="K549" s="27" t="s">
        <v>11369</v>
      </c>
      <c r="L549" s="22" t="s">
        <v>11777</v>
      </c>
      <c r="S549" s="29">
        <v>1</v>
      </c>
      <c r="T549" s="31" t="s">
        <v>13392</v>
      </c>
      <c r="U549" s="13">
        <f t="shared" si="16"/>
        <v>0.11250000000291038</v>
      </c>
    </row>
    <row r="550" spans="1:21" ht="63.75" x14ac:dyDescent="0.2">
      <c r="A550" s="27" t="s">
        <v>10221</v>
      </c>
      <c r="B550" s="27" t="s">
        <v>10221</v>
      </c>
      <c r="C550" s="27" t="s">
        <v>10226</v>
      </c>
      <c r="D550" s="26">
        <v>45394.574999999997</v>
      </c>
      <c r="E550" s="25" t="s">
        <v>22</v>
      </c>
      <c r="F550" s="26">
        <v>45394.691666666702</v>
      </c>
      <c r="G550" s="26">
        <v>45394.691666666702</v>
      </c>
      <c r="H550" s="23">
        <f t="shared" si="17"/>
        <v>0.11666666670498671</v>
      </c>
      <c r="I550" s="27" t="s">
        <v>10233</v>
      </c>
      <c r="J550" s="27" t="s">
        <v>10427</v>
      </c>
      <c r="K550" s="27" t="s">
        <v>11369</v>
      </c>
      <c r="L550" s="22" t="s">
        <v>11778</v>
      </c>
      <c r="S550" s="29">
        <v>1</v>
      </c>
      <c r="T550" s="31" t="s">
        <v>13393</v>
      </c>
      <c r="U550" s="13">
        <f t="shared" si="16"/>
        <v>0.11666666670498671</v>
      </c>
    </row>
    <row r="551" spans="1:21" ht="25.5" x14ac:dyDescent="0.2">
      <c r="A551" s="27" t="s">
        <v>10222</v>
      </c>
      <c r="B551" s="27" t="s">
        <v>10222</v>
      </c>
      <c r="C551" s="27" t="s">
        <v>10224</v>
      </c>
      <c r="D551" s="26">
        <v>45394.656944444403</v>
      </c>
      <c r="E551" s="25" t="s">
        <v>22</v>
      </c>
      <c r="F551" s="26">
        <v>45394.709027777797</v>
      </c>
      <c r="G551" s="26">
        <v>45394.709027777797</v>
      </c>
      <c r="H551" s="23">
        <f t="shared" si="17"/>
        <v>5.2083333393966313E-2</v>
      </c>
      <c r="I551" s="27" t="s">
        <v>10233</v>
      </c>
      <c r="J551" s="27" t="s">
        <v>10616</v>
      </c>
      <c r="K551" s="27" t="s">
        <v>11369</v>
      </c>
      <c r="L551" s="22" t="s">
        <v>696</v>
      </c>
      <c r="S551" s="29">
        <v>2</v>
      </c>
      <c r="T551" s="31" t="s">
        <v>13394</v>
      </c>
      <c r="U551" s="13">
        <f t="shared" si="16"/>
        <v>5.2083333393966313E-2</v>
      </c>
    </row>
    <row r="552" spans="1:21" ht="60" x14ac:dyDescent="0.2">
      <c r="A552" s="27" t="s">
        <v>10221</v>
      </c>
      <c r="B552" s="27" t="s">
        <v>10221</v>
      </c>
      <c r="C552" s="27" t="s">
        <v>10224</v>
      </c>
      <c r="D552" s="26">
        <v>45394.6652777778</v>
      </c>
      <c r="E552" s="25" t="s">
        <v>22</v>
      </c>
      <c r="F552" s="26">
        <v>45394.738194444399</v>
      </c>
      <c r="G552" s="26">
        <v>45394.738194444399</v>
      </c>
      <c r="H552" s="23">
        <f t="shared" si="17"/>
        <v>7.2916666598757729E-2</v>
      </c>
      <c r="I552" s="27" t="s">
        <v>10233</v>
      </c>
      <c r="J552" s="27" t="s">
        <v>10617</v>
      </c>
      <c r="K552" s="27" t="s">
        <v>11369</v>
      </c>
      <c r="L552" s="22" t="s">
        <v>1183</v>
      </c>
      <c r="S552" s="29">
        <v>2</v>
      </c>
      <c r="T552" s="31" t="s">
        <v>13395</v>
      </c>
      <c r="U552" s="13">
        <f t="shared" si="16"/>
        <v>7.2916666598757729E-2</v>
      </c>
    </row>
    <row r="553" spans="1:21" ht="25.5" x14ac:dyDescent="0.2">
      <c r="A553" s="27" t="s">
        <v>10222</v>
      </c>
      <c r="B553" s="27" t="s">
        <v>10222</v>
      </c>
      <c r="C553" s="27" t="s">
        <v>10224</v>
      </c>
      <c r="D553" s="26">
        <v>45394.815972222197</v>
      </c>
      <c r="E553" s="25" t="s">
        <v>22</v>
      </c>
      <c r="F553" s="26">
        <v>45394.84375</v>
      </c>
      <c r="G553" s="26">
        <v>45394.84375</v>
      </c>
      <c r="H553" s="23">
        <f t="shared" si="17"/>
        <v>2.777777780283941E-2</v>
      </c>
      <c r="I553" s="27" t="s">
        <v>10231</v>
      </c>
      <c r="J553" s="27" t="s">
        <v>10583</v>
      </c>
      <c r="K553" s="27" t="s">
        <v>11369</v>
      </c>
      <c r="L553" s="22" t="s">
        <v>696</v>
      </c>
      <c r="S553" s="29">
        <v>1</v>
      </c>
      <c r="T553" s="31" t="s">
        <v>13396</v>
      </c>
      <c r="U553" s="13">
        <f t="shared" si="16"/>
        <v>2.777777780283941E-2</v>
      </c>
    </row>
    <row r="554" spans="1:21" ht="30" x14ac:dyDescent="0.2">
      <c r="A554" s="27" t="s">
        <v>10222</v>
      </c>
      <c r="B554" s="27" t="s">
        <v>10222</v>
      </c>
      <c r="C554" s="27" t="s">
        <v>10224</v>
      </c>
      <c r="D554" s="26">
        <v>45394.965972222199</v>
      </c>
      <c r="E554" s="25" t="s">
        <v>22</v>
      </c>
      <c r="F554" s="26">
        <v>45394.986111111102</v>
      </c>
      <c r="G554" s="26">
        <v>45394.986111111102</v>
      </c>
      <c r="H554" s="23">
        <f t="shared" si="17"/>
        <v>2.0138888903602492E-2</v>
      </c>
      <c r="I554" s="27" t="s">
        <v>10231</v>
      </c>
      <c r="J554" s="27" t="s">
        <v>10272</v>
      </c>
      <c r="K554" s="27" t="s">
        <v>11369</v>
      </c>
      <c r="L554" s="22" t="s">
        <v>11779</v>
      </c>
      <c r="S554" s="29">
        <v>2</v>
      </c>
      <c r="T554" s="31" t="s">
        <v>13397</v>
      </c>
      <c r="U554" s="13">
        <f t="shared" si="16"/>
        <v>2.0138888903602492E-2</v>
      </c>
    </row>
    <row r="555" spans="1:21" ht="30" x14ac:dyDescent="0.2">
      <c r="A555" s="27" t="s">
        <v>12964</v>
      </c>
      <c r="B555" s="27" t="s">
        <v>12964</v>
      </c>
      <c r="C555" s="27" t="s">
        <v>10225</v>
      </c>
      <c r="D555" s="26">
        <v>45395.479166666701</v>
      </c>
      <c r="E555" s="25"/>
      <c r="F555" s="26"/>
      <c r="G555" s="26">
        <v>45395.479166666701</v>
      </c>
      <c r="H555" s="23"/>
      <c r="I555" s="27" t="s">
        <v>10234</v>
      </c>
      <c r="J555" s="27" t="s">
        <v>10330</v>
      </c>
      <c r="K555" s="27" t="s">
        <v>11369</v>
      </c>
      <c r="L555" s="22" t="s">
        <v>327</v>
      </c>
      <c r="S555" s="29"/>
      <c r="T555" s="31" t="s">
        <v>13075</v>
      </c>
      <c r="U555" s="13"/>
    </row>
    <row r="556" spans="1:21" ht="25.5" x14ac:dyDescent="0.2">
      <c r="A556" s="27" t="s">
        <v>12964</v>
      </c>
      <c r="B556" s="27" t="s">
        <v>12964</v>
      </c>
      <c r="C556" s="27" t="s">
        <v>10225</v>
      </c>
      <c r="D556" s="26">
        <v>45395.479861111096</v>
      </c>
      <c r="E556" s="25"/>
      <c r="F556" s="26"/>
      <c r="G556" s="26">
        <v>45395.479861111096</v>
      </c>
      <c r="H556" s="23"/>
      <c r="I556" s="27" t="s">
        <v>10234</v>
      </c>
      <c r="J556" s="27" t="s">
        <v>10330</v>
      </c>
      <c r="K556" s="27" t="s">
        <v>11369</v>
      </c>
      <c r="L556" s="22" t="s">
        <v>332</v>
      </c>
      <c r="S556" s="29"/>
      <c r="T556" s="31" t="s">
        <v>13253</v>
      </c>
      <c r="U556" s="13"/>
    </row>
    <row r="557" spans="1:21" ht="45" x14ac:dyDescent="0.2">
      <c r="A557" s="27" t="s">
        <v>10222</v>
      </c>
      <c r="B557" s="27" t="s">
        <v>10222</v>
      </c>
      <c r="C557" s="27" t="s">
        <v>10224</v>
      </c>
      <c r="D557" s="26">
        <v>45395.753472222197</v>
      </c>
      <c r="E557" s="25" t="s">
        <v>22</v>
      </c>
      <c r="F557" s="26">
        <v>45395.764583333301</v>
      </c>
      <c r="G557" s="26">
        <v>45395.764583333301</v>
      </c>
      <c r="H557" s="23">
        <f t="shared" si="17"/>
        <v>1.1111111103673466E-2</v>
      </c>
      <c r="I557" s="27" t="s">
        <v>10233</v>
      </c>
      <c r="J557" s="27" t="s">
        <v>10618</v>
      </c>
      <c r="K557" s="27" t="s">
        <v>11370</v>
      </c>
      <c r="L557" s="22" t="s">
        <v>696</v>
      </c>
      <c r="S557" s="29">
        <v>1</v>
      </c>
      <c r="T557" s="31" t="s">
        <v>13398</v>
      </c>
      <c r="U557" s="13">
        <f t="shared" si="16"/>
        <v>1.1111111103673466E-2</v>
      </c>
    </row>
    <row r="558" spans="1:21" ht="25.5" x14ac:dyDescent="0.2">
      <c r="A558" s="27" t="s">
        <v>10222</v>
      </c>
      <c r="B558" s="27" t="s">
        <v>10222</v>
      </c>
      <c r="C558" s="27" t="s">
        <v>10224</v>
      </c>
      <c r="D558" s="26">
        <v>45395.936111111099</v>
      </c>
      <c r="E558" s="25" t="s">
        <v>22</v>
      </c>
      <c r="F558" s="26">
        <v>45395.977083333302</v>
      </c>
      <c r="G558" s="26">
        <v>45395.977083333302</v>
      </c>
      <c r="H558" s="23">
        <f t="shared" si="17"/>
        <v>4.0972222202981357E-2</v>
      </c>
      <c r="I558" s="27" t="s">
        <v>10233</v>
      </c>
      <c r="J558" s="27" t="s">
        <v>10619</v>
      </c>
      <c r="K558" s="27" t="s">
        <v>11369</v>
      </c>
      <c r="L558" s="22" t="s">
        <v>11780</v>
      </c>
      <c r="S558" s="29">
        <v>1</v>
      </c>
      <c r="T558" s="31" t="s">
        <v>13139</v>
      </c>
      <c r="U558" s="13">
        <f t="shared" si="16"/>
        <v>4.0972222202981357E-2</v>
      </c>
    </row>
    <row r="559" spans="1:21" ht="60" x14ac:dyDescent="0.2">
      <c r="A559" s="27" t="s">
        <v>12964</v>
      </c>
      <c r="B559" s="27" t="s">
        <v>12964</v>
      </c>
      <c r="C559" s="27" t="s">
        <v>10225</v>
      </c>
      <c r="D559" s="26">
        <v>45396.289583333302</v>
      </c>
      <c r="E559" s="25"/>
      <c r="F559" s="26"/>
      <c r="G559" s="26">
        <v>45396.289583333302</v>
      </c>
      <c r="H559" s="23"/>
      <c r="I559" s="27" t="s">
        <v>10234</v>
      </c>
      <c r="J559" s="27" t="s">
        <v>10439</v>
      </c>
      <c r="K559" s="27" t="s">
        <v>11369</v>
      </c>
      <c r="L559" s="22" t="s">
        <v>11781</v>
      </c>
      <c r="S559" s="29"/>
      <c r="T559" s="31" t="s">
        <v>13399</v>
      </c>
      <c r="U559" s="13"/>
    </row>
    <row r="560" spans="1:21" ht="60" x14ac:dyDescent="0.2">
      <c r="A560" s="27" t="s">
        <v>10221</v>
      </c>
      <c r="B560" s="27" t="s">
        <v>10221</v>
      </c>
      <c r="C560" s="27" t="s">
        <v>10223</v>
      </c>
      <c r="D560" s="26">
        <v>45396.888888888898</v>
      </c>
      <c r="E560" s="25" t="s">
        <v>22</v>
      </c>
      <c r="F560" s="26">
        <v>45396.911805555603</v>
      </c>
      <c r="G560" s="26">
        <v>45397.625</v>
      </c>
      <c r="H560" s="23">
        <f t="shared" si="17"/>
        <v>2.291666670498671E-2</v>
      </c>
      <c r="I560" s="27" t="s">
        <v>10233</v>
      </c>
      <c r="J560" s="27" t="s">
        <v>10620</v>
      </c>
      <c r="K560" s="27" t="s">
        <v>11369</v>
      </c>
      <c r="L560" s="22" t="s">
        <v>329</v>
      </c>
      <c r="S560" s="29">
        <v>2</v>
      </c>
      <c r="T560" s="31" t="s">
        <v>13400</v>
      </c>
      <c r="U560" s="13">
        <f t="shared" si="16"/>
        <v>2.291666670498671E-2</v>
      </c>
    </row>
    <row r="561" spans="1:21" ht="60" x14ac:dyDescent="0.2">
      <c r="A561" s="27" t="s">
        <v>10221</v>
      </c>
      <c r="B561" s="27" t="s">
        <v>10221</v>
      </c>
      <c r="C561" s="27" t="s">
        <v>10224</v>
      </c>
      <c r="D561" s="26">
        <v>45396.965277777803</v>
      </c>
      <c r="E561" s="25" t="s">
        <v>22</v>
      </c>
      <c r="F561" s="26">
        <v>45396.993750000001</v>
      </c>
      <c r="G561" s="26">
        <v>45396.993750000001</v>
      </c>
      <c r="H561" s="23">
        <f t="shared" si="17"/>
        <v>2.8472222198615782E-2</v>
      </c>
      <c r="I561" s="27" t="s">
        <v>10233</v>
      </c>
      <c r="J561" s="27" t="s">
        <v>10621</v>
      </c>
      <c r="K561" s="27" t="s">
        <v>11369</v>
      </c>
      <c r="L561" s="22" t="s">
        <v>337</v>
      </c>
      <c r="S561" s="29">
        <v>3</v>
      </c>
      <c r="T561" s="31" t="s">
        <v>13382</v>
      </c>
      <c r="U561" s="13">
        <f t="shared" si="16"/>
        <v>2.8472222198615782E-2</v>
      </c>
    </row>
    <row r="562" spans="1:21" ht="15" x14ac:dyDescent="0.2">
      <c r="A562" s="27" t="s">
        <v>10222</v>
      </c>
      <c r="B562" s="27" t="s">
        <v>10222</v>
      </c>
      <c r="C562" s="27" t="s">
        <v>10224</v>
      </c>
      <c r="D562" s="26">
        <v>45396.993055555598</v>
      </c>
      <c r="E562" s="25" t="s">
        <v>22</v>
      </c>
      <c r="F562" s="26">
        <v>45397.074305555601</v>
      </c>
      <c r="G562" s="26">
        <v>45397.074305555601</v>
      </c>
      <c r="H562" s="23">
        <f t="shared" si="17"/>
        <v>8.1250000002910383E-2</v>
      </c>
      <c r="I562" s="27" t="s">
        <v>10231</v>
      </c>
      <c r="J562" s="27" t="s">
        <v>10386</v>
      </c>
      <c r="K562" s="27" t="s">
        <v>11370</v>
      </c>
      <c r="L562" s="22" t="s">
        <v>616</v>
      </c>
      <c r="S562" s="29">
        <v>3</v>
      </c>
      <c r="T562" s="31" t="s">
        <v>13401</v>
      </c>
      <c r="U562" s="13">
        <f t="shared" si="16"/>
        <v>8.1250000002910383E-2</v>
      </c>
    </row>
    <row r="563" spans="1:21" ht="60" x14ac:dyDescent="0.2">
      <c r="A563" s="27" t="s">
        <v>10221</v>
      </c>
      <c r="B563" s="27" t="s">
        <v>10221</v>
      </c>
      <c r="C563" s="27" t="s">
        <v>10224</v>
      </c>
      <c r="D563" s="26">
        <v>45397.048611111102</v>
      </c>
      <c r="E563" s="25" t="s">
        <v>22</v>
      </c>
      <c r="F563" s="26">
        <v>45397.131249999999</v>
      </c>
      <c r="G563" s="26">
        <v>45397.131249999999</v>
      </c>
      <c r="H563" s="23">
        <f t="shared" si="17"/>
        <v>8.2638888896326534E-2</v>
      </c>
      <c r="I563" s="27" t="s">
        <v>10232</v>
      </c>
      <c r="J563" s="27" t="s">
        <v>10317</v>
      </c>
      <c r="K563" s="27" t="s">
        <v>11369</v>
      </c>
      <c r="L563" s="22" t="s">
        <v>11782</v>
      </c>
      <c r="S563" s="29">
        <v>3</v>
      </c>
      <c r="T563" s="31" t="s">
        <v>13402</v>
      </c>
      <c r="U563" s="13">
        <f t="shared" si="16"/>
        <v>8.2638888896326534E-2</v>
      </c>
    </row>
    <row r="564" spans="1:21" ht="60" x14ac:dyDescent="0.2">
      <c r="A564" s="27" t="s">
        <v>10221</v>
      </c>
      <c r="B564" s="27" t="s">
        <v>10221</v>
      </c>
      <c r="C564" s="27" t="s">
        <v>10224</v>
      </c>
      <c r="D564" s="26">
        <v>45397.145833333299</v>
      </c>
      <c r="E564" s="25" t="s">
        <v>22</v>
      </c>
      <c r="F564" s="26">
        <v>45397.172222222202</v>
      </c>
      <c r="G564" s="26">
        <v>45397.172222222202</v>
      </c>
      <c r="H564" s="23">
        <f t="shared" si="17"/>
        <v>2.6388888902147301E-2</v>
      </c>
      <c r="I564" s="27" t="s">
        <v>10229</v>
      </c>
      <c r="J564" s="27" t="s">
        <v>10622</v>
      </c>
      <c r="K564" s="27" t="s">
        <v>11369</v>
      </c>
      <c r="L564" s="22" t="s">
        <v>11768</v>
      </c>
      <c r="S564" s="29">
        <v>10</v>
      </c>
      <c r="T564" s="31" t="s">
        <v>13403</v>
      </c>
      <c r="U564" s="13">
        <f t="shared" si="16"/>
        <v>2.6388888902147301E-2</v>
      </c>
    </row>
    <row r="565" spans="1:21" ht="25.5" x14ac:dyDescent="0.2">
      <c r="A565" s="27" t="s">
        <v>12964</v>
      </c>
      <c r="B565" s="27" t="s">
        <v>12964</v>
      </c>
      <c r="C565" s="27" t="s">
        <v>10225</v>
      </c>
      <c r="D565" s="26">
        <v>45397.166666666701</v>
      </c>
      <c r="E565" s="25"/>
      <c r="F565" s="26"/>
      <c r="G565" s="26">
        <v>45397.166666666701</v>
      </c>
      <c r="H565" s="23"/>
      <c r="I565" s="27" t="s">
        <v>10234</v>
      </c>
      <c r="J565" s="27" t="s">
        <v>10273</v>
      </c>
      <c r="K565" s="27" t="s">
        <v>11369</v>
      </c>
      <c r="L565" s="22" t="s">
        <v>11783</v>
      </c>
      <c r="S565" s="29"/>
      <c r="T565" s="31" t="s">
        <v>12977</v>
      </c>
      <c r="U565" s="13"/>
    </row>
    <row r="566" spans="1:21" ht="75" x14ac:dyDescent="0.2">
      <c r="A566" s="27" t="s">
        <v>10221</v>
      </c>
      <c r="B566" s="27" t="s">
        <v>10221</v>
      </c>
      <c r="C566" s="27" t="s">
        <v>10224</v>
      </c>
      <c r="D566" s="26">
        <v>45397.472916666702</v>
      </c>
      <c r="E566" s="25" t="s">
        <v>22</v>
      </c>
      <c r="F566" s="26">
        <v>45397.513888888898</v>
      </c>
      <c r="G566" s="26">
        <v>45397.513888888898</v>
      </c>
      <c r="H566" s="23">
        <f t="shared" si="17"/>
        <v>4.0972222195705399E-2</v>
      </c>
      <c r="I566" s="27" t="s">
        <v>10231</v>
      </c>
      <c r="J566" s="27" t="s">
        <v>10623</v>
      </c>
      <c r="K566" s="27" t="s">
        <v>11369</v>
      </c>
      <c r="L566" s="22" t="s">
        <v>696</v>
      </c>
      <c r="S566" s="29">
        <v>5</v>
      </c>
      <c r="T566" s="31" t="s">
        <v>13404</v>
      </c>
      <c r="U566" s="13">
        <f t="shared" si="16"/>
        <v>4.0972222195705399E-2</v>
      </c>
    </row>
    <row r="567" spans="1:21" ht="75" x14ac:dyDescent="0.2">
      <c r="A567" s="27" t="s">
        <v>10222</v>
      </c>
      <c r="B567" s="27" t="s">
        <v>10222</v>
      </c>
      <c r="C567" s="27" t="s">
        <v>10224</v>
      </c>
      <c r="D567" s="26">
        <v>45397.513888888898</v>
      </c>
      <c r="E567" s="25" t="s">
        <v>22</v>
      </c>
      <c r="F567" s="26">
        <v>45397.55</v>
      </c>
      <c r="G567" s="26">
        <v>45397.55</v>
      </c>
      <c r="H567" s="23">
        <f t="shared" si="17"/>
        <v>3.6111111105128657E-2</v>
      </c>
      <c r="I567" s="27" t="s">
        <v>10229</v>
      </c>
      <c r="J567" s="27" t="s">
        <v>10487</v>
      </c>
      <c r="K567" s="27" t="s">
        <v>11369</v>
      </c>
      <c r="L567" s="22" t="s">
        <v>696</v>
      </c>
      <c r="S567" s="29">
        <v>6</v>
      </c>
      <c r="T567" s="31" t="s">
        <v>13405</v>
      </c>
      <c r="U567" s="13">
        <f t="shared" si="16"/>
        <v>3.6111111105128657E-2</v>
      </c>
    </row>
    <row r="568" spans="1:21" ht="45" x14ac:dyDescent="0.2">
      <c r="A568" s="27" t="s">
        <v>10221</v>
      </c>
      <c r="B568" s="27" t="s">
        <v>10221</v>
      </c>
      <c r="C568" s="27" t="s">
        <v>10226</v>
      </c>
      <c r="D568" s="26">
        <v>45397.529861111099</v>
      </c>
      <c r="E568" s="25" t="s">
        <v>22</v>
      </c>
      <c r="F568" s="26">
        <v>45397.611111111102</v>
      </c>
      <c r="G568" s="26">
        <v>45397.611111111102</v>
      </c>
      <c r="H568" s="23">
        <f t="shared" si="17"/>
        <v>8.1250000002910383E-2</v>
      </c>
      <c r="I568" s="27" t="s">
        <v>10228</v>
      </c>
      <c r="J568" s="27" t="s">
        <v>10624</v>
      </c>
      <c r="K568" s="27" t="s">
        <v>11368</v>
      </c>
      <c r="L568" s="22" t="s">
        <v>11784</v>
      </c>
      <c r="S568" s="29">
        <v>1</v>
      </c>
      <c r="T568" s="31" t="s">
        <v>13406</v>
      </c>
      <c r="U568" s="13">
        <f t="shared" si="16"/>
        <v>8.1250000002910383E-2</v>
      </c>
    </row>
    <row r="569" spans="1:21" ht="45" x14ac:dyDescent="0.2">
      <c r="A569" s="27" t="s">
        <v>10222</v>
      </c>
      <c r="B569" s="27" t="s">
        <v>10222</v>
      </c>
      <c r="C569" s="27" t="s">
        <v>10223</v>
      </c>
      <c r="D569" s="26">
        <v>45397.5444444444</v>
      </c>
      <c r="E569" s="25"/>
      <c r="F569" s="26"/>
      <c r="G569" s="26">
        <v>45398.666666666701</v>
      </c>
      <c r="H569" s="23"/>
      <c r="I569" s="27" t="s">
        <v>10233</v>
      </c>
      <c r="J569" s="27" t="s">
        <v>10625</v>
      </c>
      <c r="K569" s="27" t="s">
        <v>11369</v>
      </c>
      <c r="L569" s="22" t="s">
        <v>11785</v>
      </c>
      <c r="S569" s="29"/>
      <c r="T569" s="31" t="s">
        <v>13407</v>
      </c>
      <c r="U569" s="13"/>
    </row>
    <row r="570" spans="1:21" ht="25.5" x14ac:dyDescent="0.2">
      <c r="A570" s="27" t="s">
        <v>10221</v>
      </c>
      <c r="B570" s="27" t="s">
        <v>10221</v>
      </c>
      <c r="C570" s="27" t="s">
        <v>10226</v>
      </c>
      <c r="D570" s="26">
        <v>45397.5625</v>
      </c>
      <c r="E570" s="25" t="s">
        <v>22</v>
      </c>
      <c r="F570" s="26">
        <v>45397.688194444403</v>
      </c>
      <c r="G570" s="26">
        <v>45397.688194444403</v>
      </c>
      <c r="H570" s="23">
        <f t="shared" si="17"/>
        <v>0.12569444440305233</v>
      </c>
      <c r="I570" s="27" t="s">
        <v>10228</v>
      </c>
      <c r="J570" s="27" t="s">
        <v>10578</v>
      </c>
      <c r="K570" s="27" t="s">
        <v>11370</v>
      </c>
      <c r="L570" s="22" t="s">
        <v>11786</v>
      </c>
      <c r="S570" s="29">
        <v>1</v>
      </c>
      <c r="T570" s="31" t="s">
        <v>13408</v>
      </c>
      <c r="U570" s="13">
        <f t="shared" si="16"/>
        <v>0.12569444440305233</v>
      </c>
    </row>
    <row r="571" spans="1:21" ht="30" x14ac:dyDescent="0.2">
      <c r="A571" s="27" t="s">
        <v>10222</v>
      </c>
      <c r="B571" s="27" t="s">
        <v>10222</v>
      </c>
      <c r="C571" s="27" t="s">
        <v>10224</v>
      </c>
      <c r="D571" s="26">
        <v>45397.818055555603</v>
      </c>
      <c r="E571" s="25" t="s">
        <v>22</v>
      </c>
      <c r="F571" s="26">
        <v>45397.824999999997</v>
      </c>
      <c r="G571" s="26">
        <v>45397.824999999997</v>
      </c>
      <c r="H571" s="23">
        <f t="shared" si="17"/>
        <v>6.9444443943211809E-3</v>
      </c>
      <c r="I571" s="27" t="s">
        <v>10232</v>
      </c>
      <c r="J571" s="27" t="s">
        <v>10254</v>
      </c>
      <c r="K571" s="27" t="s">
        <v>11369</v>
      </c>
      <c r="L571" s="22" t="s">
        <v>11787</v>
      </c>
      <c r="S571" s="29">
        <v>3</v>
      </c>
      <c r="T571" s="31" t="s">
        <v>13409</v>
      </c>
      <c r="U571" s="13">
        <f t="shared" si="16"/>
        <v>6.9444443943211809E-3</v>
      </c>
    </row>
    <row r="572" spans="1:21" ht="75" x14ac:dyDescent="0.2">
      <c r="A572" s="27" t="s">
        <v>10222</v>
      </c>
      <c r="B572" s="27" t="s">
        <v>10222</v>
      </c>
      <c r="C572" s="27" t="s">
        <v>10224</v>
      </c>
      <c r="D572" s="26">
        <v>45397.831944444399</v>
      </c>
      <c r="E572" s="25" t="s">
        <v>22</v>
      </c>
      <c r="F572" s="26">
        <v>45397.871527777803</v>
      </c>
      <c r="G572" s="26">
        <v>45397.871527777803</v>
      </c>
      <c r="H572" s="23">
        <f t="shared" si="17"/>
        <v>3.9583333404152654E-2</v>
      </c>
      <c r="I572" s="27" t="s">
        <v>10233</v>
      </c>
      <c r="J572" s="27" t="s">
        <v>10527</v>
      </c>
      <c r="K572" s="27" t="s">
        <v>11369</v>
      </c>
      <c r="L572" s="22" t="s">
        <v>11787</v>
      </c>
      <c r="S572" s="29">
        <v>3</v>
      </c>
      <c r="T572" s="31" t="s">
        <v>13410</v>
      </c>
      <c r="U572" s="13">
        <f t="shared" si="16"/>
        <v>3.9583333404152654E-2</v>
      </c>
    </row>
    <row r="573" spans="1:21" ht="25.5" x14ac:dyDescent="0.2">
      <c r="A573" s="27" t="s">
        <v>10221</v>
      </c>
      <c r="B573" s="27" t="s">
        <v>10221</v>
      </c>
      <c r="C573" s="27" t="s">
        <v>10224</v>
      </c>
      <c r="D573" s="26">
        <v>45397.854166666701</v>
      </c>
      <c r="E573" s="25" t="s">
        <v>22</v>
      </c>
      <c r="F573" s="26">
        <v>45397.930555555598</v>
      </c>
      <c r="G573" s="26">
        <v>45397.930555555598</v>
      </c>
      <c r="H573" s="23">
        <f t="shared" si="17"/>
        <v>7.6388888897781726E-2</v>
      </c>
      <c r="I573" s="27" t="s">
        <v>10233</v>
      </c>
      <c r="J573" s="27" t="s">
        <v>10556</v>
      </c>
      <c r="K573" s="27" t="s">
        <v>11369</v>
      </c>
      <c r="L573" s="22" t="s">
        <v>11423</v>
      </c>
      <c r="S573" s="29">
        <v>2</v>
      </c>
      <c r="T573" s="31" t="s">
        <v>13062</v>
      </c>
      <c r="U573" s="13">
        <f t="shared" si="16"/>
        <v>7.6388888897781726E-2</v>
      </c>
    </row>
    <row r="574" spans="1:21" ht="30" x14ac:dyDescent="0.2">
      <c r="A574" s="27" t="s">
        <v>10222</v>
      </c>
      <c r="B574" s="27" t="s">
        <v>10222</v>
      </c>
      <c r="C574" s="27" t="s">
        <v>10224</v>
      </c>
      <c r="D574" s="26">
        <v>45397.901388888902</v>
      </c>
      <c r="E574" s="25" t="s">
        <v>22</v>
      </c>
      <c r="F574" s="26">
        <v>45397.931944444397</v>
      </c>
      <c r="G574" s="26">
        <v>45397.931944444397</v>
      </c>
      <c r="H574" s="23">
        <f t="shared" si="17"/>
        <v>3.0555555495084263E-2</v>
      </c>
      <c r="I574" s="27" t="s">
        <v>10233</v>
      </c>
      <c r="J574" s="27" t="s">
        <v>10626</v>
      </c>
      <c r="K574" s="27" t="s">
        <v>11369</v>
      </c>
      <c r="L574" s="22" t="s">
        <v>616</v>
      </c>
      <c r="S574" s="29">
        <v>2</v>
      </c>
      <c r="T574" s="31" t="s">
        <v>13075</v>
      </c>
      <c r="U574" s="13">
        <f t="shared" si="16"/>
        <v>3.0555555495084263E-2</v>
      </c>
    </row>
    <row r="575" spans="1:21" ht="25.5" x14ac:dyDescent="0.2">
      <c r="A575" s="27" t="s">
        <v>12964</v>
      </c>
      <c r="B575" s="27" t="s">
        <v>12964</v>
      </c>
      <c r="C575" s="27" t="s">
        <v>10225</v>
      </c>
      <c r="D575" s="26">
        <v>45397.910416666702</v>
      </c>
      <c r="E575" s="25"/>
      <c r="F575" s="26"/>
      <c r="G575" s="26">
        <v>45397.910416666702</v>
      </c>
      <c r="H575" s="23"/>
      <c r="I575" s="27" t="s">
        <v>10234</v>
      </c>
      <c r="J575" s="27" t="s">
        <v>10273</v>
      </c>
      <c r="K575" s="27" t="s">
        <v>11369</v>
      </c>
      <c r="L575" s="22" t="s">
        <v>11788</v>
      </c>
      <c r="S575" s="29"/>
      <c r="T575" s="31" t="s">
        <v>13411</v>
      </c>
      <c r="U575" s="13"/>
    </row>
    <row r="576" spans="1:21" ht="45" x14ac:dyDescent="0.2">
      <c r="A576" s="27" t="s">
        <v>12964</v>
      </c>
      <c r="B576" s="27" t="s">
        <v>12964</v>
      </c>
      <c r="C576" s="27" t="s">
        <v>10225</v>
      </c>
      <c r="D576" s="26">
        <v>45398.1875</v>
      </c>
      <c r="E576" s="25"/>
      <c r="F576" s="26"/>
      <c r="G576" s="26">
        <v>45398.1875</v>
      </c>
      <c r="H576" s="23"/>
      <c r="I576" s="27" t="s">
        <v>10234</v>
      </c>
      <c r="J576" s="27" t="s">
        <v>10396</v>
      </c>
      <c r="K576" s="27" t="s">
        <v>11370</v>
      </c>
      <c r="L576" s="22" t="s">
        <v>11606</v>
      </c>
      <c r="S576" s="29"/>
      <c r="T576" s="31" t="s">
        <v>13412</v>
      </c>
      <c r="U576" s="13"/>
    </row>
    <row r="577" spans="1:21" ht="75" x14ac:dyDescent="0.2">
      <c r="A577" s="27" t="s">
        <v>10222</v>
      </c>
      <c r="B577" s="27" t="s">
        <v>10222</v>
      </c>
      <c r="C577" s="27" t="s">
        <v>10226</v>
      </c>
      <c r="D577" s="26">
        <v>45398.470833333296</v>
      </c>
      <c r="E577" s="25" t="s">
        <v>22</v>
      </c>
      <c r="F577" s="26">
        <v>45398.578472222202</v>
      </c>
      <c r="G577" s="26">
        <v>45398.578472222202</v>
      </c>
      <c r="H577" s="23">
        <f t="shared" si="17"/>
        <v>0.10763888890505768</v>
      </c>
      <c r="I577" s="27" t="s">
        <v>10228</v>
      </c>
      <c r="J577" s="27" t="s">
        <v>10627</v>
      </c>
      <c r="K577" s="27" t="s">
        <v>11368</v>
      </c>
      <c r="L577" s="22" t="s">
        <v>11789</v>
      </c>
      <c r="S577" s="29">
        <v>1</v>
      </c>
      <c r="T577" s="31" t="s">
        <v>13413</v>
      </c>
      <c r="U577" s="13">
        <f t="shared" si="16"/>
        <v>0.10763888890505768</v>
      </c>
    </row>
    <row r="578" spans="1:21" ht="45" x14ac:dyDescent="0.2">
      <c r="A578" s="27" t="s">
        <v>10221</v>
      </c>
      <c r="B578" s="27" t="s">
        <v>10221</v>
      </c>
      <c r="C578" s="27" t="s">
        <v>10224</v>
      </c>
      <c r="D578" s="26">
        <v>45398.503472222197</v>
      </c>
      <c r="E578" s="25" t="s">
        <v>22</v>
      </c>
      <c r="F578" s="26">
        <v>45398.585416666698</v>
      </c>
      <c r="G578" s="26">
        <v>45398.585416666698</v>
      </c>
      <c r="H578" s="23">
        <f t="shared" si="17"/>
        <v>8.1944444500550162E-2</v>
      </c>
      <c r="I578" s="27" t="s">
        <v>10232</v>
      </c>
      <c r="J578" s="27" t="s">
        <v>10628</v>
      </c>
      <c r="K578" s="27" t="s">
        <v>11368</v>
      </c>
      <c r="L578" s="22" t="s">
        <v>11790</v>
      </c>
      <c r="S578" s="29">
        <v>1</v>
      </c>
      <c r="T578" s="31" t="s">
        <v>13414</v>
      </c>
      <c r="U578" s="13">
        <f t="shared" si="16"/>
        <v>8.1944444500550162E-2</v>
      </c>
    </row>
    <row r="579" spans="1:21" ht="38.25" x14ac:dyDescent="0.2">
      <c r="A579" s="27" t="s">
        <v>10221</v>
      </c>
      <c r="B579" s="27" t="s">
        <v>10221</v>
      </c>
      <c r="C579" s="27" t="s">
        <v>10226</v>
      </c>
      <c r="D579" s="26">
        <v>45398.536111111098</v>
      </c>
      <c r="E579" s="25" t="s">
        <v>22</v>
      </c>
      <c r="F579" s="26">
        <v>45398.688194444403</v>
      </c>
      <c r="G579" s="26">
        <v>45398.688194444403</v>
      </c>
      <c r="H579" s="23">
        <f t="shared" si="17"/>
        <v>0.15208333330519963</v>
      </c>
      <c r="I579" s="27" t="s">
        <v>10228</v>
      </c>
      <c r="J579" s="27" t="s">
        <v>10629</v>
      </c>
      <c r="K579" s="27" t="s">
        <v>11369</v>
      </c>
      <c r="L579" s="22" t="s">
        <v>11791</v>
      </c>
      <c r="S579" s="29">
        <v>1</v>
      </c>
      <c r="T579" s="31" t="s">
        <v>13415</v>
      </c>
      <c r="U579" s="13">
        <f t="shared" si="16"/>
        <v>0.15208333330519963</v>
      </c>
    </row>
    <row r="580" spans="1:21" ht="45" x14ac:dyDescent="0.2">
      <c r="A580" s="27" t="s">
        <v>10222</v>
      </c>
      <c r="B580" s="27" t="s">
        <v>10222</v>
      </c>
      <c r="C580" s="27" t="s">
        <v>10223</v>
      </c>
      <c r="D580" s="26">
        <v>45398.545138888898</v>
      </c>
      <c r="E580" s="25"/>
      <c r="F580" s="26"/>
      <c r="G580" s="26">
        <v>45400.548611111102</v>
      </c>
      <c r="H580" s="23"/>
      <c r="I580" s="27" t="s">
        <v>10233</v>
      </c>
      <c r="J580" s="27" t="s">
        <v>10630</v>
      </c>
      <c r="K580" s="27" t="s">
        <v>11372</v>
      </c>
      <c r="L580" s="22" t="s">
        <v>329</v>
      </c>
      <c r="S580" s="29"/>
      <c r="T580" s="31" t="s">
        <v>13416</v>
      </c>
      <c r="U580" s="13"/>
    </row>
    <row r="581" spans="1:21" ht="25.5" x14ac:dyDescent="0.2">
      <c r="A581" s="27" t="s">
        <v>10222</v>
      </c>
      <c r="B581" s="27" t="s">
        <v>10222</v>
      </c>
      <c r="C581" s="27" t="s">
        <v>10224</v>
      </c>
      <c r="D581" s="26">
        <v>45398.608333333301</v>
      </c>
      <c r="E581" s="25" t="s">
        <v>22</v>
      </c>
      <c r="F581" s="26">
        <v>45398.655555555597</v>
      </c>
      <c r="G581" s="26">
        <v>45398.655555555597</v>
      </c>
      <c r="H581" s="23">
        <f t="shared" si="17"/>
        <v>4.7222222296113614E-2</v>
      </c>
      <c r="I581" s="27" t="s">
        <v>10228</v>
      </c>
      <c r="J581" s="27" t="s">
        <v>10631</v>
      </c>
      <c r="K581" s="27" t="s">
        <v>11369</v>
      </c>
      <c r="L581" s="22" t="s">
        <v>11792</v>
      </c>
      <c r="S581" s="29">
        <v>1</v>
      </c>
      <c r="T581" s="31" t="s">
        <v>13417</v>
      </c>
      <c r="U581" s="13">
        <f t="shared" ref="U581:U644" si="18">F581-D581</f>
        <v>4.7222222296113614E-2</v>
      </c>
    </row>
    <row r="582" spans="1:21" ht="25.5" x14ac:dyDescent="0.2">
      <c r="A582" s="27" t="s">
        <v>12964</v>
      </c>
      <c r="B582" s="27" t="s">
        <v>12964</v>
      </c>
      <c r="C582" s="27" t="s">
        <v>10225</v>
      </c>
      <c r="D582" s="26">
        <v>45398.711805555598</v>
      </c>
      <c r="E582" s="25"/>
      <c r="F582" s="26"/>
      <c r="G582" s="26">
        <v>45398.711805555598</v>
      </c>
      <c r="H582" s="23"/>
      <c r="I582" s="27" t="s">
        <v>10234</v>
      </c>
      <c r="J582" s="27" t="s">
        <v>10259</v>
      </c>
      <c r="K582" s="27" t="s">
        <v>11369</v>
      </c>
      <c r="L582" s="22" t="s">
        <v>11793</v>
      </c>
      <c r="S582" s="29"/>
      <c r="T582" s="31" t="s">
        <v>13418</v>
      </c>
      <c r="U582" s="13"/>
    </row>
    <row r="583" spans="1:21" ht="30" x14ac:dyDescent="0.2">
      <c r="A583" s="27" t="s">
        <v>10221</v>
      </c>
      <c r="B583" s="27" t="s">
        <v>10221</v>
      </c>
      <c r="C583" s="27" t="s">
        <v>10224</v>
      </c>
      <c r="D583" s="26">
        <v>45399.484722222202</v>
      </c>
      <c r="E583" s="25" t="s">
        <v>22</v>
      </c>
      <c r="F583" s="26">
        <v>45399.5090277778</v>
      </c>
      <c r="G583" s="26">
        <v>45399.5090277778</v>
      </c>
      <c r="H583" s="23">
        <f t="shared" ref="H583:H645" si="19">F583-D583</f>
        <v>2.4305555598402862E-2</v>
      </c>
      <c r="I583" s="27" t="s">
        <v>10228</v>
      </c>
      <c r="J583" s="27" t="s">
        <v>10632</v>
      </c>
      <c r="K583" s="27" t="s">
        <v>11369</v>
      </c>
      <c r="L583" s="22" t="s">
        <v>11794</v>
      </c>
      <c r="S583" s="29">
        <v>1</v>
      </c>
      <c r="T583" s="31" t="s">
        <v>13419</v>
      </c>
      <c r="U583" s="13">
        <f t="shared" si="18"/>
        <v>2.4305555598402862E-2</v>
      </c>
    </row>
    <row r="584" spans="1:21" ht="45" x14ac:dyDescent="0.2">
      <c r="A584" s="27" t="s">
        <v>10221</v>
      </c>
      <c r="B584" s="27" t="s">
        <v>10221</v>
      </c>
      <c r="C584" s="27" t="s">
        <v>10224</v>
      </c>
      <c r="D584" s="26">
        <v>45399.487500000003</v>
      </c>
      <c r="E584" s="25" t="s">
        <v>22</v>
      </c>
      <c r="F584" s="26">
        <v>45399.565972222197</v>
      </c>
      <c r="G584" s="26">
        <v>45399.565972222197</v>
      </c>
      <c r="H584" s="23">
        <f t="shared" si="19"/>
        <v>7.8472222194250207E-2</v>
      </c>
      <c r="I584" s="27" t="s">
        <v>10232</v>
      </c>
      <c r="J584" s="27" t="s">
        <v>10601</v>
      </c>
      <c r="K584" s="27" t="s">
        <v>11370</v>
      </c>
      <c r="L584" s="22" t="s">
        <v>11499</v>
      </c>
      <c r="S584" s="29">
        <v>1</v>
      </c>
      <c r="T584" s="31" t="s">
        <v>13420</v>
      </c>
      <c r="U584" s="13">
        <f t="shared" si="18"/>
        <v>7.8472222194250207E-2</v>
      </c>
    </row>
    <row r="585" spans="1:21" ht="15" x14ac:dyDescent="0.2">
      <c r="A585" s="27" t="s">
        <v>10221</v>
      </c>
      <c r="B585" s="27" t="s">
        <v>10221</v>
      </c>
      <c r="C585" s="27" t="s">
        <v>10223</v>
      </c>
      <c r="D585" s="26">
        <v>45399.563194444403</v>
      </c>
      <c r="E585" s="25" t="s">
        <v>22</v>
      </c>
      <c r="F585" s="26">
        <v>45399.584027777797</v>
      </c>
      <c r="G585" s="26">
        <v>45399.584027777797</v>
      </c>
      <c r="H585" s="23">
        <f t="shared" si="19"/>
        <v>2.0833333393966313E-2</v>
      </c>
      <c r="I585" s="27" t="s">
        <v>10232</v>
      </c>
      <c r="J585" s="27" t="s">
        <v>10633</v>
      </c>
      <c r="K585" s="27" t="s">
        <v>11368</v>
      </c>
      <c r="L585" s="22" t="s">
        <v>11795</v>
      </c>
      <c r="S585" s="29">
        <v>1</v>
      </c>
      <c r="T585" s="31" t="s">
        <v>13421</v>
      </c>
      <c r="U585" s="13">
        <f t="shared" si="18"/>
        <v>2.0833333393966313E-2</v>
      </c>
    </row>
    <row r="586" spans="1:21" ht="30" x14ac:dyDescent="0.2">
      <c r="A586" s="27" t="s">
        <v>10221</v>
      </c>
      <c r="B586" s="27" t="s">
        <v>10221</v>
      </c>
      <c r="C586" s="27" t="s">
        <v>10226</v>
      </c>
      <c r="D586" s="26">
        <v>45399.5715277778</v>
      </c>
      <c r="E586" s="25" t="s">
        <v>22</v>
      </c>
      <c r="F586" s="26">
        <v>45399.735416666699</v>
      </c>
      <c r="G586" s="26">
        <v>45399.735416666699</v>
      </c>
      <c r="H586" s="23">
        <f t="shared" si="19"/>
        <v>0.16388888889923692</v>
      </c>
      <c r="I586" s="27" t="s">
        <v>10228</v>
      </c>
      <c r="J586" s="27" t="s">
        <v>10634</v>
      </c>
      <c r="K586" s="27" t="s">
        <v>11369</v>
      </c>
      <c r="L586" s="22" t="s">
        <v>11796</v>
      </c>
      <c r="S586" s="29">
        <v>1</v>
      </c>
      <c r="T586" s="31" t="s">
        <v>13422</v>
      </c>
      <c r="U586" s="13">
        <f t="shared" si="18"/>
        <v>0.16388888889923692</v>
      </c>
    </row>
    <row r="587" spans="1:21" ht="15" x14ac:dyDescent="0.2">
      <c r="A587" s="27" t="s">
        <v>10222</v>
      </c>
      <c r="B587" s="27" t="s">
        <v>10222</v>
      </c>
      <c r="C587" s="27" t="s">
        <v>10226</v>
      </c>
      <c r="D587" s="26">
        <v>45399.605555555601</v>
      </c>
      <c r="E587" s="25" t="s">
        <v>22</v>
      </c>
      <c r="F587" s="26">
        <v>45399.643750000003</v>
      </c>
      <c r="G587" s="26">
        <v>45399.643750000003</v>
      </c>
      <c r="H587" s="23">
        <f t="shared" si="19"/>
        <v>3.8194444401597138E-2</v>
      </c>
      <c r="I587" s="27" t="s">
        <v>10228</v>
      </c>
      <c r="J587" s="27" t="s">
        <v>10279</v>
      </c>
      <c r="K587" s="27" t="s">
        <v>11368</v>
      </c>
      <c r="L587" s="22" t="s">
        <v>11797</v>
      </c>
      <c r="S587" s="29">
        <v>1</v>
      </c>
      <c r="T587" s="31" t="s">
        <v>13423</v>
      </c>
      <c r="U587" s="13">
        <f t="shared" si="18"/>
        <v>3.8194444401597138E-2</v>
      </c>
    </row>
    <row r="588" spans="1:21" ht="105" x14ac:dyDescent="0.2">
      <c r="A588" s="27" t="s">
        <v>10222</v>
      </c>
      <c r="B588" s="27" t="s">
        <v>10222</v>
      </c>
      <c r="C588" s="27" t="s">
        <v>10224</v>
      </c>
      <c r="D588" s="26">
        <v>45399.653472222199</v>
      </c>
      <c r="E588" s="25" t="s">
        <v>22</v>
      </c>
      <c r="F588" s="26">
        <v>45399.689583333296</v>
      </c>
      <c r="G588" s="26">
        <v>45399.689583333296</v>
      </c>
      <c r="H588" s="23">
        <f t="shared" si="19"/>
        <v>3.6111111097852699E-2</v>
      </c>
      <c r="I588" s="27" t="s">
        <v>10231</v>
      </c>
      <c r="J588" s="27" t="s">
        <v>10635</v>
      </c>
      <c r="K588" s="27" t="s">
        <v>11370</v>
      </c>
      <c r="L588" s="22" t="s">
        <v>11798</v>
      </c>
      <c r="S588" s="29">
        <v>3</v>
      </c>
      <c r="T588" s="31" t="s">
        <v>13424</v>
      </c>
      <c r="U588" s="13">
        <f t="shared" si="18"/>
        <v>3.6111111097852699E-2</v>
      </c>
    </row>
    <row r="589" spans="1:21" ht="30" x14ac:dyDescent="0.2">
      <c r="A589" s="27" t="s">
        <v>10222</v>
      </c>
      <c r="B589" s="27" t="s">
        <v>10222</v>
      </c>
      <c r="C589" s="27" t="s">
        <v>10224</v>
      </c>
      <c r="D589" s="26">
        <v>45399.715277777803</v>
      </c>
      <c r="E589" s="25" t="s">
        <v>22</v>
      </c>
      <c r="F589" s="26">
        <v>45399.786111111098</v>
      </c>
      <c r="G589" s="26">
        <v>45399.786111111098</v>
      </c>
      <c r="H589" s="23">
        <f t="shared" si="19"/>
        <v>7.083333329501329E-2</v>
      </c>
      <c r="I589" s="27" t="s">
        <v>10233</v>
      </c>
      <c r="J589" s="27" t="s">
        <v>10619</v>
      </c>
      <c r="K589" s="27" t="s">
        <v>11369</v>
      </c>
      <c r="L589" s="22" t="s">
        <v>11799</v>
      </c>
      <c r="S589" s="29">
        <v>1</v>
      </c>
      <c r="T589" s="31" t="s">
        <v>13425</v>
      </c>
      <c r="U589" s="13">
        <f t="shared" si="18"/>
        <v>7.083333329501329E-2</v>
      </c>
    </row>
    <row r="590" spans="1:21" ht="51" x14ac:dyDescent="0.2">
      <c r="A590" s="27" t="s">
        <v>10222</v>
      </c>
      <c r="B590" s="27" t="s">
        <v>10222</v>
      </c>
      <c r="C590" s="27" t="s">
        <v>10224</v>
      </c>
      <c r="D590" s="26">
        <v>45399.747916666704</v>
      </c>
      <c r="E590" s="25" t="s">
        <v>22</v>
      </c>
      <c r="F590" s="26">
        <v>45399.811111111099</v>
      </c>
      <c r="G590" s="26">
        <v>45399.811111111099</v>
      </c>
      <c r="H590" s="23">
        <f t="shared" si="19"/>
        <v>6.3194444395776372E-2</v>
      </c>
      <c r="I590" s="27" t="s">
        <v>10231</v>
      </c>
      <c r="J590" s="27" t="s">
        <v>10636</v>
      </c>
      <c r="K590" s="27" t="s">
        <v>11369</v>
      </c>
      <c r="L590" s="22" t="s">
        <v>11800</v>
      </c>
      <c r="S590" s="29">
        <v>1</v>
      </c>
      <c r="T590" s="31" t="s">
        <v>13426</v>
      </c>
      <c r="U590" s="13">
        <f t="shared" si="18"/>
        <v>6.3194444395776372E-2</v>
      </c>
    </row>
    <row r="591" spans="1:21" ht="30" x14ac:dyDescent="0.2">
      <c r="A591" s="27" t="s">
        <v>10222</v>
      </c>
      <c r="B591" s="27" t="s">
        <v>10222</v>
      </c>
      <c r="C591" s="27" t="s">
        <v>10224</v>
      </c>
      <c r="D591" s="26">
        <v>45400.007638888899</v>
      </c>
      <c r="E591" s="25" t="s">
        <v>22</v>
      </c>
      <c r="F591" s="26">
        <v>45400.072916666701</v>
      </c>
      <c r="G591" s="26">
        <v>45400.072916666701</v>
      </c>
      <c r="H591" s="23">
        <f t="shared" si="19"/>
        <v>6.5277777801384218E-2</v>
      </c>
      <c r="I591" s="27" t="s">
        <v>10233</v>
      </c>
      <c r="J591" s="27" t="s">
        <v>10564</v>
      </c>
      <c r="K591" s="27" t="s">
        <v>11369</v>
      </c>
      <c r="L591" s="22" t="s">
        <v>11801</v>
      </c>
      <c r="S591" s="29">
        <v>2</v>
      </c>
      <c r="T591" s="31" t="s">
        <v>13427</v>
      </c>
      <c r="U591" s="13">
        <f t="shared" si="18"/>
        <v>6.5277777801384218E-2</v>
      </c>
    </row>
    <row r="592" spans="1:21" ht="25.5" x14ac:dyDescent="0.2">
      <c r="A592" s="27" t="s">
        <v>10222</v>
      </c>
      <c r="B592" s="27" t="s">
        <v>10222</v>
      </c>
      <c r="C592" s="27" t="s">
        <v>10224</v>
      </c>
      <c r="D592" s="26">
        <v>45400.034722222197</v>
      </c>
      <c r="E592" s="25" t="s">
        <v>22</v>
      </c>
      <c r="F592" s="26">
        <v>45400.085416666698</v>
      </c>
      <c r="G592" s="26">
        <v>45400.085416666698</v>
      </c>
      <c r="H592" s="23">
        <f t="shared" si="19"/>
        <v>5.0694444500550162E-2</v>
      </c>
      <c r="I592" s="27" t="s">
        <v>10230</v>
      </c>
      <c r="J592" s="27" t="s">
        <v>10399</v>
      </c>
      <c r="K592" s="27" t="s">
        <v>11369</v>
      </c>
      <c r="L592" s="22" t="s">
        <v>696</v>
      </c>
      <c r="S592" s="29">
        <v>1</v>
      </c>
      <c r="T592" s="31" t="s">
        <v>13428</v>
      </c>
      <c r="U592" s="13">
        <f t="shared" si="18"/>
        <v>5.0694444500550162E-2</v>
      </c>
    </row>
    <row r="593" spans="1:21" ht="30" x14ac:dyDescent="0.2">
      <c r="A593" s="27" t="s">
        <v>10222</v>
      </c>
      <c r="B593" s="27" t="s">
        <v>10222</v>
      </c>
      <c r="C593" s="27" t="s">
        <v>10225</v>
      </c>
      <c r="D593" s="26">
        <v>45400.091666666704</v>
      </c>
      <c r="E593" s="25"/>
      <c r="F593" s="26"/>
      <c r="G593" s="26">
        <v>45400.091666666704</v>
      </c>
      <c r="H593" s="23"/>
      <c r="I593" s="27" t="s">
        <v>10230</v>
      </c>
      <c r="J593" s="27" t="s">
        <v>10399</v>
      </c>
      <c r="K593" s="27" t="s">
        <v>11369</v>
      </c>
      <c r="L593" s="22" t="s">
        <v>11802</v>
      </c>
      <c r="S593" s="29"/>
      <c r="T593" s="31" t="s">
        <v>13429</v>
      </c>
      <c r="U593" s="13"/>
    </row>
    <row r="594" spans="1:21" ht="45" x14ac:dyDescent="0.2">
      <c r="A594" s="27" t="s">
        <v>12964</v>
      </c>
      <c r="B594" s="27" t="s">
        <v>12964</v>
      </c>
      <c r="C594" s="27" t="s">
        <v>10225</v>
      </c>
      <c r="D594" s="26">
        <v>45400.334027777797</v>
      </c>
      <c r="E594" s="25"/>
      <c r="F594" s="26"/>
      <c r="G594" s="26">
        <v>45400.334027777797</v>
      </c>
      <c r="H594" s="23"/>
      <c r="I594" s="27" t="s">
        <v>10234</v>
      </c>
      <c r="J594" s="27" t="s">
        <v>10273</v>
      </c>
      <c r="K594" s="27" t="s">
        <v>11369</v>
      </c>
      <c r="L594" s="22" t="s">
        <v>11803</v>
      </c>
      <c r="S594" s="29"/>
      <c r="T594" s="31" t="s">
        <v>13430</v>
      </c>
      <c r="U594" s="13"/>
    </row>
    <row r="595" spans="1:21" ht="25.5" x14ac:dyDescent="0.2">
      <c r="A595" s="27" t="s">
        <v>10221</v>
      </c>
      <c r="B595" s="27" t="s">
        <v>10221</v>
      </c>
      <c r="C595" s="27" t="s">
        <v>10224</v>
      </c>
      <c r="D595" s="26">
        <v>45400.345833333296</v>
      </c>
      <c r="E595" s="25" t="s">
        <v>22</v>
      </c>
      <c r="F595" s="26">
        <v>45400.427083333299</v>
      </c>
      <c r="G595" s="26">
        <v>45400.427083333299</v>
      </c>
      <c r="H595" s="23">
        <f t="shared" si="19"/>
        <v>8.1250000002910383E-2</v>
      </c>
      <c r="I595" s="27" t="s">
        <v>10231</v>
      </c>
      <c r="J595" s="27" t="s">
        <v>10539</v>
      </c>
      <c r="K595" s="27" t="s">
        <v>11369</v>
      </c>
      <c r="L595" s="22" t="s">
        <v>336</v>
      </c>
      <c r="S595" s="29">
        <v>3</v>
      </c>
      <c r="T595" s="31" t="s">
        <v>13117</v>
      </c>
      <c r="U595" s="13">
        <f t="shared" si="18"/>
        <v>8.1250000002910383E-2</v>
      </c>
    </row>
    <row r="596" spans="1:21" ht="25.5" x14ac:dyDescent="0.2">
      <c r="A596" s="27" t="s">
        <v>12964</v>
      </c>
      <c r="B596" s="27" t="s">
        <v>12964</v>
      </c>
      <c r="C596" s="27" t="s">
        <v>10225</v>
      </c>
      <c r="D596" s="26">
        <v>45400.348611111098</v>
      </c>
      <c r="E596" s="25"/>
      <c r="F596" s="26"/>
      <c r="G596" s="26">
        <v>45400.348611111098</v>
      </c>
      <c r="H596" s="23"/>
      <c r="I596" s="27" t="s">
        <v>10234</v>
      </c>
      <c r="J596" s="27" t="s">
        <v>10273</v>
      </c>
      <c r="K596" s="27" t="s">
        <v>11369</v>
      </c>
      <c r="L596" s="22" t="s">
        <v>11804</v>
      </c>
      <c r="S596" s="29"/>
      <c r="T596" s="31" t="s">
        <v>13431</v>
      </c>
      <c r="U596" s="13"/>
    </row>
    <row r="597" spans="1:21" ht="30" x14ac:dyDescent="0.2">
      <c r="A597" s="27" t="s">
        <v>10221</v>
      </c>
      <c r="B597" s="27" t="s">
        <v>10221</v>
      </c>
      <c r="C597" s="27" t="s">
        <v>10224</v>
      </c>
      <c r="D597" s="26">
        <v>45400.354166666701</v>
      </c>
      <c r="E597" s="25" t="s">
        <v>22</v>
      </c>
      <c r="F597" s="26">
        <v>45400.392361111102</v>
      </c>
      <c r="G597" s="26">
        <v>45400.392361111102</v>
      </c>
      <c r="H597" s="23">
        <f t="shared" si="19"/>
        <v>3.8194444401597138E-2</v>
      </c>
      <c r="I597" s="27" t="s">
        <v>10231</v>
      </c>
      <c r="J597" s="27" t="s">
        <v>10637</v>
      </c>
      <c r="K597" s="27" t="s">
        <v>11369</v>
      </c>
      <c r="L597" s="22" t="s">
        <v>11408</v>
      </c>
      <c r="S597" s="29">
        <v>1</v>
      </c>
      <c r="T597" s="31" t="s">
        <v>13432</v>
      </c>
      <c r="U597" s="13">
        <f t="shared" si="18"/>
        <v>3.8194444401597138E-2</v>
      </c>
    </row>
    <row r="598" spans="1:21" ht="25.5" x14ac:dyDescent="0.2">
      <c r="A598" s="27" t="s">
        <v>10222</v>
      </c>
      <c r="B598" s="27" t="s">
        <v>10222</v>
      </c>
      <c r="C598" s="27" t="s">
        <v>10224</v>
      </c>
      <c r="D598" s="26">
        <v>45400.4152777778</v>
      </c>
      <c r="E598" s="25" t="s">
        <v>22</v>
      </c>
      <c r="F598" s="26">
        <v>45400.423611111102</v>
      </c>
      <c r="G598" s="26">
        <v>45400.423611111102</v>
      </c>
      <c r="H598" s="23">
        <f t="shared" si="19"/>
        <v>8.3333333022892475E-3</v>
      </c>
      <c r="I598" s="27" t="s">
        <v>10228</v>
      </c>
      <c r="J598" s="27" t="s">
        <v>10264</v>
      </c>
      <c r="K598" s="27" t="s">
        <v>11369</v>
      </c>
      <c r="L598" s="22" t="s">
        <v>11805</v>
      </c>
      <c r="S598" s="29">
        <v>1</v>
      </c>
      <c r="T598" s="31" t="s">
        <v>13394</v>
      </c>
      <c r="U598" s="13">
        <f t="shared" si="18"/>
        <v>8.3333333022892475E-3</v>
      </c>
    </row>
    <row r="599" spans="1:21" ht="38.25" x14ac:dyDescent="0.2">
      <c r="A599" s="27" t="s">
        <v>10221</v>
      </c>
      <c r="B599" s="27" t="s">
        <v>10221</v>
      </c>
      <c r="C599" s="27" t="s">
        <v>10224</v>
      </c>
      <c r="D599" s="26">
        <v>45400.423611111102</v>
      </c>
      <c r="E599" s="25" t="s">
        <v>22</v>
      </c>
      <c r="F599" s="26">
        <v>45400.503472222197</v>
      </c>
      <c r="G599" s="26">
        <v>45400.503472222197</v>
      </c>
      <c r="H599" s="23">
        <f t="shared" si="19"/>
        <v>7.9861111094942316E-2</v>
      </c>
      <c r="I599" s="27" t="s">
        <v>10233</v>
      </c>
      <c r="J599" s="27" t="s">
        <v>10454</v>
      </c>
      <c r="K599" s="27" t="s">
        <v>11369</v>
      </c>
      <c r="L599" s="22" t="s">
        <v>11806</v>
      </c>
      <c r="S599" s="29">
        <v>6</v>
      </c>
      <c r="T599" s="31" t="s">
        <v>13366</v>
      </c>
      <c r="U599" s="13">
        <f t="shared" si="18"/>
        <v>7.9861111094942316E-2</v>
      </c>
    </row>
    <row r="600" spans="1:21" ht="60" x14ac:dyDescent="0.2">
      <c r="A600" s="27" t="s">
        <v>10222</v>
      </c>
      <c r="B600" s="27" t="s">
        <v>10222</v>
      </c>
      <c r="C600" s="27" t="s">
        <v>10223</v>
      </c>
      <c r="D600" s="26">
        <v>45400.463194444397</v>
      </c>
      <c r="E600" s="25"/>
      <c r="F600" s="26"/>
      <c r="G600" s="26">
        <v>45404.673611111102</v>
      </c>
      <c r="H600" s="23"/>
      <c r="I600" s="27" t="s">
        <v>10233</v>
      </c>
      <c r="J600" s="27" t="s">
        <v>10638</v>
      </c>
      <c r="K600" s="27" t="s">
        <v>11369</v>
      </c>
      <c r="L600" s="22" t="s">
        <v>11807</v>
      </c>
      <c r="S600" s="29"/>
      <c r="T600" s="31" t="s">
        <v>13433</v>
      </c>
      <c r="U600" s="13"/>
    </row>
    <row r="601" spans="1:21" ht="45" x14ac:dyDescent="0.2">
      <c r="A601" s="27" t="s">
        <v>10222</v>
      </c>
      <c r="B601" s="27" t="s">
        <v>10222</v>
      </c>
      <c r="C601" s="27" t="s">
        <v>10224</v>
      </c>
      <c r="D601" s="26">
        <v>45400.473611111098</v>
      </c>
      <c r="E601" s="25" t="s">
        <v>22</v>
      </c>
      <c r="F601" s="26">
        <v>45400.504861111098</v>
      </c>
      <c r="G601" s="26">
        <v>45400.504861111098</v>
      </c>
      <c r="H601" s="23">
        <f t="shared" si="19"/>
        <v>3.125E-2</v>
      </c>
      <c r="I601" s="27" t="s">
        <v>10233</v>
      </c>
      <c r="J601" s="27" t="s">
        <v>10425</v>
      </c>
      <c r="K601" s="27" t="s">
        <v>11369</v>
      </c>
      <c r="L601" s="22" t="s">
        <v>616</v>
      </c>
      <c r="S601" s="29">
        <v>3</v>
      </c>
      <c r="T601" s="31" t="s">
        <v>13434</v>
      </c>
      <c r="U601" s="13">
        <f t="shared" si="18"/>
        <v>3.125E-2</v>
      </c>
    </row>
    <row r="602" spans="1:21" ht="38.25" x14ac:dyDescent="0.2">
      <c r="A602" s="27" t="s">
        <v>10221</v>
      </c>
      <c r="B602" s="27" t="s">
        <v>10221</v>
      </c>
      <c r="C602" s="27" t="s">
        <v>10226</v>
      </c>
      <c r="D602" s="26">
        <v>45400.574999999997</v>
      </c>
      <c r="E602" s="25" t="s">
        <v>22</v>
      </c>
      <c r="F602" s="26">
        <v>45400.677083333299</v>
      </c>
      <c r="G602" s="26">
        <v>45400.677083333299</v>
      </c>
      <c r="H602" s="23">
        <f t="shared" si="19"/>
        <v>0.10208333330228925</v>
      </c>
      <c r="I602" s="27" t="s">
        <v>10231</v>
      </c>
      <c r="J602" s="27" t="s">
        <v>10639</v>
      </c>
      <c r="K602" s="27" t="s">
        <v>11369</v>
      </c>
      <c r="L602" s="22" t="s">
        <v>11808</v>
      </c>
      <c r="S602" s="29">
        <v>1</v>
      </c>
      <c r="T602" s="31" t="s">
        <v>13435</v>
      </c>
      <c r="U602" s="13">
        <f t="shared" si="18"/>
        <v>0.10208333330228925</v>
      </c>
    </row>
    <row r="603" spans="1:21" ht="114.75" x14ac:dyDescent="0.2">
      <c r="A603" s="27" t="s">
        <v>10222</v>
      </c>
      <c r="B603" s="27" t="s">
        <v>10222</v>
      </c>
      <c r="C603" s="27" t="s">
        <v>10226</v>
      </c>
      <c r="D603" s="26">
        <v>45400.601388888899</v>
      </c>
      <c r="E603" s="25" t="s">
        <v>22</v>
      </c>
      <c r="F603" s="26">
        <v>45400.638888888898</v>
      </c>
      <c r="G603" s="26">
        <v>45400.638888888898</v>
      </c>
      <c r="H603" s="23">
        <f t="shared" si="19"/>
        <v>3.7499999998544808E-2</v>
      </c>
      <c r="I603" s="27" t="s">
        <v>10233</v>
      </c>
      <c r="J603" s="27" t="s">
        <v>10329</v>
      </c>
      <c r="K603" s="27" t="s">
        <v>11369</v>
      </c>
      <c r="L603" s="22" t="s">
        <v>11809</v>
      </c>
      <c r="S603" s="29">
        <v>1</v>
      </c>
      <c r="T603" s="31" t="s">
        <v>13436</v>
      </c>
      <c r="U603" s="13">
        <f t="shared" si="18"/>
        <v>3.7499999998544808E-2</v>
      </c>
    </row>
    <row r="604" spans="1:21" ht="25.5" x14ac:dyDescent="0.2">
      <c r="A604" s="27" t="s">
        <v>10222</v>
      </c>
      <c r="B604" s="27" t="s">
        <v>10222</v>
      </c>
      <c r="C604" s="27" t="s">
        <v>10224</v>
      </c>
      <c r="D604" s="26">
        <v>45400.614583333299</v>
      </c>
      <c r="E604" s="25" t="s">
        <v>22</v>
      </c>
      <c r="F604" s="26">
        <v>45400.6965277778</v>
      </c>
      <c r="G604" s="26">
        <v>45400.6965277778</v>
      </c>
      <c r="H604" s="23">
        <f t="shared" si="19"/>
        <v>8.1944444500550162E-2</v>
      </c>
      <c r="I604" s="27" t="s">
        <v>10231</v>
      </c>
      <c r="J604" s="27" t="s">
        <v>10339</v>
      </c>
      <c r="K604" s="27" t="s">
        <v>11369</v>
      </c>
      <c r="L604" s="22" t="s">
        <v>696</v>
      </c>
      <c r="S604" s="29">
        <v>3</v>
      </c>
      <c r="T604" s="31" t="s">
        <v>13366</v>
      </c>
      <c r="U604" s="13">
        <f t="shared" si="18"/>
        <v>8.1944444500550162E-2</v>
      </c>
    </row>
    <row r="605" spans="1:21" ht="120" x14ac:dyDescent="0.2">
      <c r="A605" s="27" t="s">
        <v>10222</v>
      </c>
      <c r="B605" s="27" t="s">
        <v>10222</v>
      </c>
      <c r="C605" s="27" t="s">
        <v>10224</v>
      </c>
      <c r="D605" s="26">
        <v>45400.618750000001</v>
      </c>
      <c r="E605" s="25" t="s">
        <v>22</v>
      </c>
      <c r="F605" s="26">
        <v>45400.645833333299</v>
      </c>
      <c r="G605" s="26">
        <v>45400.645833333299</v>
      </c>
      <c r="H605" s="23">
        <f t="shared" si="19"/>
        <v>2.7083333297923673E-2</v>
      </c>
      <c r="I605" s="27" t="s">
        <v>10231</v>
      </c>
      <c r="J605" s="27" t="s">
        <v>10423</v>
      </c>
      <c r="K605" s="27" t="s">
        <v>11369</v>
      </c>
      <c r="L605" s="22" t="s">
        <v>11810</v>
      </c>
      <c r="S605" s="29">
        <v>1</v>
      </c>
      <c r="T605" s="31" t="s">
        <v>13437</v>
      </c>
      <c r="U605" s="13">
        <f t="shared" si="18"/>
        <v>2.7083333297923673E-2</v>
      </c>
    </row>
    <row r="606" spans="1:21" ht="45" x14ac:dyDescent="0.2">
      <c r="A606" s="27" t="s">
        <v>10221</v>
      </c>
      <c r="B606" s="27" t="s">
        <v>10221</v>
      </c>
      <c r="C606" s="27" t="s">
        <v>10223</v>
      </c>
      <c r="D606" s="26">
        <v>45400.694444444402</v>
      </c>
      <c r="E606" s="25" t="s">
        <v>22</v>
      </c>
      <c r="F606" s="26">
        <v>45400.746527777803</v>
      </c>
      <c r="G606" s="26">
        <v>45401.597222222197</v>
      </c>
      <c r="H606" s="23">
        <f t="shared" si="19"/>
        <v>5.2083333401242271E-2</v>
      </c>
      <c r="I606" s="27" t="s">
        <v>10233</v>
      </c>
      <c r="J606" s="27" t="s">
        <v>10640</v>
      </c>
      <c r="K606" s="27" t="s">
        <v>11369</v>
      </c>
      <c r="L606" s="22" t="s">
        <v>11811</v>
      </c>
      <c r="S606" s="29">
        <v>1</v>
      </c>
      <c r="T606" s="31" t="s">
        <v>13438</v>
      </c>
      <c r="U606" s="13">
        <f t="shared" si="18"/>
        <v>5.2083333401242271E-2</v>
      </c>
    </row>
    <row r="607" spans="1:21" ht="25.5" x14ac:dyDescent="0.2">
      <c r="A607" s="27" t="s">
        <v>10222</v>
      </c>
      <c r="B607" s="27" t="s">
        <v>10222</v>
      </c>
      <c r="C607" s="27" t="s">
        <v>10224</v>
      </c>
      <c r="D607" s="26">
        <v>45400.763888888898</v>
      </c>
      <c r="E607" s="25" t="s">
        <v>22</v>
      </c>
      <c r="F607" s="26">
        <v>45400.845833333296</v>
      </c>
      <c r="G607" s="26">
        <v>45400.845833333296</v>
      </c>
      <c r="H607" s="23">
        <f t="shared" si="19"/>
        <v>8.1944444398686755E-2</v>
      </c>
      <c r="I607" s="27" t="s">
        <v>10233</v>
      </c>
      <c r="J607" s="27" t="s">
        <v>10641</v>
      </c>
      <c r="K607" s="27" t="s">
        <v>11369</v>
      </c>
      <c r="L607" s="22" t="s">
        <v>11812</v>
      </c>
      <c r="S607" s="29">
        <v>3</v>
      </c>
      <c r="T607" s="31" t="s">
        <v>13439</v>
      </c>
      <c r="U607" s="13">
        <f t="shared" si="18"/>
        <v>8.1944444398686755E-2</v>
      </c>
    </row>
    <row r="608" spans="1:21" ht="25.5" x14ac:dyDescent="0.2">
      <c r="A608" s="27" t="s">
        <v>10222</v>
      </c>
      <c r="B608" s="27" t="s">
        <v>10222</v>
      </c>
      <c r="C608" s="27" t="s">
        <v>10224</v>
      </c>
      <c r="D608" s="26">
        <v>45400.806944444397</v>
      </c>
      <c r="E608" s="25" t="s">
        <v>22</v>
      </c>
      <c r="F608" s="26">
        <v>45401.047916666699</v>
      </c>
      <c r="G608" s="26">
        <v>45401.047916666699</v>
      </c>
      <c r="H608" s="23">
        <f t="shared" si="19"/>
        <v>0.24097222230193438</v>
      </c>
      <c r="I608" s="27" t="s">
        <v>10231</v>
      </c>
      <c r="J608" s="27" t="s">
        <v>10339</v>
      </c>
      <c r="K608" s="27" t="s">
        <v>11369</v>
      </c>
      <c r="L608" s="22" t="s">
        <v>11813</v>
      </c>
      <c r="S608" s="29">
        <v>1</v>
      </c>
      <c r="T608" s="31" t="s">
        <v>13440</v>
      </c>
      <c r="U608" s="13">
        <f t="shared" si="18"/>
        <v>0.24097222230193438</v>
      </c>
    </row>
    <row r="609" spans="1:21" ht="30" x14ac:dyDescent="0.2">
      <c r="A609" s="27" t="s">
        <v>10222</v>
      </c>
      <c r="B609" s="27" t="s">
        <v>10222</v>
      </c>
      <c r="C609" s="27" t="s">
        <v>10224</v>
      </c>
      <c r="D609" s="26">
        <v>45400.809027777803</v>
      </c>
      <c r="E609" s="25" t="s">
        <v>22</v>
      </c>
      <c r="F609" s="26">
        <v>45400.858333333301</v>
      </c>
      <c r="G609" s="26">
        <v>45400.858333333301</v>
      </c>
      <c r="H609" s="23">
        <f t="shared" si="19"/>
        <v>4.9305555497994646E-2</v>
      </c>
      <c r="I609" s="27" t="s">
        <v>10233</v>
      </c>
      <c r="J609" s="27" t="s">
        <v>10527</v>
      </c>
      <c r="K609" s="27" t="s">
        <v>11369</v>
      </c>
      <c r="L609" s="22" t="s">
        <v>11814</v>
      </c>
      <c r="S609" s="29">
        <v>3</v>
      </c>
      <c r="T609" s="31" t="s">
        <v>13384</v>
      </c>
      <c r="U609" s="13">
        <f t="shared" si="18"/>
        <v>4.9305555497994646E-2</v>
      </c>
    </row>
    <row r="610" spans="1:21" ht="45" x14ac:dyDescent="0.2">
      <c r="A610" s="27" t="s">
        <v>10221</v>
      </c>
      <c r="B610" s="27" t="s">
        <v>10221</v>
      </c>
      <c r="C610" s="27" t="s">
        <v>10224</v>
      </c>
      <c r="D610" s="26">
        <v>45400.871527777803</v>
      </c>
      <c r="E610" s="25" t="s">
        <v>22</v>
      </c>
      <c r="F610" s="26">
        <v>45400.905555555597</v>
      </c>
      <c r="G610" s="26">
        <v>45400.905555555597</v>
      </c>
      <c r="H610" s="23">
        <f t="shared" si="19"/>
        <v>3.402777779410826E-2</v>
      </c>
      <c r="I610" s="27" t="s">
        <v>10232</v>
      </c>
      <c r="J610" s="27" t="s">
        <v>10507</v>
      </c>
      <c r="K610" s="27" t="s">
        <v>11369</v>
      </c>
      <c r="L610" s="22" t="s">
        <v>11815</v>
      </c>
      <c r="S610" s="29">
        <v>1</v>
      </c>
      <c r="T610" s="31" t="s">
        <v>13441</v>
      </c>
      <c r="U610" s="13">
        <f t="shared" si="18"/>
        <v>3.402777779410826E-2</v>
      </c>
    </row>
    <row r="611" spans="1:21" ht="30" x14ac:dyDescent="0.2">
      <c r="A611" s="27" t="s">
        <v>10222</v>
      </c>
      <c r="B611" s="27" t="s">
        <v>10222</v>
      </c>
      <c r="C611" s="27" t="s">
        <v>10224</v>
      </c>
      <c r="D611" s="26">
        <v>45401.230555555601</v>
      </c>
      <c r="E611" s="25" t="s">
        <v>22</v>
      </c>
      <c r="F611" s="26">
        <v>45401.266666666699</v>
      </c>
      <c r="G611" s="26">
        <v>45401.266666666699</v>
      </c>
      <c r="H611" s="23">
        <f t="shared" si="19"/>
        <v>3.6111111097852699E-2</v>
      </c>
      <c r="I611" s="27" t="s">
        <v>10232</v>
      </c>
      <c r="J611" s="27" t="s">
        <v>10254</v>
      </c>
      <c r="K611" s="27" t="s">
        <v>11369</v>
      </c>
      <c r="L611" s="22" t="s">
        <v>11423</v>
      </c>
      <c r="S611" s="29">
        <v>3</v>
      </c>
      <c r="T611" s="31" t="s">
        <v>13442</v>
      </c>
      <c r="U611" s="13">
        <f t="shared" si="18"/>
        <v>3.6111111097852699E-2</v>
      </c>
    </row>
    <row r="612" spans="1:21" ht="120" x14ac:dyDescent="0.2">
      <c r="A612" s="27" t="s">
        <v>10222</v>
      </c>
      <c r="B612" s="27" t="s">
        <v>10222</v>
      </c>
      <c r="C612" s="27" t="s">
        <v>10224</v>
      </c>
      <c r="D612" s="26">
        <v>45401.232638888898</v>
      </c>
      <c r="E612" s="25" t="s">
        <v>22</v>
      </c>
      <c r="F612" s="26">
        <v>45401.314583333296</v>
      </c>
      <c r="G612" s="26">
        <v>45401.314583333296</v>
      </c>
      <c r="H612" s="23">
        <f t="shared" si="19"/>
        <v>8.1944444398686755E-2</v>
      </c>
      <c r="I612" s="27" t="s">
        <v>10233</v>
      </c>
      <c r="J612" s="27" t="s">
        <v>10605</v>
      </c>
      <c r="K612" s="27" t="s">
        <v>11369</v>
      </c>
      <c r="L612" s="22" t="s">
        <v>11423</v>
      </c>
      <c r="S612" s="29">
        <v>6</v>
      </c>
      <c r="T612" s="31" t="s">
        <v>13437</v>
      </c>
      <c r="U612" s="13">
        <f t="shared" si="18"/>
        <v>8.1944444398686755E-2</v>
      </c>
    </row>
    <row r="613" spans="1:21" ht="30" x14ac:dyDescent="0.2">
      <c r="A613" s="27" t="s">
        <v>10222</v>
      </c>
      <c r="B613" s="27" t="s">
        <v>10222</v>
      </c>
      <c r="C613" s="27" t="s">
        <v>10224</v>
      </c>
      <c r="D613" s="26">
        <v>45401.315277777801</v>
      </c>
      <c r="E613" s="25" t="s">
        <v>22</v>
      </c>
      <c r="F613" s="26">
        <v>45401.3972222222</v>
      </c>
      <c r="G613" s="26">
        <v>45401.3972222222</v>
      </c>
      <c r="H613" s="23">
        <f t="shared" si="19"/>
        <v>8.1944444398686755E-2</v>
      </c>
      <c r="I613" s="27" t="s">
        <v>10233</v>
      </c>
      <c r="J613" s="27" t="s">
        <v>10604</v>
      </c>
      <c r="K613" s="27" t="s">
        <v>11369</v>
      </c>
      <c r="L613" s="22" t="s">
        <v>11423</v>
      </c>
      <c r="S613" s="29">
        <v>6</v>
      </c>
      <c r="T613" s="31" t="s">
        <v>13443</v>
      </c>
      <c r="U613" s="13">
        <f t="shared" si="18"/>
        <v>8.1944444398686755E-2</v>
      </c>
    </row>
    <row r="614" spans="1:21" ht="105" x14ac:dyDescent="0.2">
      <c r="A614" s="27" t="s">
        <v>10222</v>
      </c>
      <c r="B614" s="27" t="s">
        <v>10222</v>
      </c>
      <c r="C614" s="27" t="s">
        <v>10224</v>
      </c>
      <c r="D614" s="26">
        <v>45401.3569444444</v>
      </c>
      <c r="E614" s="25" t="s">
        <v>22</v>
      </c>
      <c r="F614" s="26">
        <v>45401.404166666704</v>
      </c>
      <c r="G614" s="26">
        <v>45401.404166666704</v>
      </c>
      <c r="H614" s="23">
        <f t="shared" si="19"/>
        <v>4.7222222303389572E-2</v>
      </c>
      <c r="I614" s="27" t="s">
        <v>10233</v>
      </c>
      <c r="J614" s="27" t="s">
        <v>10474</v>
      </c>
      <c r="K614" s="27" t="s">
        <v>11369</v>
      </c>
      <c r="L614" s="22" t="s">
        <v>11499</v>
      </c>
      <c r="S614" s="29">
        <v>1</v>
      </c>
      <c r="T614" s="31" t="s">
        <v>13444</v>
      </c>
      <c r="U614" s="13">
        <f t="shared" si="18"/>
        <v>4.7222222303389572E-2</v>
      </c>
    </row>
    <row r="615" spans="1:21" ht="90" x14ac:dyDescent="0.2">
      <c r="A615" s="27" t="s">
        <v>10222</v>
      </c>
      <c r="B615" s="27" t="s">
        <v>10222</v>
      </c>
      <c r="C615" s="27" t="s">
        <v>10223</v>
      </c>
      <c r="D615" s="26">
        <v>45401.534027777801</v>
      </c>
      <c r="E615" s="25" t="s">
        <v>22</v>
      </c>
      <c r="F615" s="26">
        <v>45401.567361111098</v>
      </c>
      <c r="G615" s="26">
        <v>45401.784722222197</v>
      </c>
      <c r="H615" s="23">
        <f t="shared" si="19"/>
        <v>3.3333333296468481E-2</v>
      </c>
      <c r="I615" s="27" t="s">
        <v>10228</v>
      </c>
      <c r="J615" s="27" t="s">
        <v>10451</v>
      </c>
      <c r="K615" s="27" t="s">
        <v>11369</v>
      </c>
      <c r="L615" s="22" t="s">
        <v>11807</v>
      </c>
      <c r="S615" s="29">
        <v>1</v>
      </c>
      <c r="T615" s="31" t="s">
        <v>13445</v>
      </c>
      <c r="U615" s="13">
        <f t="shared" si="18"/>
        <v>3.3333333296468481E-2</v>
      </c>
    </row>
    <row r="616" spans="1:21" ht="25.5" x14ac:dyDescent="0.2">
      <c r="A616" s="27" t="s">
        <v>10221</v>
      </c>
      <c r="B616" s="27" t="s">
        <v>10221</v>
      </c>
      <c r="C616" s="27" t="s">
        <v>10224</v>
      </c>
      <c r="D616" s="26">
        <v>45401.594444444403</v>
      </c>
      <c r="E616" s="25" t="s">
        <v>22</v>
      </c>
      <c r="F616" s="26">
        <v>45401.618055555598</v>
      </c>
      <c r="G616" s="26">
        <v>45401.618055555598</v>
      </c>
      <c r="H616" s="23">
        <f t="shared" si="19"/>
        <v>2.3611111195350531E-2</v>
      </c>
      <c r="I616" s="27" t="s">
        <v>10232</v>
      </c>
      <c r="J616" s="27" t="s">
        <v>10534</v>
      </c>
      <c r="K616" s="27" t="s">
        <v>11369</v>
      </c>
      <c r="L616" s="22" t="s">
        <v>11816</v>
      </c>
      <c r="S616" s="29">
        <v>7</v>
      </c>
      <c r="T616" s="31" t="s">
        <v>13114</v>
      </c>
      <c r="U616" s="13">
        <f t="shared" si="18"/>
        <v>2.3611111195350531E-2</v>
      </c>
    </row>
    <row r="617" spans="1:21" ht="90" x14ac:dyDescent="0.2">
      <c r="A617" s="27" t="s">
        <v>10222</v>
      </c>
      <c r="B617" s="27" t="s">
        <v>10222</v>
      </c>
      <c r="C617" s="27" t="s">
        <v>10223</v>
      </c>
      <c r="D617" s="26">
        <v>45401.610416666699</v>
      </c>
      <c r="E617" s="25" t="s">
        <v>22</v>
      </c>
      <c r="F617" s="26">
        <v>45401.65625</v>
      </c>
      <c r="G617" s="26">
        <v>45402.5</v>
      </c>
      <c r="H617" s="23">
        <f t="shared" si="19"/>
        <v>4.5833333300834056E-2</v>
      </c>
      <c r="I617" s="27" t="s">
        <v>10233</v>
      </c>
      <c r="J617" s="27" t="s">
        <v>10642</v>
      </c>
      <c r="K617" s="27" t="s">
        <v>11369</v>
      </c>
      <c r="L617" s="22" t="s">
        <v>11817</v>
      </c>
      <c r="S617" s="29">
        <v>1</v>
      </c>
      <c r="T617" s="31" t="s">
        <v>13445</v>
      </c>
      <c r="U617" s="13">
        <f t="shared" si="18"/>
        <v>4.5833333300834056E-2</v>
      </c>
    </row>
    <row r="618" spans="1:21" ht="90" x14ac:dyDescent="0.2">
      <c r="A618" s="27" t="s">
        <v>10221</v>
      </c>
      <c r="B618" s="27" t="s">
        <v>10221</v>
      </c>
      <c r="C618" s="27" t="s">
        <v>10224</v>
      </c>
      <c r="D618" s="26">
        <v>45401.638888888898</v>
      </c>
      <c r="E618" s="25" t="s">
        <v>22</v>
      </c>
      <c r="F618" s="26">
        <v>45401.679861111101</v>
      </c>
      <c r="G618" s="26">
        <v>45401.679861111101</v>
      </c>
      <c r="H618" s="23">
        <f t="shared" si="19"/>
        <v>4.0972222202981357E-2</v>
      </c>
      <c r="I618" s="27" t="s">
        <v>10231</v>
      </c>
      <c r="J618" s="27" t="s">
        <v>10374</v>
      </c>
      <c r="K618" s="27" t="s">
        <v>11370</v>
      </c>
      <c r="L618" s="22" t="s">
        <v>11818</v>
      </c>
      <c r="S618" s="29">
        <v>10</v>
      </c>
      <c r="T618" s="31" t="s">
        <v>13446</v>
      </c>
      <c r="U618" s="13">
        <f t="shared" si="18"/>
        <v>4.0972222202981357E-2</v>
      </c>
    </row>
    <row r="619" spans="1:21" ht="30" x14ac:dyDescent="0.2">
      <c r="A619" s="27" t="s">
        <v>10222</v>
      </c>
      <c r="B619" s="27" t="s">
        <v>10222</v>
      </c>
      <c r="C619" s="27" t="s">
        <v>10224</v>
      </c>
      <c r="D619" s="26">
        <v>45401.695138888899</v>
      </c>
      <c r="E619" s="25" t="s">
        <v>22</v>
      </c>
      <c r="F619" s="26">
        <v>45401.777083333298</v>
      </c>
      <c r="G619" s="26">
        <v>45401.777083333298</v>
      </c>
      <c r="H619" s="23">
        <f t="shared" si="19"/>
        <v>8.1944444398686755E-2</v>
      </c>
      <c r="I619" s="27" t="s">
        <v>10231</v>
      </c>
      <c r="J619" s="27" t="s">
        <v>10643</v>
      </c>
      <c r="K619" s="27" t="s">
        <v>11369</v>
      </c>
      <c r="L619" s="22" t="s">
        <v>11819</v>
      </c>
      <c r="S619" s="29">
        <v>1</v>
      </c>
      <c r="T619" s="31" t="s">
        <v>13447</v>
      </c>
      <c r="U619" s="13">
        <f t="shared" si="18"/>
        <v>8.1944444398686755E-2</v>
      </c>
    </row>
    <row r="620" spans="1:21" ht="60" x14ac:dyDescent="0.2">
      <c r="A620" s="27" t="s">
        <v>10221</v>
      </c>
      <c r="B620" s="27" t="s">
        <v>10221</v>
      </c>
      <c r="C620" s="27" t="s">
        <v>10224</v>
      </c>
      <c r="D620" s="26">
        <v>45401.837500000001</v>
      </c>
      <c r="E620" s="25" t="s">
        <v>22</v>
      </c>
      <c r="F620" s="26">
        <v>45401.873611111099</v>
      </c>
      <c r="G620" s="26">
        <v>45401.873611111099</v>
      </c>
      <c r="H620" s="23">
        <f t="shared" si="19"/>
        <v>3.6111111097852699E-2</v>
      </c>
      <c r="I620" s="27" t="s">
        <v>10228</v>
      </c>
      <c r="J620" s="27" t="s">
        <v>10644</v>
      </c>
      <c r="K620" s="27" t="s">
        <v>11369</v>
      </c>
      <c r="L620" s="22" t="s">
        <v>11794</v>
      </c>
      <c r="S620" s="29">
        <v>1</v>
      </c>
      <c r="T620" s="31" t="s">
        <v>13448</v>
      </c>
      <c r="U620" s="13">
        <f t="shared" si="18"/>
        <v>3.6111111097852699E-2</v>
      </c>
    </row>
    <row r="621" spans="1:21" ht="30" x14ac:dyDescent="0.2">
      <c r="A621" s="27" t="s">
        <v>10222</v>
      </c>
      <c r="B621" s="27" t="s">
        <v>10222</v>
      </c>
      <c r="C621" s="27" t="s">
        <v>10224</v>
      </c>
      <c r="D621" s="26">
        <v>45401.947916666701</v>
      </c>
      <c r="E621" s="25" t="s">
        <v>22</v>
      </c>
      <c r="F621" s="26">
        <v>45402.029166666704</v>
      </c>
      <c r="G621" s="26">
        <v>45402.029166666704</v>
      </c>
      <c r="H621" s="23">
        <f t="shared" si="19"/>
        <v>8.1250000002910383E-2</v>
      </c>
      <c r="I621" s="27" t="s">
        <v>10231</v>
      </c>
      <c r="J621" s="27" t="s">
        <v>10645</v>
      </c>
      <c r="K621" s="27" t="s">
        <v>11370</v>
      </c>
      <c r="L621" s="22" t="s">
        <v>11820</v>
      </c>
      <c r="S621" s="29">
        <v>3</v>
      </c>
      <c r="T621" s="31" t="s">
        <v>13449</v>
      </c>
      <c r="U621" s="13">
        <f t="shared" si="18"/>
        <v>8.1250000002910383E-2</v>
      </c>
    </row>
    <row r="622" spans="1:21" ht="25.5" x14ac:dyDescent="0.2">
      <c r="A622" s="27" t="s">
        <v>10222</v>
      </c>
      <c r="B622" s="27" t="s">
        <v>10222</v>
      </c>
      <c r="C622" s="27" t="s">
        <v>10223</v>
      </c>
      <c r="D622" s="26">
        <v>45401.970833333296</v>
      </c>
      <c r="E622" s="25"/>
      <c r="F622" s="26"/>
      <c r="G622" s="26">
        <v>45403.625</v>
      </c>
      <c r="H622" s="23"/>
      <c r="I622" s="27" t="s">
        <v>10233</v>
      </c>
      <c r="J622" s="27" t="s">
        <v>10646</v>
      </c>
      <c r="K622" s="27" t="s">
        <v>11369</v>
      </c>
      <c r="L622" s="22" t="s">
        <v>11821</v>
      </c>
      <c r="S622" s="29"/>
      <c r="T622" s="31" t="s">
        <v>13357</v>
      </c>
      <c r="U622" s="13"/>
    </row>
    <row r="623" spans="1:21" ht="15" x14ac:dyDescent="0.2">
      <c r="A623" s="27" t="s">
        <v>12964</v>
      </c>
      <c r="B623" s="27" t="s">
        <v>12964</v>
      </c>
      <c r="C623" s="27" t="s">
        <v>10225</v>
      </c>
      <c r="D623" s="26">
        <v>45402.056250000001</v>
      </c>
      <c r="E623" s="25"/>
      <c r="F623" s="26"/>
      <c r="G623" s="26">
        <v>45402.056250000001</v>
      </c>
      <c r="H623" s="23"/>
      <c r="I623" s="27" t="s">
        <v>10234</v>
      </c>
      <c r="J623" s="27" t="s">
        <v>10396</v>
      </c>
      <c r="K623" s="27" t="s">
        <v>11370</v>
      </c>
      <c r="L623" s="22" t="s">
        <v>11822</v>
      </c>
      <c r="S623" s="29"/>
      <c r="T623" s="31" t="s">
        <v>13450</v>
      </c>
      <c r="U623" s="13"/>
    </row>
    <row r="624" spans="1:21" ht="75" x14ac:dyDescent="0.2">
      <c r="A624" s="27" t="s">
        <v>10222</v>
      </c>
      <c r="B624" s="27" t="s">
        <v>10222</v>
      </c>
      <c r="C624" s="27" t="s">
        <v>10224</v>
      </c>
      <c r="D624" s="26">
        <v>45402.130555555603</v>
      </c>
      <c r="E624" s="25" t="s">
        <v>22</v>
      </c>
      <c r="F624" s="26">
        <v>45402.159027777801</v>
      </c>
      <c r="G624" s="26">
        <v>45402.159027777801</v>
      </c>
      <c r="H624" s="23">
        <f t="shared" si="19"/>
        <v>2.8472222198615782E-2</v>
      </c>
      <c r="I624" s="27" t="s">
        <v>10228</v>
      </c>
      <c r="J624" s="27" t="s">
        <v>10397</v>
      </c>
      <c r="K624" s="27" t="s">
        <v>11368</v>
      </c>
      <c r="L624" s="22" t="s">
        <v>11423</v>
      </c>
      <c r="S624" s="29">
        <v>1</v>
      </c>
      <c r="T624" s="31" t="s">
        <v>13451</v>
      </c>
      <c r="U624" s="13">
        <f t="shared" si="18"/>
        <v>2.8472222198615782E-2</v>
      </c>
    </row>
    <row r="625" spans="1:21" ht="30" x14ac:dyDescent="0.2">
      <c r="A625" s="27" t="s">
        <v>10221</v>
      </c>
      <c r="B625" s="27" t="s">
        <v>10221</v>
      </c>
      <c r="C625" s="27" t="s">
        <v>10225</v>
      </c>
      <c r="D625" s="26">
        <v>45402.286805555603</v>
      </c>
      <c r="E625" s="25"/>
      <c r="F625" s="26"/>
      <c r="G625" s="26">
        <v>45402.286805555603</v>
      </c>
      <c r="H625" s="23"/>
      <c r="I625" s="27" t="s">
        <v>10231</v>
      </c>
      <c r="J625" s="27" t="s">
        <v>10647</v>
      </c>
      <c r="K625" s="27" t="s">
        <v>11369</v>
      </c>
      <c r="L625" s="22" t="s">
        <v>11823</v>
      </c>
      <c r="S625" s="29"/>
      <c r="T625" s="31" t="s">
        <v>13452</v>
      </c>
      <c r="U625" s="13"/>
    </row>
    <row r="626" spans="1:21" ht="38.25" x14ac:dyDescent="0.2">
      <c r="A626" s="27" t="s">
        <v>10222</v>
      </c>
      <c r="B626" s="27" t="s">
        <v>10222</v>
      </c>
      <c r="C626" s="27" t="s">
        <v>10224</v>
      </c>
      <c r="D626" s="26">
        <v>45402.324999999997</v>
      </c>
      <c r="E626" s="25" t="s">
        <v>22</v>
      </c>
      <c r="F626" s="26">
        <v>45402.374305555597</v>
      </c>
      <c r="G626" s="26">
        <v>45402.374305555597</v>
      </c>
      <c r="H626" s="23">
        <f t="shared" si="19"/>
        <v>4.9305555599858053E-2</v>
      </c>
      <c r="I626" s="27" t="s">
        <v>10231</v>
      </c>
      <c r="J626" s="27" t="s">
        <v>10339</v>
      </c>
      <c r="K626" s="27" t="s">
        <v>11369</v>
      </c>
      <c r="L626" s="22" t="s">
        <v>11824</v>
      </c>
      <c r="S626" s="29">
        <v>3</v>
      </c>
      <c r="T626" s="31" t="s">
        <v>13177</v>
      </c>
      <c r="U626" s="13">
        <f t="shared" si="18"/>
        <v>4.9305555599858053E-2</v>
      </c>
    </row>
    <row r="627" spans="1:21" ht="45" x14ac:dyDescent="0.2">
      <c r="A627" s="27" t="s">
        <v>10221</v>
      </c>
      <c r="B627" s="27" t="s">
        <v>10221</v>
      </c>
      <c r="C627" s="27" t="s">
        <v>10223</v>
      </c>
      <c r="D627" s="26">
        <v>45402.420833333301</v>
      </c>
      <c r="E627" s="25"/>
      <c r="F627" s="26"/>
      <c r="G627" s="26">
        <v>45403.604166666701</v>
      </c>
      <c r="H627" s="23"/>
      <c r="I627" s="27" t="s">
        <v>10233</v>
      </c>
      <c r="J627" s="27" t="s">
        <v>10640</v>
      </c>
      <c r="K627" s="27" t="s">
        <v>11369</v>
      </c>
      <c r="L627" s="22" t="s">
        <v>11825</v>
      </c>
      <c r="S627" s="29"/>
      <c r="T627" s="31" t="s">
        <v>13453</v>
      </c>
      <c r="U627" s="13"/>
    </row>
    <row r="628" spans="1:21" ht="38.25" x14ac:dyDescent="0.2">
      <c r="A628" s="27" t="s">
        <v>10222</v>
      </c>
      <c r="B628" s="27" t="s">
        <v>10222</v>
      </c>
      <c r="C628" s="27" t="s">
        <v>10224</v>
      </c>
      <c r="D628" s="26">
        <v>45402.53125</v>
      </c>
      <c r="E628" s="25" t="s">
        <v>22</v>
      </c>
      <c r="F628" s="26">
        <v>45402.612500000003</v>
      </c>
      <c r="G628" s="26">
        <v>45402.612500000003</v>
      </c>
      <c r="H628" s="23">
        <f t="shared" si="19"/>
        <v>8.1250000002910383E-2</v>
      </c>
      <c r="I628" s="27" t="s">
        <v>10231</v>
      </c>
      <c r="J628" s="27" t="s">
        <v>10458</v>
      </c>
      <c r="K628" s="27" t="s">
        <v>11369</v>
      </c>
      <c r="L628" s="22" t="s">
        <v>11826</v>
      </c>
      <c r="S628" s="29">
        <v>2</v>
      </c>
      <c r="T628" s="31" t="s">
        <v>13454</v>
      </c>
      <c r="U628" s="13">
        <f t="shared" si="18"/>
        <v>8.1250000002910383E-2</v>
      </c>
    </row>
    <row r="629" spans="1:21" ht="38.25" x14ac:dyDescent="0.2">
      <c r="A629" s="27" t="s">
        <v>10221</v>
      </c>
      <c r="B629" s="27" t="s">
        <v>10221</v>
      </c>
      <c r="C629" s="27" t="s">
        <v>10224</v>
      </c>
      <c r="D629" s="26">
        <v>45402.995833333298</v>
      </c>
      <c r="E629" s="25" t="s">
        <v>22</v>
      </c>
      <c r="F629" s="26">
        <v>45403.0402777778</v>
      </c>
      <c r="G629" s="26">
        <v>45403.0402777778</v>
      </c>
      <c r="H629" s="23">
        <f t="shared" si="19"/>
        <v>4.4444444502005354E-2</v>
      </c>
      <c r="I629" s="27" t="s">
        <v>10231</v>
      </c>
      <c r="J629" s="27" t="s">
        <v>10648</v>
      </c>
      <c r="K629" s="27" t="s">
        <v>11369</v>
      </c>
      <c r="L629" s="22" t="s">
        <v>11827</v>
      </c>
      <c r="S629" s="29">
        <v>3</v>
      </c>
      <c r="T629" s="31" t="s">
        <v>13455</v>
      </c>
      <c r="U629" s="13">
        <f t="shared" si="18"/>
        <v>4.4444444502005354E-2</v>
      </c>
    </row>
    <row r="630" spans="1:21" ht="30" x14ac:dyDescent="0.2">
      <c r="A630" s="27" t="s">
        <v>10222</v>
      </c>
      <c r="B630" s="27" t="s">
        <v>10222</v>
      </c>
      <c r="C630" s="27" t="s">
        <v>10224</v>
      </c>
      <c r="D630" s="26">
        <v>45403.4597222222</v>
      </c>
      <c r="E630" s="25" t="s">
        <v>22</v>
      </c>
      <c r="F630" s="26">
        <v>45403.479166666701</v>
      </c>
      <c r="G630" s="26">
        <v>45403.479166666701</v>
      </c>
      <c r="H630" s="23">
        <f t="shared" si="19"/>
        <v>1.9444444500550162E-2</v>
      </c>
      <c r="I630" s="27" t="s">
        <v>10233</v>
      </c>
      <c r="J630" s="27" t="s">
        <v>10359</v>
      </c>
      <c r="K630" s="27" t="s">
        <v>11369</v>
      </c>
      <c r="L630" s="22" t="s">
        <v>11562</v>
      </c>
      <c r="S630" s="29">
        <v>4</v>
      </c>
      <c r="T630" s="31" t="s">
        <v>13456</v>
      </c>
      <c r="U630" s="13">
        <f t="shared" si="18"/>
        <v>1.9444444500550162E-2</v>
      </c>
    </row>
    <row r="631" spans="1:21" ht="165" x14ac:dyDescent="0.2">
      <c r="A631" s="27" t="s">
        <v>10221</v>
      </c>
      <c r="B631" s="27" t="s">
        <v>10221</v>
      </c>
      <c r="C631" s="27" t="s">
        <v>10224</v>
      </c>
      <c r="D631" s="26">
        <v>45403.5493055556</v>
      </c>
      <c r="E631" s="25" t="s">
        <v>22</v>
      </c>
      <c r="F631" s="26">
        <v>45403.629861111098</v>
      </c>
      <c r="G631" s="26">
        <v>45403.629861111098</v>
      </c>
      <c r="H631" s="23">
        <f t="shared" si="19"/>
        <v>8.0555555497994646E-2</v>
      </c>
      <c r="I631" s="27" t="s">
        <v>10231</v>
      </c>
      <c r="J631" s="27" t="s">
        <v>10649</v>
      </c>
      <c r="K631" s="27" t="s">
        <v>11369</v>
      </c>
      <c r="L631" s="22" t="s">
        <v>11751</v>
      </c>
      <c r="S631" s="29">
        <v>2</v>
      </c>
      <c r="T631" s="31" t="s">
        <v>13457</v>
      </c>
      <c r="U631" s="13">
        <f t="shared" si="18"/>
        <v>8.0555555497994646E-2</v>
      </c>
    </row>
    <row r="632" spans="1:21" ht="25.5" x14ac:dyDescent="0.2">
      <c r="A632" s="27" t="s">
        <v>10222</v>
      </c>
      <c r="B632" s="27" t="s">
        <v>10222</v>
      </c>
      <c r="C632" s="27" t="s">
        <v>10225</v>
      </c>
      <c r="D632" s="26">
        <v>45403.645833333299</v>
      </c>
      <c r="E632" s="25"/>
      <c r="F632" s="26"/>
      <c r="G632" s="26">
        <v>45403.645833333299</v>
      </c>
      <c r="H632" s="23"/>
      <c r="I632" s="27" t="s">
        <v>10229</v>
      </c>
      <c r="J632" s="27" t="s">
        <v>10650</v>
      </c>
      <c r="K632" s="27" t="s">
        <v>11369</v>
      </c>
      <c r="L632" s="22" t="s">
        <v>11828</v>
      </c>
      <c r="S632" s="29"/>
      <c r="T632" s="31" t="s">
        <v>13218</v>
      </c>
      <c r="U632" s="13"/>
    </row>
    <row r="633" spans="1:21" ht="75" x14ac:dyDescent="0.2">
      <c r="A633" s="27" t="s">
        <v>10222</v>
      </c>
      <c r="B633" s="27" t="s">
        <v>10222</v>
      </c>
      <c r="C633" s="27" t="s">
        <v>10224</v>
      </c>
      <c r="D633" s="26">
        <v>45403.720833333296</v>
      </c>
      <c r="E633" s="25" t="s">
        <v>22</v>
      </c>
      <c r="F633" s="26">
        <v>45403.747222222199</v>
      </c>
      <c r="G633" s="26">
        <v>45403.747222222199</v>
      </c>
      <c r="H633" s="23">
        <f t="shared" si="19"/>
        <v>2.6388888902147301E-2</v>
      </c>
      <c r="I633" s="27" t="s">
        <v>10228</v>
      </c>
      <c r="J633" s="27" t="s">
        <v>10651</v>
      </c>
      <c r="K633" s="27" t="s">
        <v>11368</v>
      </c>
      <c r="L633" s="22" t="s">
        <v>11423</v>
      </c>
      <c r="S633" s="29">
        <v>1</v>
      </c>
      <c r="T633" s="31" t="s">
        <v>13458</v>
      </c>
      <c r="U633" s="13">
        <f t="shared" si="18"/>
        <v>2.6388888902147301E-2</v>
      </c>
    </row>
    <row r="634" spans="1:21" ht="25.5" x14ac:dyDescent="0.2">
      <c r="A634" s="27" t="s">
        <v>10221</v>
      </c>
      <c r="B634" s="27" t="s">
        <v>10221</v>
      </c>
      <c r="C634" s="27" t="s">
        <v>10224</v>
      </c>
      <c r="D634" s="26">
        <v>45403.755555555603</v>
      </c>
      <c r="E634" s="25" t="s">
        <v>22</v>
      </c>
      <c r="F634" s="26">
        <v>45403.793055555601</v>
      </c>
      <c r="G634" s="26">
        <v>45403.793055555601</v>
      </c>
      <c r="H634" s="23">
        <f t="shared" si="19"/>
        <v>3.7499999998544808E-2</v>
      </c>
      <c r="I634" s="27" t="s">
        <v>10233</v>
      </c>
      <c r="J634" s="27" t="s">
        <v>10593</v>
      </c>
      <c r="K634" s="27" t="s">
        <v>11369</v>
      </c>
      <c r="L634" s="22" t="s">
        <v>11751</v>
      </c>
      <c r="S634" s="29">
        <v>2</v>
      </c>
      <c r="T634" s="31" t="s">
        <v>13459</v>
      </c>
      <c r="U634" s="13">
        <f t="shared" si="18"/>
        <v>3.7499999998544808E-2</v>
      </c>
    </row>
    <row r="635" spans="1:21" ht="25.5" x14ac:dyDescent="0.2">
      <c r="A635" s="27" t="s">
        <v>10221</v>
      </c>
      <c r="B635" s="27" t="s">
        <v>10221</v>
      </c>
      <c r="C635" s="27" t="s">
        <v>10224</v>
      </c>
      <c r="D635" s="26">
        <v>45403.885416666701</v>
      </c>
      <c r="E635" s="25" t="s">
        <v>22</v>
      </c>
      <c r="F635" s="26">
        <v>45403.967361111099</v>
      </c>
      <c r="G635" s="26">
        <v>45403.967361111099</v>
      </c>
      <c r="H635" s="23">
        <f t="shared" si="19"/>
        <v>8.1944444398686755E-2</v>
      </c>
      <c r="I635" s="27" t="s">
        <v>10231</v>
      </c>
      <c r="J635" s="27" t="s">
        <v>10652</v>
      </c>
      <c r="K635" s="27" t="s">
        <v>11369</v>
      </c>
      <c r="L635" s="22" t="s">
        <v>11499</v>
      </c>
      <c r="S635" s="29">
        <v>2</v>
      </c>
      <c r="T635" s="31" t="s">
        <v>13016</v>
      </c>
      <c r="U635" s="13">
        <f t="shared" si="18"/>
        <v>8.1944444398686755E-2</v>
      </c>
    </row>
    <row r="636" spans="1:21" ht="30" x14ac:dyDescent="0.2">
      <c r="A636" s="27" t="s">
        <v>10221</v>
      </c>
      <c r="B636" s="27" t="s">
        <v>10221</v>
      </c>
      <c r="C636" s="27" t="s">
        <v>10224</v>
      </c>
      <c r="D636" s="26">
        <v>45404.03125</v>
      </c>
      <c r="E636" s="25" t="s">
        <v>22</v>
      </c>
      <c r="F636" s="26">
        <v>45404.081944444399</v>
      </c>
      <c r="G636" s="26">
        <v>45404.081944444399</v>
      </c>
      <c r="H636" s="23">
        <f t="shared" si="19"/>
        <v>5.0694444398686755E-2</v>
      </c>
      <c r="I636" s="27" t="s">
        <v>10229</v>
      </c>
      <c r="J636" s="27" t="s">
        <v>10653</v>
      </c>
      <c r="K636" s="27" t="s">
        <v>11369</v>
      </c>
      <c r="L636" s="22" t="s">
        <v>11499</v>
      </c>
      <c r="S636" s="29">
        <v>2</v>
      </c>
      <c r="T636" s="31" t="s">
        <v>13460</v>
      </c>
      <c r="U636" s="13">
        <f t="shared" si="18"/>
        <v>5.0694444398686755E-2</v>
      </c>
    </row>
    <row r="637" spans="1:21" ht="30" x14ac:dyDescent="0.2">
      <c r="A637" s="27" t="s">
        <v>10221</v>
      </c>
      <c r="B637" s="27" t="s">
        <v>10221</v>
      </c>
      <c r="C637" s="27" t="s">
        <v>10224</v>
      </c>
      <c r="D637" s="26">
        <v>45404.09375</v>
      </c>
      <c r="E637" s="25" t="s">
        <v>22</v>
      </c>
      <c r="F637" s="26">
        <v>45404.161111111098</v>
      </c>
      <c r="G637" s="26">
        <v>45404.161111111098</v>
      </c>
      <c r="H637" s="23">
        <f t="shared" si="19"/>
        <v>6.7361111097852699E-2</v>
      </c>
      <c r="I637" s="27" t="s">
        <v>10232</v>
      </c>
      <c r="J637" s="27" t="s">
        <v>10416</v>
      </c>
      <c r="K637" s="27" t="s">
        <v>11370</v>
      </c>
      <c r="L637" s="22" t="s">
        <v>11423</v>
      </c>
      <c r="S637" s="29">
        <v>2</v>
      </c>
      <c r="T637" s="31" t="s">
        <v>13461</v>
      </c>
      <c r="U637" s="13">
        <f t="shared" si="18"/>
        <v>6.7361111097852699E-2</v>
      </c>
    </row>
    <row r="638" spans="1:21" ht="45" x14ac:dyDescent="0.2">
      <c r="A638" s="27" t="s">
        <v>10221</v>
      </c>
      <c r="B638" s="27" t="s">
        <v>10221</v>
      </c>
      <c r="C638" s="27" t="s">
        <v>10224</v>
      </c>
      <c r="D638" s="26">
        <v>45404.180555555598</v>
      </c>
      <c r="E638" s="25" t="s">
        <v>22</v>
      </c>
      <c r="F638" s="26">
        <v>45404.229166666701</v>
      </c>
      <c r="G638" s="26">
        <v>45404.229166666701</v>
      </c>
      <c r="H638" s="23">
        <f t="shared" si="19"/>
        <v>4.8611111102218274E-2</v>
      </c>
      <c r="I638" s="27" t="s">
        <v>10231</v>
      </c>
      <c r="J638" s="27" t="s">
        <v>10649</v>
      </c>
      <c r="K638" s="27" t="s">
        <v>11369</v>
      </c>
      <c r="L638" s="22" t="s">
        <v>11423</v>
      </c>
      <c r="S638" s="29">
        <v>3</v>
      </c>
      <c r="T638" s="31" t="s">
        <v>13462</v>
      </c>
      <c r="U638" s="13">
        <f t="shared" si="18"/>
        <v>4.8611111102218274E-2</v>
      </c>
    </row>
    <row r="639" spans="1:21" ht="25.5" x14ac:dyDescent="0.2">
      <c r="A639" s="27" t="s">
        <v>10222</v>
      </c>
      <c r="B639" s="27" t="s">
        <v>10222</v>
      </c>
      <c r="C639" s="27" t="s">
        <v>10223</v>
      </c>
      <c r="D639" s="26">
        <v>45404.45</v>
      </c>
      <c r="E639" s="25"/>
      <c r="F639" s="26"/>
      <c r="G639" s="26">
        <v>45404.45</v>
      </c>
      <c r="H639" s="23"/>
      <c r="I639" s="27" t="s">
        <v>10233</v>
      </c>
      <c r="J639" s="27" t="s">
        <v>10654</v>
      </c>
      <c r="K639" s="27" t="s">
        <v>11369</v>
      </c>
      <c r="L639" s="22" t="s">
        <v>11829</v>
      </c>
      <c r="S639" s="29"/>
      <c r="T639" s="31" t="s">
        <v>13463</v>
      </c>
      <c r="U639" s="13"/>
    </row>
    <row r="640" spans="1:21" ht="25.5" x14ac:dyDescent="0.2">
      <c r="A640" s="27" t="s">
        <v>10222</v>
      </c>
      <c r="B640" s="27" t="s">
        <v>10222</v>
      </c>
      <c r="C640" s="27" t="s">
        <v>10223</v>
      </c>
      <c r="D640" s="26">
        <v>45404.45</v>
      </c>
      <c r="E640" s="25" t="s">
        <v>22</v>
      </c>
      <c r="F640" s="26">
        <v>45404.483333333301</v>
      </c>
      <c r="G640" s="26">
        <v>45406.416666666701</v>
      </c>
      <c r="H640" s="23">
        <f t="shared" si="19"/>
        <v>3.3333333303744439E-2</v>
      </c>
      <c r="I640" s="27" t="s">
        <v>10233</v>
      </c>
      <c r="J640" s="27" t="s">
        <v>10655</v>
      </c>
      <c r="K640" s="27" t="s">
        <v>11369</v>
      </c>
      <c r="L640" s="22" t="s">
        <v>329</v>
      </c>
      <c r="S640" s="29">
        <v>1</v>
      </c>
      <c r="T640" s="31" t="s">
        <v>13464</v>
      </c>
      <c r="U640" s="13">
        <f t="shared" si="18"/>
        <v>3.3333333303744439E-2</v>
      </c>
    </row>
    <row r="641" spans="1:21" ht="30" x14ac:dyDescent="0.2">
      <c r="A641" s="27" t="s">
        <v>10222</v>
      </c>
      <c r="B641" s="27" t="s">
        <v>10222</v>
      </c>
      <c r="C641" s="27" t="s">
        <v>10224</v>
      </c>
      <c r="D641" s="26">
        <v>45404.45</v>
      </c>
      <c r="E641" s="25" t="s">
        <v>22</v>
      </c>
      <c r="F641" s="26">
        <v>45404.524305555598</v>
      </c>
      <c r="G641" s="26">
        <v>45404.524305555598</v>
      </c>
      <c r="H641" s="23">
        <f t="shared" si="19"/>
        <v>7.4305555601313245E-2</v>
      </c>
      <c r="I641" s="27" t="s">
        <v>10233</v>
      </c>
      <c r="J641" s="27" t="s">
        <v>10656</v>
      </c>
      <c r="K641" s="27" t="s">
        <v>11369</v>
      </c>
      <c r="L641" s="22" t="s">
        <v>11801</v>
      </c>
      <c r="S641" s="29">
        <v>1</v>
      </c>
      <c r="T641" s="31" t="s">
        <v>13465</v>
      </c>
      <c r="U641" s="13">
        <f t="shared" si="18"/>
        <v>7.4305555601313245E-2</v>
      </c>
    </row>
    <row r="642" spans="1:21" ht="60" x14ac:dyDescent="0.2">
      <c r="A642" s="27" t="s">
        <v>10221</v>
      </c>
      <c r="B642" s="27" t="s">
        <v>10221</v>
      </c>
      <c r="C642" s="27" t="s">
        <v>10224</v>
      </c>
      <c r="D642" s="26">
        <v>45404.461805555598</v>
      </c>
      <c r="E642" s="25" t="s">
        <v>22</v>
      </c>
      <c r="F642" s="26">
        <v>45404.537499999999</v>
      </c>
      <c r="G642" s="26">
        <v>45404.537499999999</v>
      </c>
      <c r="H642" s="23">
        <f t="shared" si="19"/>
        <v>7.5694444400141947E-2</v>
      </c>
      <c r="I642" s="27" t="s">
        <v>10231</v>
      </c>
      <c r="J642" s="27" t="s">
        <v>10608</v>
      </c>
      <c r="K642" s="27" t="s">
        <v>11369</v>
      </c>
      <c r="L642" s="22" t="s">
        <v>11830</v>
      </c>
      <c r="S642" s="29">
        <v>1</v>
      </c>
      <c r="T642" s="31" t="s">
        <v>13466</v>
      </c>
      <c r="U642" s="13">
        <f t="shared" si="18"/>
        <v>7.5694444400141947E-2</v>
      </c>
    </row>
    <row r="643" spans="1:21" ht="63.75" x14ac:dyDescent="0.2">
      <c r="A643" s="27" t="s">
        <v>10221</v>
      </c>
      <c r="B643" s="27" t="s">
        <v>10221</v>
      </c>
      <c r="C643" s="27" t="s">
        <v>10226</v>
      </c>
      <c r="D643" s="26">
        <v>45404.494444444397</v>
      </c>
      <c r="E643" s="25" t="s">
        <v>22</v>
      </c>
      <c r="F643" s="26">
        <v>45404.647916666698</v>
      </c>
      <c r="G643" s="26">
        <v>45404.647916666698</v>
      </c>
      <c r="H643" s="23">
        <f t="shared" si="19"/>
        <v>0.15347222230047919</v>
      </c>
      <c r="I643" s="27" t="s">
        <v>10231</v>
      </c>
      <c r="J643" s="27" t="s">
        <v>10470</v>
      </c>
      <c r="K643" s="27" t="s">
        <v>11369</v>
      </c>
      <c r="L643" s="22" t="s">
        <v>11831</v>
      </c>
      <c r="S643" s="29">
        <v>2</v>
      </c>
      <c r="T643" s="31" t="s">
        <v>13467</v>
      </c>
      <c r="U643" s="13">
        <f t="shared" si="18"/>
        <v>0.15347222230047919</v>
      </c>
    </row>
    <row r="644" spans="1:21" ht="25.5" x14ac:dyDescent="0.2">
      <c r="A644" s="27" t="s">
        <v>10222</v>
      </c>
      <c r="B644" s="27" t="s">
        <v>10222</v>
      </c>
      <c r="C644" s="27" t="s">
        <v>10224</v>
      </c>
      <c r="D644" s="26">
        <v>45404.603472222203</v>
      </c>
      <c r="E644" s="25" t="s">
        <v>22</v>
      </c>
      <c r="F644" s="26">
        <v>45404.628472222197</v>
      </c>
      <c r="G644" s="26">
        <v>45404.628472222197</v>
      </c>
      <c r="H644" s="23">
        <f t="shared" si="19"/>
        <v>2.4999999994179234E-2</v>
      </c>
      <c r="I644" s="27" t="s">
        <v>10231</v>
      </c>
      <c r="J644" s="27" t="s">
        <v>10490</v>
      </c>
      <c r="K644" s="27" t="s">
        <v>11369</v>
      </c>
      <c r="L644" s="22" t="s">
        <v>11577</v>
      </c>
      <c r="S644" s="29">
        <v>1</v>
      </c>
      <c r="T644" s="31" t="s">
        <v>13468</v>
      </c>
      <c r="U644" s="13">
        <f t="shared" si="18"/>
        <v>2.4999999994179234E-2</v>
      </c>
    </row>
    <row r="645" spans="1:21" ht="25.5" x14ac:dyDescent="0.2">
      <c r="A645" s="27" t="s">
        <v>10221</v>
      </c>
      <c r="B645" s="27" t="s">
        <v>10221</v>
      </c>
      <c r="C645" s="27" t="s">
        <v>10224</v>
      </c>
      <c r="D645" s="26">
        <v>45404.638888888898</v>
      </c>
      <c r="E645" s="25" t="s">
        <v>22</v>
      </c>
      <c r="F645" s="26">
        <v>45404.720833333296</v>
      </c>
      <c r="G645" s="26">
        <v>45404.720833333296</v>
      </c>
      <c r="H645" s="23">
        <f t="shared" si="19"/>
        <v>8.1944444398686755E-2</v>
      </c>
      <c r="I645" s="27" t="s">
        <v>10229</v>
      </c>
      <c r="J645" s="27" t="s">
        <v>10653</v>
      </c>
      <c r="K645" s="27" t="s">
        <v>11369</v>
      </c>
      <c r="L645" s="22" t="s">
        <v>11832</v>
      </c>
      <c r="S645" s="29">
        <v>2</v>
      </c>
      <c r="T645" s="31" t="s">
        <v>13469</v>
      </c>
      <c r="U645" s="13">
        <f t="shared" ref="U645:U707" si="20">F645-D645</f>
        <v>8.1944444398686755E-2</v>
      </c>
    </row>
    <row r="646" spans="1:21" ht="25.5" x14ac:dyDescent="0.2">
      <c r="A646" s="27" t="s">
        <v>10222</v>
      </c>
      <c r="B646" s="27" t="s">
        <v>10222</v>
      </c>
      <c r="C646" s="27" t="s">
        <v>10223</v>
      </c>
      <c r="D646" s="26">
        <v>45404.65625</v>
      </c>
      <c r="E646" s="25"/>
      <c r="F646" s="26"/>
      <c r="G646" s="26">
        <v>45406.569444444402</v>
      </c>
      <c r="H646" s="23"/>
      <c r="I646" s="27" t="s">
        <v>10233</v>
      </c>
      <c r="J646" s="27" t="s">
        <v>10657</v>
      </c>
      <c r="K646" s="27" t="s">
        <v>11369</v>
      </c>
      <c r="L646" s="22" t="s">
        <v>11833</v>
      </c>
      <c r="S646" s="29"/>
      <c r="T646" s="31" t="s">
        <v>13059</v>
      </c>
      <c r="U646" s="13"/>
    </row>
    <row r="647" spans="1:21" ht="30" x14ac:dyDescent="0.2">
      <c r="A647" s="27" t="s">
        <v>10222</v>
      </c>
      <c r="B647" s="27" t="s">
        <v>10222</v>
      </c>
      <c r="C647" s="27" t="s">
        <v>10225</v>
      </c>
      <c r="D647" s="26">
        <v>45404.6743055556</v>
      </c>
      <c r="E647" s="25"/>
      <c r="F647" s="26"/>
      <c r="G647" s="26">
        <v>45404.6743055556</v>
      </c>
      <c r="H647" s="23"/>
      <c r="I647" s="27" t="s">
        <v>10233</v>
      </c>
      <c r="J647" s="27" t="s">
        <v>10464</v>
      </c>
      <c r="K647" s="27" t="s">
        <v>11369</v>
      </c>
      <c r="L647" s="22" t="s">
        <v>11834</v>
      </c>
      <c r="S647" s="29"/>
      <c r="T647" s="31" t="s">
        <v>13470</v>
      </c>
      <c r="U647" s="13"/>
    </row>
    <row r="648" spans="1:21" ht="45" x14ac:dyDescent="0.2">
      <c r="A648" s="27" t="s">
        <v>10221</v>
      </c>
      <c r="B648" s="27" t="s">
        <v>10221</v>
      </c>
      <c r="C648" s="27" t="s">
        <v>10224</v>
      </c>
      <c r="D648" s="26">
        <v>45404.688194444403</v>
      </c>
      <c r="E648" s="25" t="s">
        <v>22</v>
      </c>
      <c r="F648" s="26">
        <v>45404.702777777798</v>
      </c>
      <c r="G648" s="26">
        <v>45404.702777777798</v>
      </c>
      <c r="H648" s="23">
        <f t="shared" ref="H648:H709" si="21">F648-D648</f>
        <v>1.4583333395421505E-2</v>
      </c>
      <c r="I648" s="27" t="s">
        <v>10228</v>
      </c>
      <c r="J648" s="27" t="s">
        <v>10658</v>
      </c>
      <c r="K648" s="27" t="s">
        <v>11369</v>
      </c>
      <c r="L648" s="22" t="s">
        <v>8552</v>
      </c>
      <c r="S648" s="29">
        <v>4</v>
      </c>
      <c r="T648" s="31" t="s">
        <v>13471</v>
      </c>
      <c r="U648" s="13">
        <f t="shared" si="20"/>
        <v>1.4583333395421505E-2</v>
      </c>
    </row>
    <row r="649" spans="1:21" ht="45" x14ac:dyDescent="0.2">
      <c r="A649" s="27" t="s">
        <v>10222</v>
      </c>
      <c r="B649" s="27" t="s">
        <v>10222</v>
      </c>
      <c r="C649" s="27" t="s">
        <v>10224</v>
      </c>
      <c r="D649" s="26">
        <v>45404.780555555597</v>
      </c>
      <c r="E649" s="25" t="s">
        <v>22</v>
      </c>
      <c r="F649" s="26">
        <v>45404.855555555601</v>
      </c>
      <c r="G649" s="26">
        <v>45404.855555555601</v>
      </c>
      <c r="H649" s="23">
        <f t="shared" si="21"/>
        <v>7.5000000004365575E-2</v>
      </c>
      <c r="I649" s="27" t="s">
        <v>10233</v>
      </c>
      <c r="J649" s="27" t="s">
        <v>10659</v>
      </c>
      <c r="K649" s="27" t="s">
        <v>11369</v>
      </c>
      <c r="L649" s="22" t="s">
        <v>11576</v>
      </c>
      <c r="S649" s="29"/>
      <c r="T649" s="31" t="s">
        <v>13472</v>
      </c>
      <c r="U649" s="13">
        <f t="shared" si="20"/>
        <v>7.5000000004365575E-2</v>
      </c>
    </row>
    <row r="650" spans="1:21" ht="75" x14ac:dyDescent="0.2">
      <c r="A650" s="27" t="s">
        <v>10222</v>
      </c>
      <c r="B650" s="27" t="s">
        <v>10222</v>
      </c>
      <c r="C650" s="27" t="s">
        <v>10224</v>
      </c>
      <c r="D650" s="26">
        <v>45404.888888888898</v>
      </c>
      <c r="E650" s="25" t="s">
        <v>22</v>
      </c>
      <c r="F650" s="26">
        <v>45405.0534722222</v>
      </c>
      <c r="G650" s="26">
        <v>45405.0534722222</v>
      </c>
      <c r="H650" s="23">
        <f t="shared" si="21"/>
        <v>0.16458333330228925</v>
      </c>
      <c r="I650" s="27" t="s">
        <v>10231</v>
      </c>
      <c r="J650" s="27" t="s">
        <v>10423</v>
      </c>
      <c r="K650" s="27" t="s">
        <v>11369</v>
      </c>
      <c r="L650" s="22" t="s">
        <v>11474</v>
      </c>
      <c r="S650" s="29">
        <v>2</v>
      </c>
      <c r="T650" s="31" t="s">
        <v>13473</v>
      </c>
      <c r="U650" s="13">
        <f t="shared" si="20"/>
        <v>0.16458333330228925</v>
      </c>
    </row>
    <row r="651" spans="1:21" ht="90" x14ac:dyDescent="0.2">
      <c r="A651" s="27" t="s">
        <v>10221</v>
      </c>
      <c r="B651" s="27" t="s">
        <v>10221</v>
      </c>
      <c r="C651" s="27" t="s">
        <v>10224</v>
      </c>
      <c r="D651" s="26">
        <v>45404.965277777803</v>
      </c>
      <c r="E651" s="25" t="s">
        <v>22</v>
      </c>
      <c r="F651" s="26">
        <v>45404.975694444402</v>
      </c>
      <c r="G651" s="26">
        <v>45404.975694444402</v>
      </c>
      <c r="H651" s="23">
        <f t="shared" si="21"/>
        <v>1.0416666598757729E-2</v>
      </c>
      <c r="I651" s="27" t="s">
        <v>10231</v>
      </c>
      <c r="J651" s="27" t="s">
        <v>10539</v>
      </c>
      <c r="K651" s="27" t="s">
        <v>11369</v>
      </c>
      <c r="L651" s="22" t="s">
        <v>336</v>
      </c>
      <c r="S651" s="29">
        <v>5</v>
      </c>
      <c r="T651" s="31" t="s">
        <v>13474</v>
      </c>
      <c r="U651" s="13">
        <f t="shared" si="20"/>
        <v>1.0416666598757729E-2</v>
      </c>
    </row>
    <row r="652" spans="1:21" ht="30" x14ac:dyDescent="0.2">
      <c r="A652" s="27" t="s">
        <v>10221</v>
      </c>
      <c r="B652" s="27" t="s">
        <v>10221</v>
      </c>
      <c r="C652" s="27" t="s">
        <v>10223</v>
      </c>
      <c r="D652" s="26">
        <v>45405.3305555556</v>
      </c>
      <c r="E652" s="25" t="s">
        <v>22</v>
      </c>
      <c r="F652" s="26">
        <v>45405.377083333296</v>
      </c>
      <c r="G652" s="26">
        <v>45406.722222222197</v>
      </c>
      <c r="H652" s="23">
        <f t="shared" si="21"/>
        <v>4.6527777696610428E-2</v>
      </c>
      <c r="I652" s="27" t="s">
        <v>10230</v>
      </c>
      <c r="J652" s="27" t="s">
        <v>10660</v>
      </c>
      <c r="K652" s="27" t="s">
        <v>11369</v>
      </c>
      <c r="L652" s="22" t="s">
        <v>329</v>
      </c>
      <c r="S652" s="29">
        <v>1</v>
      </c>
      <c r="T652" s="31" t="s">
        <v>13475</v>
      </c>
      <c r="U652" s="13">
        <f t="shared" si="20"/>
        <v>4.6527777696610428E-2</v>
      </c>
    </row>
    <row r="653" spans="1:21" ht="30" x14ac:dyDescent="0.2">
      <c r="A653" s="27" t="s">
        <v>10221</v>
      </c>
      <c r="B653" s="27" t="s">
        <v>10221</v>
      </c>
      <c r="C653" s="27" t="s">
        <v>10226</v>
      </c>
      <c r="D653" s="26">
        <v>45405.536805555603</v>
      </c>
      <c r="E653" s="25" t="s">
        <v>22</v>
      </c>
      <c r="F653" s="26">
        <v>45405.595138888901</v>
      </c>
      <c r="G653" s="26">
        <v>45405.595138888901</v>
      </c>
      <c r="H653" s="23">
        <f t="shared" si="21"/>
        <v>5.8333333297923673E-2</v>
      </c>
      <c r="I653" s="27" t="s">
        <v>10232</v>
      </c>
      <c r="J653" s="27" t="s">
        <v>10317</v>
      </c>
      <c r="K653" s="27" t="s">
        <v>11369</v>
      </c>
      <c r="L653" s="22" t="s">
        <v>11835</v>
      </c>
      <c r="S653" s="29">
        <v>1</v>
      </c>
      <c r="T653" s="31" t="s">
        <v>13476</v>
      </c>
      <c r="U653" s="13">
        <f t="shared" si="20"/>
        <v>5.8333333297923673E-2</v>
      </c>
    </row>
    <row r="654" spans="1:21" ht="165" x14ac:dyDescent="0.2">
      <c r="A654" s="27" t="s">
        <v>12964</v>
      </c>
      <c r="B654" s="27" t="s">
        <v>12964</v>
      </c>
      <c r="C654" s="27" t="s">
        <v>10226</v>
      </c>
      <c r="D654" s="26">
        <v>45405.607638888898</v>
      </c>
      <c r="E654" s="25" t="s">
        <v>22</v>
      </c>
      <c r="F654" s="26">
        <v>45405.637499999997</v>
      </c>
      <c r="G654" s="26">
        <v>45405.637499999997</v>
      </c>
      <c r="H654" s="23">
        <f t="shared" si="21"/>
        <v>2.9861111099307891E-2</v>
      </c>
      <c r="I654" s="27" t="s">
        <v>10234</v>
      </c>
      <c r="J654" s="27" t="s">
        <v>10661</v>
      </c>
      <c r="K654" s="27" t="s">
        <v>11370</v>
      </c>
      <c r="L654" s="22" t="s">
        <v>11836</v>
      </c>
      <c r="S654" s="29">
        <v>1</v>
      </c>
      <c r="T654" s="31" t="s">
        <v>13457</v>
      </c>
      <c r="U654" s="13">
        <f t="shared" si="20"/>
        <v>2.9861111099307891E-2</v>
      </c>
    </row>
    <row r="655" spans="1:21" ht="25.5" x14ac:dyDescent="0.2">
      <c r="A655" s="27" t="s">
        <v>10222</v>
      </c>
      <c r="B655" s="27" t="s">
        <v>10222</v>
      </c>
      <c r="C655" s="27" t="s">
        <v>10224</v>
      </c>
      <c r="D655" s="26">
        <v>45405.653472222199</v>
      </c>
      <c r="E655" s="25" t="s">
        <v>22</v>
      </c>
      <c r="F655" s="26">
        <v>45405.747222222199</v>
      </c>
      <c r="G655" s="26">
        <v>45405.747222222199</v>
      </c>
      <c r="H655" s="23">
        <f t="shared" si="21"/>
        <v>9.375E-2</v>
      </c>
      <c r="I655" s="27" t="s">
        <v>10233</v>
      </c>
      <c r="J655" s="27" t="s">
        <v>10662</v>
      </c>
      <c r="K655" s="27" t="s">
        <v>11369</v>
      </c>
      <c r="L655" s="22" t="s">
        <v>11499</v>
      </c>
      <c r="S655" s="29">
        <v>3</v>
      </c>
      <c r="T655" s="31" t="s">
        <v>13477</v>
      </c>
      <c r="U655" s="13">
        <f t="shared" si="20"/>
        <v>9.375E-2</v>
      </c>
    </row>
    <row r="656" spans="1:21" ht="15" x14ac:dyDescent="0.2">
      <c r="A656" s="27" t="s">
        <v>10222</v>
      </c>
      <c r="B656" s="27" t="s">
        <v>10222</v>
      </c>
      <c r="C656" s="27" t="s">
        <v>10224</v>
      </c>
      <c r="D656" s="26">
        <v>45405.841666666704</v>
      </c>
      <c r="E656" s="25" t="s">
        <v>22</v>
      </c>
      <c r="F656" s="26">
        <v>45405.922916666699</v>
      </c>
      <c r="G656" s="26">
        <v>45405.922916666699</v>
      </c>
      <c r="H656" s="23">
        <f t="shared" si="21"/>
        <v>8.1249999995634425E-2</v>
      </c>
      <c r="I656" s="27" t="s">
        <v>10229</v>
      </c>
      <c r="J656" s="27" t="s">
        <v>10663</v>
      </c>
      <c r="K656" s="27" t="s">
        <v>11370</v>
      </c>
      <c r="L656" s="22" t="s">
        <v>11801</v>
      </c>
      <c r="S656" s="29">
        <v>2</v>
      </c>
      <c r="T656" s="31" t="s">
        <v>12977</v>
      </c>
      <c r="U656" s="13">
        <f t="shared" si="20"/>
        <v>8.1249999995634425E-2</v>
      </c>
    </row>
    <row r="657" spans="1:21" ht="60" x14ac:dyDescent="0.2">
      <c r="A657" s="27" t="s">
        <v>10221</v>
      </c>
      <c r="B657" s="27" t="s">
        <v>10221</v>
      </c>
      <c r="C657" s="27" t="s">
        <v>10224</v>
      </c>
      <c r="D657" s="26">
        <v>45405.902777777803</v>
      </c>
      <c r="E657" s="25" t="s">
        <v>22</v>
      </c>
      <c r="F657" s="26">
        <v>45405.916666666701</v>
      </c>
      <c r="G657" s="26">
        <v>45405.916666666701</v>
      </c>
      <c r="H657" s="23">
        <f t="shared" si="21"/>
        <v>1.3888888897781726E-2</v>
      </c>
      <c r="I657" s="27" t="s">
        <v>10233</v>
      </c>
      <c r="J657" s="27" t="s">
        <v>10664</v>
      </c>
      <c r="K657" s="27" t="s">
        <v>11369</v>
      </c>
      <c r="L657" s="22" t="s">
        <v>1183</v>
      </c>
      <c r="S657" s="29">
        <v>2</v>
      </c>
      <c r="T657" s="31" t="s">
        <v>13478</v>
      </c>
      <c r="U657" s="13">
        <f t="shared" si="20"/>
        <v>1.3888888897781726E-2</v>
      </c>
    </row>
    <row r="658" spans="1:21" ht="60" x14ac:dyDescent="0.2">
      <c r="A658" s="27" t="s">
        <v>10222</v>
      </c>
      <c r="B658" s="27" t="s">
        <v>10222</v>
      </c>
      <c r="C658" s="27" t="s">
        <v>10225</v>
      </c>
      <c r="D658" s="26">
        <v>45406.081250000003</v>
      </c>
      <c r="E658" s="25"/>
      <c r="F658" s="26"/>
      <c r="G658" s="26">
        <v>45406.081250000003</v>
      </c>
      <c r="H658" s="23"/>
      <c r="I658" s="27" t="s">
        <v>10230</v>
      </c>
      <c r="J658" s="27" t="s">
        <v>10282</v>
      </c>
      <c r="K658" s="27" t="s">
        <v>11369</v>
      </c>
      <c r="L658" s="22" t="s">
        <v>11837</v>
      </c>
      <c r="S658" s="29"/>
      <c r="T658" s="31" t="s">
        <v>13478</v>
      </c>
      <c r="U658" s="13"/>
    </row>
    <row r="659" spans="1:21" ht="30" x14ac:dyDescent="0.2">
      <c r="A659" s="27" t="s">
        <v>10221</v>
      </c>
      <c r="B659" s="27" t="s">
        <v>10221</v>
      </c>
      <c r="C659" s="27" t="s">
        <v>10226</v>
      </c>
      <c r="D659" s="26">
        <v>45406.461805555598</v>
      </c>
      <c r="E659" s="25"/>
      <c r="F659" s="26"/>
      <c r="G659" s="26">
        <v>45406.530555555597</v>
      </c>
      <c r="H659" s="23"/>
      <c r="I659" s="27" t="s">
        <v>10231</v>
      </c>
      <c r="J659" s="27" t="s">
        <v>10639</v>
      </c>
      <c r="K659" s="27" t="s">
        <v>11369</v>
      </c>
      <c r="L659" s="22" t="s">
        <v>11838</v>
      </c>
      <c r="S659" s="29"/>
      <c r="T659" s="31" t="s">
        <v>13479</v>
      </c>
      <c r="U659" s="13"/>
    </row>
    <row r="660" spans="1:21" ht="30" x14ac:dyDescent="0.2">
      <c r="A660" s="27" t="s">
        <v>10222</v>
      </c>
      <c r="B660" s="27" t="s">
        <v>10222</v>
      </c>
      <c r="C660" s="27" t="s">
        <v>10226</v>
      </c>
      <c r="D660" s="26">
        <v>45406.527777777803</v>
      </c>
      <c r="E660" s="25" t="s">
        <v>22</v>
      </c>
      <c r="F660" s="26">
        <v>45406.625</v>
      </c>
      <c r="G660" s="26">
        <v>45406.625</v>
      </c>
      <c r="H660" s="23">
        <f t="shared" si="21"/>
        <v>9.722222219716059E-2</v>
      </c>
      <c r="I660" s="27" t="s">
        <v>10228</v>
      </c>
      <c r="J660" s="27" t="s">
        <v>10665</v>
      </c>
      <c r="K660" s="27" t="s">
        <v>11369</v>
      </c>
      <c r="L660" s="22" t="s">
        <v>11839</v>
      </c>
      <c r="S660" s="29">
        <v>1</v>
      </c>
      <c r="T660" s="31" t="s">
        <v>13480</v>
      </c>
      <c r="U660" s="13">
        <f t="shared" si="20"/>
        <v>9.722222219716059E-2</v>
      </c>
    </row>
    <row r="661" spans="1:21" ht="45" x14ac:dyDescent="0.2">
      <c r="A661" s="27" t="s">
        <v>10221</v>
      </c>
      <c r="B661" s="27" t="s">
        <v>10221</v>
      </c>
      <c r="C661" s="27" t="s">
        <v>10226</v>
      </c>
      <c r="D661" s="26">
        <v>45406.552083333299</v>
      </c>
      <c r="E661" s="25" t="s">
        <v>22</v>
      </c>
      <c r="F661" s="26">
        <v>45406.711805555598</v>
      </c>
      <c r="G661" s="26">
        <v>45406.711805555598</v>
      </c>
      <c r="H661" s="23">
        <f t="shared" si="21"/>
        <v>0.159722222299024</v>
      </c>
      <c r="I661" s="27" t="s">
        <v>10229</v>
      </c>
      <c r="J661" s="27" t="s">
        <v>10524</v>
      </c>
      <c r="K661" s="27" t="s">
        <v>11369</v>
      </c>
      <c r="L661" s="22" t="s">
        <v>11840</v>
      </c>
      <c r="S661" s="29">
        <v>2</v>
      </c>
      <c r="T661" s="31" t="s">
        <v>13481</v>
      </c>
      <c r="U661" s="13">
        <f t="shared" si="20"/>
        <v>0.159722222299024</v>
      </c>
    </row>
    <row r="662" spans="1:21" ht="25.5" x14ac:dyDescent="0.2">
      <c r="A662" s="27" t="s">
        <v>10221</v>
      </c>
      <c r="B662" s="27" t="s">
        <v>10221</v>
      </c>
      <c r="C662" s="27" t="s">
        <v>10226</v>
      </c>
      <c r="D662" s="26">
        <v>45406.566666666702</v>
      </c>
      <c r="E662" s="25" t="s">
        <v>22</v>
      </c>
      <c r="F662" s="26">
        <v>45406.684722222199</v>
      </c>
      <c r="G662" s="26">
        <v>45406.684722222199</v>
      </c>
      <c r="H662" s="23">
        <f t="shared" si="21"/>
        <v>0.11805555549653945</v>
      </c>
      <c r="I662" s="27" t="s">
        <v>10228</v>
      </c>
      <c r="J662" s="27" t="s">
        <v>10666</v>
      </c>
      <c r="K662" s="27" t="s">
        <v>11369</v>
      </c>
      <c r="L662" s="22" t="s">
        <v>11841</v>
      </c>
      <c r="S662" s="29">
        <v>1</v>
      </c>
      <c r="T662" s="31" t="s">
        <v>13123</v>
      </c>
      <c r="U662" s="13">
        <f t="shared" si="20"/>
        <v>0.11805555549653945</v>
      </c>
    </row>
    <row r="663" spans="1:21" ht="60" x14ac:dyDescent="0.2">
      <c r="A663" s="27" t="s">
        <v>10222</v>
      </c>
      <c r="B663" s="27" t="s">
        <v>10222</v>
      </c>
      <c r="C663" s="27" t="s">
        <v>10226</v>
      </c>
      <c r="D663" s="26">
        <v>45406.567361111098</v>
      </c>
      <c r="E663" s="25" t="s">
        <v>22</v>
      </c>
      <c r="F663" s="26">
        <v>45406.731249999997</v>
      </c>
      <c r="G663" s="26">
        <v>45406.731249999997</v>
      </c>
      <c r="H663" s="23">
        <f t="shared" si="21"/>
        <v>0.16388888889923692</v>
      </c>
      <c r="I663" s="27" t="s">
        <v>10228</v>
      </c>
      <c r="J663" s="27" t="s">
        <v>10627</v>
      </c>
      <c r="K663" s="27" t="s">
        <v>11369</v>
      </c>
      <c r="L663" s="22" t="s">
        <v>11842</v>
      </c>
      <c r="S663" s="29">
        <v>1</v>
      </c>
      <c r="T663" s="31" t="s">
        <v>13482</v>
      </c>
      <c r="U663" s="13">
        <f t="shared" si="20"/>
        <v>0.16388888889923692</v>
      </c>
    </row>
    <row r="664" spans="1:21" ht="25.5" x14ac:dyDescent="0.2">
      <c r="A664" s="27" t="s">
        <v>10222</v>
      </c>
      <c r="B664" s="27" t="s">
        <v>10222</v>
      </c>
      <c r="C664" s="27" t="s">
        <v>10226</v>
      </c>
      <c r="D664" s="26">
        <v>45406.578472222202</v>
      </c>
      <c r="E664" s="25" t="s">
        <v>22</v>
      </c>
      <c r="F664" s="26">
        <v>45406.743055555598</v>
      </c>
      <c r="G664" s="26">
        <v>45406.743055555598</v>
      </c>
      <c r="H664" s="23">
        <f t="shared" si="21"/>
        <v>0.1645833333968767</v>
      </c>
      <c r="I664" s="27" t="s">
        <v>10229</v>
      </c>
      <c r="J664" s="27" t="s">
        <v>10667</v>
      </c>
      <c r="K664" s="27" t="s">
        <v>11369</v>
      </c>
      <c r="L664" s="22" t="s">
        <v>11843</v>
      </c>
      <c r="S664" s="29">
        <v>1</v>
      </c>
      <c r="T664" s="31" t="s">
        <v>13431</v>
      </c>
      <c r="U664" s="13">
        <f t="shared" si="20"/>
        <v>0.1645833333968767</v>
      </c>
    </row>
    <row r="665" spans="1:21" ht="25.5" x14ac:dyDescent="0.2">
      <c r="A665" s="27" t="s">
        <v>10221</v>
      </c>
      <c r="B665" s="27" t="s">
        <v>10221</v>
      </c>
      <c r="C665" s="27" t="s">
        <v>10226</v>
      </c>
      <c r="D665" s="26">
        <v>45406.604166666701</v>
      </c>
      <c r="E665" s="25" t="s">
        <v>22</v>
      </c>
      <c r="F665" s="26">
        <v>45406.706944444399</v>
      </c>
      <c r="G665" s="26">
        <v>45406.706944444399</v>
      </c>
      <c r="H665" s="23">
        <f t="shared" si="21"/>
        <v>0.10277777769806562</v>
      </c>
      <c r="I665" s="27" t="s">
        <v>10231</v>
      </c>
      <c r="J665" s="27" t="s">
        <v>10668</v>
      </c>
      <c r="K665" s="27" t="s">
        <v>11369</v>
      </c>
      <c r="L665" s="22" t="s">
        <v>11844</v>
      </c>
      <c r="S665" s="29">
        <v>3</v>
      </c>
      <c r="T665" s="31" t="s">
        <v>12986</v>
      </c>
      <c r="U665" s="13">
        <f t="shared" si="20"/>
        <v>0.10277777769806562</v>
      </c>
    </row>
    <row r="666" spans="1:21" ht="25.5" x14ac:dyDescent="0.2">
      <c r="A666" s="27" t="s">
        <v>10222</v>
      </c>
      <c r="B666" s="27" t="s">
        <v>10222</v>
      </c>
      <c r="C666" s="27" t="s">
        <v>10225</v>
      </c>
      <c r="D666" s="26">
        <v>45406.637499999997</v>
      </c>
      <c r="E666" s="25"/>
      <c r="F666" s="26"/>
      <c r="G666" s="26">
        <v>45406.637499999997</v>
      </c>
      <c r="H666" s="23"/>
      <c r="I666" s="27" t="s">
        <v>10229</v>
      </c>
      <c r="J666" s="27" t="s">
        <v>10669</v>
      </c>
      <c r="K666" s="27" t="s">
        <v>11369</v>
      </c>
      <c r="L666" s="22" t="s">
        <v>8550</v>
      </c>
      <c r="S666" s="29"/>
      <c r="T666" s="31" t="s">
        <v>13483</v>
      </c>
      <c r="U666" s="13"/>
    </row>
    <row r="667" spans="1:21" ht="25.5" x14ac:dyDescent="0.2">
      <c r="A667" s="27" t="s">
        <v>10222</v>
      </c>
      <c r="B667" s="27" t="s">
        <v>10222</v>
      </c>
      <c r="C667" s="27" t="s">
        <v>10224</v>
      </c>
      <c r="D667" s="26">
        <v>45407.081944444399</v>
      </c>
      <c r="E667" s="25" t="s">
        <v>22</v>
      </c>
      <c r="F667" s="26">
        <v>45407.128472222197</v>
      </c>
      <c r="G667" s="26">
        <v>45407.128472222197</v>
      </c>
      <c r="H667" s="23">
        <f t="shared" si="21"/>
        <v>4.6527777798473835E-2</v>
      </c>
      <c r="I667" s="27" t="s">
        <v>10230</v>
      </c>
      <c r="J667" s="27" t="s">
        <v>10670</v>
      </c>
      <c r="K667" s="27" t="s">
        <v>11369</v>
      </c>
      <c r="L667" s="22" t="s">
        <v>11576</v>
      </c>
      <c r="S667" s="29">
        <v>1</v>
      </c>
      <c r="T667" s="31" t="s">
        <v>13484</v>
      </c>
      <c r="U667" s="13">
        <f t="shared" si="20"/>
        <v>4.6527777798473835E-2</v>
      </c>
    </row>
    <row r="668" spans="1:21" ht="25.5" x14ac:dyDescent="0.2">
      <c r="A668" s="27" t="s">
        <v>12964</v>
      </c>
      <c r="B668" s="27" t="s">
        <v>12964</v>
      </c>
      <c r="C668" s="27" t="s">
        <v>10225</v>
      </c>
      <c r="D668" s="26">
        <v>45407.358333333301</v>
      </c>
      <c r="E668" s="25"/>
      <c r="F668" s="26"/>
      <c r="G668" s="26">
        <v>45407.358333333301</v>
      </c>
      <c r="H668" s="23"/>
      <c r="I668" s="27" t="s">
        <v>10234</v>
      </c>
      <c r="J668" s="27" t="s">
        <v>10273</v>
      </c>
      <c r="K668" s="27" t="s">
        <v>11369</v>
      </c>
      <c r="L668" s="22" t="s">
        <v>11822</v>
      </c>
      <c r="S668" s="29"/>
      <c r="T668" s="31" t="s">
        <v>13485</v>
      </c>
      <c r="U668" s="13"/>
    </row>
    <row r="669" spans="1:21" ht="25.5" x14ac:dyDescent="0.2">
      <c r="A669" s="27" t="s">
        <v>10222</v>
      </c>
      <c r="B669" s="27" t="s">
        <v>10222</v>
      </c>
      <c r="C669" s="27" t="s">
        <v>10224</v>
      </c>
      <c r="D669" s="26">
        <v>45407.359027777798</v>
      </c>
      <c r="E669" s="25" t="s">
        <v>22</v>
      </c>
      <c r="F669" s="26">
        <v>45407.496527777803</v>
      </c>
      <c r="G669" s="26">
        <v>45407.496527777803</v>
      </c>
      <c r="H669" s="23">
        <f t="shared" si="21"/>
        <v>0.13750000000436557</v>
      </c>
      <c r="I669" s="27" t="s">
        <v>10231</v>
      </c>
      <c r="J669" s="27" t="s">
        <v>10562</v>
      </c>
      <c r="K669" s="27" t="s">
        <v>11369</v>
      </c>
      <c r="L669" s="22" t="s">
        <v>11845</v>
      </c>
      <c r="S669" s="29">
        <v>2</v>
      </c>
      <c r="T669" s="31" t="s">
        <v>13440</v>
      </c>
      <c r="U669" s="13">
        <f t="shared" si="20"/>
        <v>0.13750000000436557</v>
      </c>
    </row>
    <row r="670" spans="1:21" ht="25.5" x14ac:dyDescent="0.2">
      <c r="A670" s="27" t="s">
        <v>10222</v>
      </c>
      <c r="B670" s="27" t="s">
        <v>10222</v>
      </c>
      <c r="C670" s="27" t="s">
        <v>10224</v>
      </c>
      <c r="D670" s="26">
        <v>45407.431250000001</v>
      </c>
      <c r="E670" s="25" t="s">
        <v>22</v>
      </c>
      <c r="F670" s="26">
        <v>45407.595138888901</v>
      </c>
      <c r="G670" s="26">
        <v>45407.595138888901</v>
      </c>
      <c r="H670" s="23">
        <f t="shared" si="21"/>
        <v>0.16388888889923692</v>
      </c>
      <c r="I670" s="27" t="s">
        <v>10233</v>
      </c>
      <c r="J670" s="27" t="s">
        <v>10671</v>
      </c>
      <c r="K670" s="27" t="s">
        <v>11369</v>
      </c>
      <c r="L670" s="22" t="s">
        <v>11846</v>
      </c>
      <c r="S670" s="29">
        <v>1</v>
      </c>
      <c r="T670" s="31" t="s">
        <v>13486</v>
      </c>
      <c r="U670" s="13">
        <f t="shared" si="20"/>
        <v>0.16388888889923692</v>
      </c>
    </row>
    <row r="671" spans="1:21" ht="38.25" x14ac:dyDescent="0.2">
      <c r="A671" s="27" t="s">
        <v>10222</v>
      </c>
      <c r="B671" s="27" t="s">
        <v>10222</v>
      </c>
      <c r="C671" s="27" t="s">
        <v>10226</v>
      </c>
      <c r="D671" s="26">
        <v>45407.46875</v>
      </c>
      <c r="E671" s="25" t="s">
        <v>22</v>
      </c>
      <c r="F671" s="26">
        <v>45407.611111111102</v>
      </c>
      <c r="G671" s="26">
        <v>45407.611111111102</v>
      </c>
      <c r="H671" s="23">
        <f t="shared" si="21"/>
        <v>0.14236111110221827</v>
      </c>
      <c r="I671" s="27" t="s">
        <v>10233</v>
      </c>
      <c r="J671" s="27" t="s">
        <v>10614</v>
      </c>
      <c r="K671" s="27" t="s">
        <v>11369</v>
      </c>
      <c r="L671" s="22" t="s">
        <v>11847</v>
      </c>
      <c r="S671" s="29">
        <v>3</v>
      </c>
      <c r="T671" s="31" t="s">
        <v>13487</v>
      </c>
      <c r="U671" s="13">
        <f t="shared" si="20"/>
        <v>0.14236111110221827</v>
      </c>
    </row>
    <row r="672" spans="1:21" ht="25.5" x14ac:dyDescent="0.2">
      <c r="A672" s="27" t="s">
        <v>10222</v>
      </c>
      <c r="B672" s="27" t="s">
        <v>10222</v>
      </c>
      <c r="C672" s="27" t="s">
        <v>10226</v>
      </c>
      <c r="D672" s="26">
        <v>45407.529166666704</v>
      </c>
      <c r="E672" s="25" t="s">
        <v>22</v>
      </c>
      <c r="F672" s="26">
        <v>45407.579861111102</v>
      </c>
      <c r="G672" s="26">
        <v>45407.579861111102</v>
      </c>
      <c r="H672" s="23">
        <f t="shared" si="21"/>
        <v>5.0694444398686755E-2</v>
      </c>
      <c r="I672" s="27" t="s">
        <v>10228</v>
      </c>
      <c r="J672" s="27" t="s">
        <v>10672</v>
      </c>
      <c r="K672" s="27" t="s">
        <v>11368</v>
      </c>
      <c r="L672" s="22" t="s">
        <v>11848</v>
      </c>
      <c r="S672" s="29">
        <v>1</v>
      </c>
      <c r="T672" s="31" t="s">
        <v>13110</v>
      </c>
      <c r="U672" s="13">
        <f t="shared" si="20"/>
        <v>5.0694444398686755E-2</v>
      </c>
    </row>
    <row r="673" spans="1:21" ht="75" x14ac:dyDescent="0.2">
      <c r="A673" s="27" t="s">
        <v>10221</v>
      </c>
      <c r="B673" s="27" t="s">
        <v>10221</v>
      </c>
      <c r="C673" s="27" t="s">
        <v>10226</v>
      </c>
      <c r="D673" s="26">
        <v>45407.548611111102</v>
      </c>
      <c r="E673" s="25" t="s">
        <v>22</v>
      </c>
      <c r="F673" s="26">
        <v>45407.6694444444</v>
      </c>
      <c r="G673" s="26">
        <v>45407.6694444444</v>
      </c>
      <c r="H673" s="23">
        <f t="shared" si="21"/>
        <v>0.12083333329792367</v>
      </c>
      <c r="I673" s="27" t="s">
        <v>10231</v>
      </c>
      <c r="J673" s="27" t="s">
        <v>10673</v>
      </c>
      <c r="K673" s="27" t="s">
        <v>11369</v>
      </c>
      <c r="L673" s="22" t="s">
        <v>11849</v>
      </c>
      <c r="S673" s="29">
        <v>1</v>
      </c>
      <c r="T673" s="31" t="s">
        <v>13488</v>
      </c>
      <c r="U673" s="13">
        <f t="shared" si="20"/>
        <v>0.12083333329792367</v>
      </c>
    </row>
    <row r="674" spans="1:21" ht="63.75" x14ac:dyDescent="0.2">
      <c r="A674" s="27" t="s">
        <v>10222</v>
      </c>
      <c r="B674" s="27" t="s">
        <v>10222</v>
      </c>
      <c r="C674" s="27" t="s">
        <v>10226</v>
      </c>
      <c r="D674" s="26">
        <v>45407.565277777801</v>
      </c>
      <c r="E674" s="25" t="s">
        <v>22</v>
      </c>
      <c r="F674" s="26">
        <v>45407.809027777803</v>
      </c>
      <c r="G674" s="26">
        <v>45407.809027777803</v>
      </c>
      <c r="H674" s="23">
        <f t="shared" si="21"/>
        <v>0.24375000000145519</v>
      </c>
      <c r="I674" s="27" t="s">
        <v>10231</v>
      </c>
      <c r="J674" s="27" t="s">
        <v>10636</v>
      </c>
      <c r="K674" s="27" t="s">
        <v>11369</v>
      </c>
      <c r="L674" s="22" t="s">
        <v>11850</v>
      </c>
      <c r="S674" s="29">
        <v>1</v>
      </c>
      <c r="T674" s="31" t="s">
        <v>13469</v>
      </c>
      <c r="U674" s="13">
        <f t="shared" si="20"/>
        <v>0.24375000000145519</v>
      </c>
    </row>
    <row r="675" spans="1:21" ht="30" x14ac:dyDescent="0.2">
      <c r="A675" s="27" t="s">
        <v>10221</v>
      </c>
      <c r="B675" s="27" t="s">
        <v>10221</v>
      </c>
      <c r="C675" s="27" t="s">
        <v>10226</v>
      </c>
      <c r="D675" s="26">
        <v>45407.638888888898</v>
      </c>
      <c r="E675" s="25" t="s">
        <v>22</v>
      </c>
      <c r="F675" s="26">
        <v>45407.679166666698</v>
      </c>
      <c r="G675" s="26">
        <v>45407.679166666698</v>
      </c>
      <c r="H675" s="23">
        <f t="shared" si="21"/>
        <v>4.0277777799929027E-2</v>
      </c>
      <c r="I675" s="27" t="s">
        <v>10228</v>
      </c>
      <c r="J675" s="27" t="s">
        <v>10674</v>
      </c>
      <c r="K675" s="27" t="s">
        <v>11369</v>
      </c>
      <c r="L675" s="22" t="s">
        <v>11851</v>
      </c>
      <c r="S675" s="29">
        <v>1</v>
      </c>
      <c r="T675" s="31" t="s">
        <v>13489</v>
      </c>
      <c r="U675" s="13">
        <f t="shared" si="20"/>
        <v>4.0277777799929027E-2</v>
      </c>
    </row>
    <row r="676" spans="1:21" ht="25.5" x14ac:dyDescent="0.2">
      <c r="A676" s="27" t="s">
        <v>10221</v>
      </c>
      <c r="B676" s="27" t="s">
        <v>10221</v>
      </c>
      <c r="C676" s="27" t="s">
        <v>10226</v>
      </c>
      <c r="D676" s="26">
        <v>45407.644444444399</v>
      </c>
      <c r="E676" s="25" t="s">
        <v>22</v>
      </c>
      <c r="F676" s="26">
        <v>45407.770833333299</v>
      </c>
      <c r="G676" s="26">
        <v>45407.770833333299</v>
      </c>
      <c r="H676" s="23">
        <f t="shared" si="21"/>
        <v>0.12638888890069211</v>
      </c>
      <c r="I676" s="27" t="s">
        <v>10231</v>
      </c>
      <c r="J676" s="27" t="s">
        <v>10652</v>
      </c>
      <c r="K676" s="27" t="s">
        <v>11369</v>
      </c>
      <c r="L676" s="22" t="s">
        <v>11852</v>
      </c>
      <c r="S676" s="29">
        <v>1</v>
      </c>
      <c r="T676" s="31" t="s">
        <v>13490</v>
      </c>
      <c r="U676" s="13">
        <f t="shared" si="20"/>
        <v>0.12638888890069211</v>
      </c>
    </row>
    <row r="677" spans="1:21" ht="38.25" x14ac:dyDescent="0.2">
      <c r="A677" s="27" t="s">
        <v>10222</v>
      </c>
      <c r="B677" s="27" t="s">
        <v>10222</v>
      </c>
      <c r="C677" s="27" t="s">
        <v>10224</v>
      </c>
      <c r="D677" s="26">
        <v>45407.770833333299</v>
      </c>
      <c r="E677" s="25" t="s">
        <v>22</v>
      </c>
      <c r="F677" s="26">
        <v>45407.823611111096</v>
      </c>
      <c r="G677" s="26">
        <v>45407.823611111096</v>
      </c>
      <c r="H677" s="23">
        <f t="shared" si="21"/>
        <v>5.2777777797018643E-2</v>
      </c>
      <c r="I677" s="27" t="s">
        <v>10229</v>
      </c>
      <c r="J677" s="27" t="s">
        <v>10611</v>
      </c>
      <c r="K677" s="27" t="s">
        <v>11369</v>
      </c>
      <c r="L677" s="22" t="s">
        <v>11853</v>
      </c>
      <c r="S677" s="29">
        <v>1</v>
      </c>
      <c r="T677" s="31" t="s">
        <v>13491</v>
      </c>
      <c r="U677" s="13">
        <f t="shared" si="20"/>
        <v>5.2777777797018643E-2</v>
      </c>
    </row>
    <row r="678" spans="1:21" ht="38.25" x14ac:dyDescent="0.2">
      <c r="A678" s="27" t="s">
        <v>10222</v>
      </c>
      <c r="B678" s="27" t="s">
        <v>10222</v>
      </c>
      <c r="C678" s="27" t="s">
        <v>10223</v>
      </c>
      <c r="D678" s="26">
        <v>45407.980555555601</v>
      </c>
      <c r="E678" s="25"/>
      <c r="F678" s="26"/>
      <c r="G678" s="26">
        <v>45409.666666666701</v>
      </c>
      <c r="H678" s="23"/>
      <c r="I678" s="27" t="s">
        <v>10231</v>
      </c>
      <c r="J678" s="27" t="s">
        <v>10675</v>
      </c>
      <c r="K678" s="27" t="s">
        <v>11369</v>
      </c>
      <c r="L678" s="22" t="s">
        <v>11854</v>
      </c>
      <c r="S678" s="29"/>
      <c r="T678" s="31" t="s">
        <v>13492</v>
      </c>
      <c r="U678" s="13"/>
    </row>
    <row r="679" spans="1:21" ht="45" x14ac:dyDescent="0.2">
      <c r="A679" s="27" t="s">
        <v>10222</v>
      </c>
      <c r="B679" s="27" t="s">
        <v>10222</v>
      </c>
      <c r="C679" s="27" t="s">
        <v>10224</v>
      </c>
      <c r="D679" s="26">
        <v>45408.016666666699</v>
      </c>
      <c r="E679" s="25" t="s">
        <v>22</v>
      </c>
      <c r="F679" s="26">
        <v>45408.096527777801</v>
      </c>
      <c r="G679" s="26">
        <v>45408.096527777801</v>
      </c>
      <c r="H679" s="23">
        <f t="shared" si="21"/>
        <v>7.9861111102218274E-2</v>
      </c>
      <c r="I679" s="27" t="s">
        <v>10231</v>
      </c>
      <c r="J679" s="27" t="s">
        <v>10458</v>
      </c>
      <c r="K679" s="27" t="s">
        <v>11369</v>
      </c>
      <c r="L679" s="22" t="s">
        <v>11423</v>
      </c>
      <c r="S679" s="29">
        <v>1</v>
      </c>
      <c r="T679" s="31" t="s">
        <v>13493</v>
      </c>
      <c r="U679" s="13">
        <f t="shared" si="20"/>
        <v>7.9861111102218274E-2</v>
      </c>
    </row>
    <row r="680" spans="1:21" ht="60" x14ac:dyDescent="0.2">
      <c r="A680" s="27" t="s">
        <v>10221</v>
      </c>
      <c r="B680" s="27" t="s">
        <v>10221</v>
      </c>
      <c r="C680" s="27" t="s">
        <v>10226</v>
      </c>
      <c r="D680" s="26">
        <v>45408.423611111102</v>
      </c>
      <c r="E680" s="25" t="s">
        <v>22</v>
      </c>
      <c r="F680" s="26">
        <v>45408.451388888898</v>
      </c>
      <c r="G680" s="26">
        <v>45408.451388888898</v>
      </c>
      <c r="H680" s="23">
        <f t="shared" si="21"/>
        <v>2.7777777795563452E-2</v>
      </c>
      <c r="I680" s="27" t="s">
        <v>10231</v>
      </c>
      <c r="J680" s="27" t="s">
        <v>10639</v>
      </c>
      <c r="K680" s="27" t="s">
        <v>11369</v>
      </c>
      <c r="L680" s="22" t="s">
        <v>11855</v>
      </c>
      <c r="S680" s="29">
        <v>3</v>
      </c>
      <c r="T680" s="31" t="s">
        <v>13494</v>
      </c>
      <c r="U680" s="13">
        <f t="shared" si="20"/>
        <v>2.7777777795563452E-2</v>
      </c>
    </row>
    <row r="681" spans="1:21" ht="25.5" x14ac:dyDescent="0.2">
      <c r="A681" s="27" t="s">
        <v>10222</v>
      </c>
      <c r="B681" s="27" t="s">
        <v>10222</v>
      </c>
      <c r="C681" s="27" t="s">
        <v>10224</v>
      </c>
      <c r="D681" s="26">
        <v>45408.493055555598</v>
      </c>
      <c r="E681" s="25" t="s">
        <v>22</v>
      </c>
      <c r="F681" s="26">
        <v>45408.534027777801</v>
      </c>
      <c r="G681" s="26">
        <v>45408.534027777801</v>
      </c>
      <c r="H681" s="23">
        <f t="shared" si="21"/>
        <v>4.0972222202981357E-2</v>
      </c>
      <c r="I681" s="27" t="s">
        <v>10230</v>
      </c>
      <c r="J681" s="27" t="s">
        <v>10676</v>
      </c>
      <c r="K681" s="27" t="s">
        <v>11369</v>
      </c>
      <c r="L681" s="22" t="s">
        <v>11414</v>
      </c>
      <c r="S681" s="29">
        <v>2</v>
      </c>
      <c r="T681" s="31" t="s">
        <v>13495</v>
      </c>
      <c r="U681" s="13">
        <f t="shared" si="20"/>
        <v>4.0972222202981357E-2</v>
      </c>
    </row>
    <row r="682" spans="1:21" ht="75" x14ac:dyDescent="0.2">
      <c r="A682" s="27" t="s">
        <v>10221</v>
      </c>
      <c r="B682" s="27" t="s">
        <v>10221</v>
      </c>
      <c r="C682" s="27" t="s">
        <v>10226</v>
      </c>
      <c r="D682" s="26">
        <v>45408.493055555598</v>
      </c>
      <c r="E682" s="25" t="s">
        <v>22</v>
      </c>
      <c r="F682" s="26">
        <v>45408.632638888899</v>
      </c>
      <c r="G682" s="26">
        <v>45408.632638888899</v>
      </c>
      <c r="H682" s="23">
        <f t="shared" si="21"/>
        <v>0.13958333330083406</v>
      </c>
      <c r="I682" s="27" t="s">
        <v>10229</v>
      </c>
      <c r="J682" s="27" t="s">
        <v>10677</v>
      </c>
      <c r="K682" s="27" t="s">
        <v>11369</v>
      </c>
      <c r="L682" s="22" t="s">
        <v>11856</v>
      </c>
      <c r="S682" s="29">
        <v>2</v>
      </c>
      <c r="T682" s="31" t="s">
        <v>13496</v>
      </c>
      <c r="U682" s="13">
        <f t="shared" si="20"/>
        <v>0.13958333330083406</v>
      </c>
    </row>
    <row r="683" spans="1:21" ht="60" x14ac:dyDescent="0.2">
      <c r="A683" s="27" t="s">
        <v>10222</v>
      </c>
      <c r="B683" s="27" t="s">
        <v>10222</v>
      </c>
      <c r="C683" s="27" t="s">
        <v>10224</v>
      </c>
      <c r="D683" s="26">
        <v>45408.498611111099</v>
      </c>
      <c r="E683" s="25" t="s">
        <v>22</v>
      </c>
      <c r="F683" s="26">
        <v>45408.545138888898</v>
      </c>
      <c r="G683" s="26">
        <v>45408.545138888898</v>
      </c>
      <c r="H683" s="23">
        <f t="shared" si="21"/>
        <v>4.6527777798473835E-2</v>
      </c>
      <c r="I683" s="27" t="s">
        <v>10231</v>
      </c>
      <c r="J683" s="27" t="s">
        <v>10490</v>
      </c>
      <c r="K683" s="27" t="s">
        <v>11369</v>
      </c>
      <c r="L683" s="22" t="s">
        <v>696</v>
      </c>
      <c r="S683" s="29">
        <v>2</v>
      </c>
      <c r="T683" s="31" t="s">
        <v>13497</v>
      </c>
      <c r="U683" s="13">
        <f t="shared" si="20"/>
        <v>4.6527777798473835E-2</v>
      </c>
    </row>
    <row r="684" spans="1:21" ht="30" x14ac:dyDescent="0.2">
      <c r="A684" s="27" t="s">
        <v>10222</v>
      </c>
      <c r="B684" s="27" t="s">
        <v>10222</v>
      </c>
      <c r="C684" s="27" t="s">
        <v>10224</v>
      </c>
      <c r="D684" s="26">
        <v>45408.506944444402</v>
      </c>
      <c r="E684" s="25" t="s">
        <v>22</v>
      </c>
      <c r="F684" s="26">
        <v>45408.621527777803</v>
      </c>
      <c r="G684" s="26">
        <v>45408.621527777803</v>
      </c>
      <c r="H684" s="23">
        <f t="shared" si="21"/>
        <v>0.11458333340124227</v>
      </c>
      <c r="I684" s="27" t="s">
        <v>10228</v>
      </c>
      <c r="J684" s="27" t="s">
        <v>10678</v>
      </c>
      <c r="K684" s="27" t="s">
        <v>11369</v>
      </c>
      <c r="L684" s="22" t="s">
        <v>11801</v>
      </c>
      <c r="S684" s="29">
        <v>1</v>
      </c>
      <c r="T684" s="31" t="s">
        <v>13498</v>
      </c>
      <c r="U684" s="13">
        <f t="shared" si="20"/>
        <v>0.11458333340124227</v>
      </c>
    </row>
    <row r="685" spans="1:21" ht="30" x14ac:dyDescent="0.2">
      <c r="A685" s="27" t="s">
        <v>10221</v>
      </c>
      <c r="B685" s="27" t="s">
        <v>10221</v>
      </c>
      <c r="C685" s="27" t="s">
        <v>10226</v>
      </c>
      <c r="D685" s="26">
        <v>45408.513888888898</v>
      </c>
      <c r="E685" s="25" t="s">
        <v>22</v>
      </c>
      <c r="F685" s="26">
        <v>45408.6743055556</v>
      </c>
      <c r="G685" s="26">
        <v>45408.6743055556</v>
      </c>
      <c r="H685" s="23">
        <f t="shared" si="21"/>
        <v>0.16041666670207633</v>
      </c>
      <c r="I685" s="27" t="s">
        <v>10228</v>
      </c>
      <c r="J685" s="27" t="s">
        <v>10679</v>
      </c>
      <c r="K685" s="27" t="s">
        <v>11369</v>
      </c>
      <c r="L685" s="22" t="s">
        <v>11857</v>
      </c>
      <c r="S685" s="29">
        <v>1</v>
      </c>
      <c r="T685" s="31" t="s">
        <v>12998</v>
      </c>
      <c r="U685" s="13">
        <f t="shared" si="20"/>
        <v>0.16041666670207633</v>
      </c>
    </row>
    <row r="686" spans="1:21" ht="45" x14ac:dyDescent="0.2">
      <c r="A686" s="27" t="s">
        <v>10222</v>
      </c>
      <c r="B686" s="27" t="s">
        <v>10222</v>
      </c>
      <c r="C686" s="27" t="s">
        <v>10224</v>
      </c>
      <c r="D686" s="26">
        <v>45408.6472222222</v>
      </c>
      <c r="E686" s="25" t="s">
        <v>22</v>
      </c>
      <c r="F686" s="26">
        <v>45408.690277777801</v>
      </c>
      <c r="G686" s="26">
        <v>45408.690277777801</v>
      </c>
      <c r="H686" s="23">
        <f t="shared" si="21"/>
        <v>4.3055555601313245E-2</v>
      </c>
      <c r="I686" s="27" t="s">
        <v>10231</v>
      </c>
      <c r="J686" s="27" t="s">
        <v>10458</v>
      </c>
      <c r="K686" s="27" t="s">
        <v>11369</v>
      </c>
      <c r="L686" s="22" t="s">
        <v>11858</v>
      </c>
      <c r="S686" s="29">
        <v>1</v>
      </c>
      <c r="T686" s="31" t="s">
        <v>13499</v>
      </c>
      <c r="U686" s="13">
        <f t="shared" si="20"/>
        <v>4.3055555601313245E-2</v>
      </c>
    </row>
    <row r="687" spans="1:21" ht="30" x14ac:dyDescent="0.2">
      <c r="A687" s="27" t="s">
        <v>12964</v>
      </c>
      <c r="B687" s="27" t="s">
        <v>12964</v>
      </c>
      <c r="C687" s="27" t="s">
        <v>10225</v>
      </c>
      <c r="D687" s="26">
        <v>45408.777777777803</v>
      </c>
      <c r="E687" s="25"/>
      <c r="F687" s="26"/>
      <c r="G687" s="26">
        <v>45408.777777777803</v>
      </c>
      <c r="H687" s="23"/>
      <c r="I687" s="27" t="s">
        <v>10234</v>
      </c>
      <c r="J687" s="27" t="s">
        <v>10330</v>
      </c>
      <c r="K687" s="27" t="s">
        <v>11369</v>
      </c>
      <c r="L687" s="22" t="s">
        <v>10214</v>
      </c>
      <c r="S687" s="29"/>
      <c r="T687" s="31" t="s">
        <v>13500</v>
      </c>
      <c r="U687" s="13"/>
    </row>
    <row r="688" spans="1:21" ht="120" x14ac:dyDescent="0.2">
      <c r="A688" s="27" t="s">
        <v>10221</v>
      </c>
      <c r="B688" s="27" t="s">
        <v>10221</v>
      </c>
      <c r="C688" s="27" t="s">
        <v>10224</v>
      </c>
      <c r="D688" s="26">
        <v>45408.906944444403</v>
      </c>
      <c r="E688" s="25" t="s">
        <v>22</v>
      </c>
      <c r="F688" s="26">
        <v>45408.9152777778</v>
      </c>
      <c r="G688" s="26">
        <v>45408.9152777778</v>
      </c>
      <c r="H688" s="23">
        <f t="shared" si="21"/>
        <v>8.3333333968766965E-3</v>
      </c>
      <c r="I688" s="27" t="s">
        <v>10231</v>
      </c>
      <c r="J688" s="27" t="s">
        <v>10508</v>
      </c>
      <c r="K688" s="27" t="s">
        <v>11369</v>
      </c>
      <c r="L688" s="22" t="s">
        <v>11859</v>
      </c>
      <c r="S688" s="29">
        <v>2</v>
      </c>
      <c r="T688" s="31" t="s">
        <v>13501</v>
      </c>
      <c r="U688" s="13">
        <f t="shared" si="20"/>
        <v>8.3333333968766965E-3</v>
      </c>
    </row>
    <row r="689" spans="1:21" ht="25.5" x14ac:dyDescent="0.2">
      <c r="A689" s="27" t="s">
        <v>10222</v>
      </c>
      <c r="B689" s="27" t="s">
        <v>10222</v>
      </c>
      <c r="C689" s="27" t="s">
        <v>10224</v>
      </c>
      <c r="D689" s="26">
        <v>45409.011111111096</v>
      </c>
      <c r="E689" s="25" t="s">
        <v>22</v>
      </c>
      <c r="F689" s="26">
        <v>45409.054166666698</v>
      </c>
      <c r="G689" s="26">
        <v>45409.054166666698</v>
      </c>
      <c r="H689" s="23">
        <f t="shared" si="21"/>
        <v>4.3055555601313245E-2</v>
      </c>
      <c r="I689" s="27" t="s">
        <v>10233</v>
      </c>
      <c r="J689" s="27" t="s">
        <v>10527</v>
      </c>
      <c r="K689" s="27" t="s">
        <v>11369</v>
      </c>
      <c r="L689" s="22" t="s">
        <v>616</v>
      </c>
      <c r="S689" s="29">
        <v>2</v>
      </c>
      <c r="T689" s="31" t="s">
        <v>13102</v>
      </c>
      <c r="U689" s="13">
        <f t="shared" si="20"/>
        <v>4.3055555601313245E-2</v>
      </c>
    </row>
    <row r="690" spans="1:21" ht="45" x14ac:dyDescent="0.2">
      <c r="A690" s="27" t="s">
        <v>10222</v>
      </c>
      <c r="B690" s="27" t="s">
        <v>10222</v>
      </c>
      <c r="C690" s="27" t="s">
        <v>10224</v>
      </c>
      <c r="D690" s="26">
        <v>45409.013888888898</v>
      </c>
      <c r="E690" s="25" t="s">
        <v>22</v>
      </c>
      <c r="F690" s="26">
        <v>45409.038194444402</v>
      </c>
      <c r="G690" s="26">
        <v>45409.038194444402</v>
      </c>
      <c r="H690" s="23">
        <f t="shared" si="21"/>
        <v>2.4305555503815413E-2</v>
      </c>
      <c r="I690" s="27" t="s">
        <v>10231</v>
      </c>
      <c r="J690" s="27" t="s">
        <v>10680</v>
      </c>
      <c r="K690" s="27" t="s">
        <v>11369</v>
      </c>
      <c r="L690" s="22" t="s">
        <v>11860</v>
      </c>
      <c r="S690" s="29">
        <v>1</v>
      </c>
      <c r="T690" s="31" t="s">
        <v>13502</v>
      </c>
      <c r="U690" s="13">
        <f t="shared" si="20"/>
        <v>2.4305555503815413E-2</v>
      </c>
    </row>
    <row r="691" spans="1:21" ht="30" x14ac:dyDescent="0.2">
      <c r="A691" s="27" t="s">
        <v>10222</v>
      </c>
      <c r="B691" s="27" t="s">
        <v>10222</v>
      </c>
      <c r="C691" s="27" t="s">
        <v>10224</v>
      </c>
      <c r="D691" s="26">
        <v>45409.088194444397</v>
      </c>
      <c r="E691" s="25" t="s">
        <v>22</v>
      </c>
      <c r="F691" s="26">
        <v>45409.134722222203</v>
      </c>
      <c r="G691" s="26">
        <v>45409.134722222203</v>
      </c>
      <c r="H691" s="23">
        <f t="shared" si="21"/>
        <v>4.6527777805749793E-2</v>
      </c>
      <c r="I691" s="27" t="s">
        <v>10233</v>
      </c>
      <c r="J691" s="27" t="s">
        <v>10373</v>
      </c>
      <c r="K691" s="27" t="s">
        <v>11369</v>
      </c>
      <c r="L691" s="22" t="s">
        <v>616</v>
      </c>
      <c r="S691" s="29">
        <v>2</v>
      </c>
      <c r="T691" s="31" t="s">
        <v>12998</v>
      </c>
      <c r="U691" s="13">
        <f t="shared" si="20"/>
        <v>4.6527777805749793E-2</v>
      </c>
    </row>
    <row r="692" spans="1:21" ht="60" x14ac:dyDescent="0.2">
      <c r="A692" s="27" t="s">
        <v>10222</v>
      </c>
      <c r="B692" s="27" t="s">
        <v>10222</v>
      </c>
      <c r="C692" s="27" t="s">
        <v>10224</v>
      </c>
      <c r="D692" s="26">
        <v>45409.4243055556</v>
      </c>
      <c r="E692" s="25" t="s">
        <v>22</v>
      </c>
      <c r="F692" s="26">
        <v>45409.545833333301</v>
      </c>
      <c r="G692" s="26">
        <v>45409.545833333301</v>
      </c>
      <c r="H692" s="23">
        <f t="shared" si="21"/>
        <v>0.121527777700976</v>
      </c>
      <c r="I692" s="27" t="s">
        <v>10230</v>
      </c>
      <c r="J692" s="27" t="s">
        <v>10676</v>
      </c>
      <c r="K692" s="27" t="s">
        <v>11369</v>
      </c>
      <c r="L692" s="22" t="s">
        <v>11861</v>
      </c>
      <c r="S692" s="29">
        <v>2</v>
      </c>
      <c r="T692" s="31" t="s">
        <v>13503</v>
      </c>
      <c r="U692" s="13">
        <f t="shared" si="20"/>
        <v>0.121527777700976</v>
      </c>
    </row>
    <row r="693" spans="1:21" ht="25.5" x14ac:dyDescent="0.2">
      <c r="A693" s="27" t="s">
        <v>10222</v>
      </c>
      <c r="B693" s="27" t="s">
        <v>10222</v>
      </c>
      <c r="C693" s="27" t="s">
        <v>10224</v>
      </c>
      <c r="D693" s="26">
        <v>45409.461805555598</v>
      </c>
      <c r="E693" s="25" t="s">
        <v>22</v>
      </c>
      <c r="F693" s="26">
        <v>45409.480555555601</v>
      </c>
      <c r="G693" s="26">
        <v>45409.480555555601</v>
      </c>
      <c r="H693" s="23">
        <f t="shared" si="21"/>
        <v>1.8750000002910383E-2</v>
      </c>
      <c r="I693" s="27" t="s">
        <v>10233</v>
      </c>
      <c r="J693" s="27" t="s">
        <v>10681</v>
      </c>
      <c r="K693" s="27" t="s">
        <v>11369</v>
      </c>
      <c r="L693" s="22" t="s">
        <v>11862</v>
      </c>
      <c r="S693" s="29">
        <v>1</v>
      </c>
      <c r="T693" s="31" t="s">
        <v>13504</v>
      </c>
      <c r="U693" s="13">
        <f t="shared" si="20"/>
        <v>1.8750000002910383E-2</v>
      </c>
    </row>
    <row r="694" spans="1:21" ht="30" x14ac:dyDescent="0.2">
      <c r="A694" s="27" t="s">
        <v>10222</v>
      </c>
      <c r="B694" s="27" t="s">
        <v>10222</v>
      </c>
      <c r="C694" s="27" t="s">
        <v>10224</v>
      </c>
      <c r="D694" s="26">
        <v>45409.728472222203</v>
      </c>
      <c r="E694" s="25" t="s">
        <v>22</v>
      </c>
      <c r="F694" s="26">
        <v>45409.871527777803</v>
      </c>
      <c r="G694" s="26">
        <v>45409.871527777803</v>
      </c>
      <c r="H694" s="23">
        <f t="shared" si="21"/>
        <v>0.14305555559985805</v>
      </c>
      <c r="I694" s="27" t="s">
        <v>10231</v>
      </c>
      <c r="J694" s="27" t="s">
        <v>10558</v>
      </c>
      <c r="K694" s="27" t="s">
        <v>11369</v>
      </c>
      <c r="L694" s="22" t="s">
        <v>11863</v>
      </c>
      <c r="S694" s="29">
        <v>2</v>
      </c>
      <c r="T694" s="31" t="s">
        <v>13505</v>
      </c>
      <c r="U694" s="13">
        <f t="shared" si="20"/>
        <v>0.14305555559985805</v>
      </c>
    </row>
    <row r="695" spans="1:21" ht="60" x14ac:dyDescent="0.2">
      <c r="A695" s="27" t="s">
        <v>10221</v>
      </c>
      <c r="B695" s="27" t="s">
        <v>10221</v>
      </c>
      <c r="C695" s="27" t="s">
        <v>10224</v>
      </c>
      <c r="D695" s="26">
        <v>45409.750694444403</v>
      </c>
      <c r="E695" s="25" t="s">
        <v>22</v>
      </c>
      <c r="F695" s="26">
        <v>45409.782638888901</v>
      </c>
      <c r="G695" s="26">
        <v>45409.782638888901</v>
      </c>
      <c r="H695" s="23">
        <f t="shared" si="21"/>
        <v>3.1944444497639779E-2</v>
      </c>
      <c r="I695" s="27" t="s">
        <v>10228</v>
      </c>
      <c r="J695" s="27" t="s">
        <v>10682</v>
      </c>
      <c r="K695" s="27" t="s">
        <v>11368</v>
      </c>
      <c r="L695" s="22" t="s">
        <v>696</v>
      </c>
      <c r="S695" s="29">
        <v>1</v>
      </c>
      <c r="T695" s="31" t="s">
        <v>13503</v>
      </c>
      <c r="U695" s="13">
        <f t="shared" si="20"/>
        <v>3.1944444497639779E-2</v>
      </c>
    </row>
    <row r="696" spans="1:21" ht="90" x14ac:dyDescent="0.2">
      <c r="A696" s="27" t="s">
        <v>10222</v>
      </c>
      <c r="B696" s="27" t="s">
        <v>10222</v>
      </c>
      <c r="C696" s="27" t="s">
        <v>10224</v>
      </c>
      <c r="D696" s="26">
        <v>45409.763888888898</v>
      </c>
      <c r="E696" s="25" t="s">
        <v>22</v>
      </c>
      <c r="F696" s="26">
        <v>45409.787499999999</v>
      </c>
      <c r="G696" s="26">
        <v>45409.787499999999</v>
      </c>
      <c r="H696" s="23">
        <f t="shared" si="21"/>
        <v>2.3611111100763083E-2</v>
      </c>
      <c r="I696" s="27" t="s">
        <v>10231</v>
      </c>
      <c r="J696" s="27" t="s">
        <v>10562</v>
      </c>
      <c r="K696" s="27" t="s">
        <v>11369</v>
      </c>
      <c r="L696" s="22" t="s">
        <v>11864</v>
      </c>
      <c r="S696" s="29">
        <v>2</v>
      </c>
      <c r="T696" s="31" t="s">
        <v>13506</v>
      </c>
      <c r="U696" s="13">
        <f t="shared" si="20"/>
        <v>2.3611111100763083E-2</v>
      </c>
    </row>
    <row r="697" spans="1:21" ht="90" x14ac:dyDescent="0.2">
      <c r="A697" s="27" t="s">
        <v>10221</v>
      </c>
      <c r="B697" s="27" t="s">
        <v>10221</v>
      </c>
      <c r="C697" s="27" t="s">
        <v>10224</v>
      </c>
      <c r="D697" s="26">
        <v>45409.963194444397</v>
      </c>
      <c r="E697" s="25" t="s">
        <v>22</v>
      </c>
      <c r="F697" s="26">
        <v>45409.994444444397</v>
      </c>
      <c r="G697" s="26">
        <v>45409.994444444397</v>
      </c>
      <c r="H697" s="23">
        <f t="shared" si="21"/>
        <v>3.125E-2</v>
      </c>
      <c r="I697" s="27" t="s">
        <v>10233</v>
      </c>
      <c r="J697" s="27" t="s">
        <v>10525</v>
      </c>
      <c r="K697" s="27" t="s">
        <v>11369</v>
      </c>
      <c r="L697" s="22" t="s">
        <v>11865</v>
      </c>
      <c r="S697" s="29">
        <v>2</v>
      </c>
      <c r="T697" s="31" t="s">
        <v>13506</v>
      </c>
      <c r="U697" s="13">
        <f t="shared" si="20"/>
        <v>3.125E-2</v>
      </c>
    </row>
    <row r="698" spans="1:21" ht="45" x14ac:dyDescent="0.2">
      <c r="A698" s="27" t="s">
        <v>10222</v>
      </c>
      <c r="B698" s="27" t="s">
        <v>10222</v>
      </c>
      <c r="C698" s="27" t="s">
        <v>10224</v>
      </c>
      <c r="D698" s="26">
        <v>45410.254166666702</v>
      </c>
      <c r="E698" s="25" t="s">
        <v>22</v>
      </c>
      <c r="F698" s="26">
        <v>45410.333333333299</v>
      </c>
      <c r="G698" s="26">
        <v>45410.333333333299</v>
      </c>
      <c r="H698" s="23">
        <f t="shared" si="21"/>
        <v>7.9166666597302537E-2</v>
      </c>
      <c r="I698" s="27" t="s">
        <v>10232</v>
      </c>
      <c r="J698" s="27" t="s">
        <v>10446</v>
      </c>
      <c r="K698" s="27" t="s">
        <v>11369</v>
      </c>
      <c r="L698" s="22" t="s">
        <v>616</v>
      </c>
      <c r="S698" s="29">
        <v>3</v>
      </c>
      <c r="T698" s="31" t="s">
        <v>13507</v>
      </c>
      <c r="U698" s="13">
        <f t="shared" si="20"/>
        <v>7.9166666597302537E-2</v>
      </c>
    </row>
    <row r="699" spans="1:21" ht="25.5" x14ac:dyDescent="0.2">
      <c r="A699" s="27" t="s">
        <v>10222</v>
      </c>
      <c r="B699" s="27" t="s">
        <v>10222</v>
      </c>
      <c r="C699" s="27" t="s">
        <v>10224</v>
      </c>
      <c r="D699" s="26">
        <v>45410.264583333301</v>
      </c>
      <c r="E699" s="25" t="s">
        <v>22</v>
      </c>
      <c r="F699" s="26">
        <v>45410.345833333296</v>
      </c>
      <c r="G699" s="26">
        <v>45410.345833333296</v>
      </c>
      <c r="H699" s="23">
        <f t="shared" si="21"/>
        <v>8.1249999995634425E-2</v>
      </c>
      <c r="I699" s="27" t="s">
        <v>10233</v>
      </c>
      <c r="J699" s="27" t="s">
        <v>10359</v>
      </c>
      <c r="K699" s="27" t="s">
        <v>11369</v>
      </c>
      <c r="L699" s="22" t="s">
        <v>696</v>
      </c>
      <c r="S699" s="29">
        <v>2</v>
      </c>
      <c r="T699" s="31" t="s">
        <v>13219</v>
      </c>
      <c r="U699" s="13">
        <f t="shared" si="20"/>
        <v>8.1249999995634425E-2</v>
      </c>
    </row>
    <row r="700" spans="1:21" ht="75" x14ac:dyDescent="0.2">
      <c r="A700" s="27" t="s">
        <v>10222</v>
      </c>
      <c r="B700" s="27" t="s">
        <v>10222</v>
      </c>
      <c r="C700" s="27" t="s">
        <v>10224</v>
      </c>
      <c r="D700" s="26">
        <v>45410.493055555598</v>
      </c>
      <c r="E700" s="25" t="s">
        <v>22</v>
      </c>
      <c r="F700" s="26">
        <v>45410.524305555598</v>
      </c>
      <c r="G700" s="26">
        <v>45410.524305555598</v>
      </c>
      <c r="H700" s="23">
        <f t="shared" si="21"/>
        <v>3.125E-2</v>
      </c>
      <c r="I700" s="27" t="s">
        <v>10233</v>
      </c>
      <c r="J700" s="27" t="s">
        <v>10683</v>
      </c>
      <c r="K700" s="27" t="s">
        <v>11369</v>
      </c>
      <c r="L700" s="22" t="s">
        <v>11866</v>
      </c>
      <c r="S700" s="29">
        <v>1</v>
      </c>
      <c r="T700" s="31" t="s">
        <v>13508</v>
      </c>
      <c r="U700" s="13">
        <f t="shared" si="20"/>
        <v>3.125E-2</v>
      </c>
    </row>
    <row r="701" spans="1:21" ht="25.5" x14ac:dyDescent="0.2">
      <c r="A701" s="27" t="s">
        <v>10222</v>
      </c>
      <c r="B701" s="27" t="s">
        <v>10222</v>
      </c>
      <c r="C701" s="27" t="s">
        <v>10224</v>
      </c>
      <c r="D701" s="26">
        <v>45410.574305555601</v>
      </c>
      <c r="E701" s="25" t="s">
        <v>22</v>
      </c>
      <c r="F701" s="26">
        <v>45410.599305555603</v>
      </c>
      <c r="G701" s="26">
        <v>45410.599305555603</v>
      </c>
      <c r="H701" s="23">
        <f t="shared" si="21"/>
        <v>2.5000000001455192E-2</v>
      </c>
      <c r="I701" s="27" t="s">
        <v>10231</v>
      </c>
      <c r="J701" s="27" t="s">
        <v>10684</v>
      </c>
      <c r="K701" s="27" t="s">
        <v>11370</v>
      </c>
      <c r="L701" s="22" t="s">
        <v>11867</v>
      </c>
      <c r="S701" s="29">
        <v>5</v>
      </c>
      <c r="T701" s="31" t="s">
        <v>13509</v>
      </c>
      <c r="U701" s="13">
        <f t="shared" si="20"/>
        <v>2.5000000001455192E-2</v>
      </c>
    </row>
    <row r="702" spans="1:21" ht="25.5" x14ac:dyDescent="0.2">
      <c r="A702" s="27" t="s">
        <v>10222</v>
      </c>
      <c r="B702" s="27" t="s">
        <v>10222</v>
      </c>
      <c r="C702" s="27" t="s">
        <v>10224</v>
      </c>
      <c r="D702" s="26">
        <v>45410.726388888899</v>
      </c>
      <c r="E702" s="25" t="s">
        <v>22</v>
      </c>
      <c r="F702" s="26">
        <v>45410.750694444403</v>
      </c>
      <c r="G702" s="26">
        <v>45410.750694444403</v>
      </c>
      <c r="H702" s="23">
        <f t="shared" si="21"/>
        <v>2.4305555503815413E-2</v>
      </c>
      <c r="I702" s="27" t="s">
        <v>10231</v>
      </c>
      <c r="J702" s="27" t="s">
        <v>10272</v>
      </c>
      <c r="K702" s="27" t="s">
        <v>11369</v>
      </c>
      <c r="L702" s="22" t="s">
        <v>11864</v>
      </c>
      <c r="S702" s="29">
        <v>2</v>
      </c>
      <c r="T702" s="31" t="s">
        <v>13510</v>
      </c>
      <c r="U702" s="13">
        <f t="shared" si="20"/>
        <v>2.4305555503815413E-2</v>
      </c>
    </row>
    <row r="703" spans="1:21" ht="60" x14ac:dyDescent="0.2">
      <c r="A703" s="27" t="s">
        <v>12964</v>
      </c>
      <c r="B703" s="27" t="s">
        <v>12964</v>
      </c>
      <c r="C703" s="27" t="s">
        <v>10225</v>
      </c>
      <c r="D703" s="26">
        <v>45411.121527777803</v>
      </c>
      <c r="E703" s="25"/>
      <c r="F703" s="26"/>
      <c r="G703" s="26">
        <v>45411.122222222199</v>
      </c>
      <c r="H703" s="23"/>
      <c r="I703" s="27" t="s">
        <v>10234</v>
      </c>
      <c r="J703" s="27" t="s">
        <v>10273</v>
      </c>
      <c r="K703" s="27" t="s">
        <v>11369</v>
      </c>
      <c r="L703" s="22" t="s">
        <v>11822</v>
      </c>
      <c r="S703" s="29"/>
      <c r="T703" s="31" t="s">
        <v>13511</v>
      </c>
      <c r="U703" s="13"/>
    </row>
    <row r="704" spans="1:21" ht="38.25" x14ac:dyDescent="0.2">
      <c r="A704" s="27" t="s">
        <v>10222</v>
      </c>
      <c r="B704" s="27" t="s">
        <v>10222</v>
      </c>
      <c r="C704" s="27" t="s">
        <v>10224</v>
      </c>
      <c r="D704" s="26">
        <v>45411.317361111098</v>
      </c>
      <c r="E704" s="25" t="s">
        <v>22</v>
      </c>
      <c r="F704" s="26">
        <v>45411.420138888898</v>
      </c>
      <c r="G704" s="26">
        <v>45411.420138888898</v>
      </c>
      <c r="H704" s="23">
        <f t="shared" si="21"/>
        <v>0.10277777779992903</v>
      </c>
      <c r="I704" s="27" t="s">
        <v>10228</v>
      </c>
      <c r="J704" s="27" t="s">
        <v>10685</v>
      </c>
      <c r="K704" s="27" t="s">
        <v>11369</v>
      </c>
      <c r="L704" s="22" t="s">
        <v>11868</v>
      </c>
      <c r="S704" s="29">
        <v>3</v>
      </c>
      <c r="T704" s="31" t="s">
        <v>13219</v>
      </c>
      <c r="U704" s="13">
        <f t="shared" si="20"/>
        <v>0.10277777779992903</v>
      </c>
    </row>
    <row r="705" spans="1:21" ht="25.5" x14ac:dyDescent="0.2">
      <c r="A705" s="27" t="s">
        <v>10222</v>
      </c>
      <c r="B705" s="27" t="s">
        <v>10222</v>
      </c>
      <c r="C705" s="27" t="s">
        <v>10224</v>
      </c>
      <c r="D705" s="26">
        <v>45411.497222222199</v>
      </c>
      <c r="E705" s="25" t="s">
        <v>22</v>
      </c>
      <c r="F705" s="26">
        <v>45411.523611111101</v>
      </c>
      <c r="G705" s="26">
        <v>45411.523611111101</v>
      </c>
      <c r="H705" s="23">
        <f t="shared" si="21"/>
        <v>2.6388888902147301E-2</v>
      </c>
      <c r="I705" s="27" t="s">
        <v>10233</v>
      </c>
      <c r="J705" s="27" t="s">
        <v>10448</v>
      </c>
      <c r="K705" s="27" t="s">
        <v>11369</v>
      </c>
      <c r="L705" s="22" t="s">
        <v>11869</v>
      </c>
      <c r="S705" s="29">
        <v>2</v>
      </c>
      <c r="T705" s="31" t="s">
        <v>13245</v>
      </c>
      <c r="U705" s="13">
        <f t="shared" si="20"/>
        <v>2.6388888902147301E-2</v>
      </c>
    </row>
    <row r="706" spans="1:21" ht="25.5" x14ac:dyDescent="0.2">
      <c r="A706" s="27" t="s">
        <v>10222</v>
      </c>
      <c r="B706" s="27" t="s">
        <v>10222</v>
      </c>
      <c r="C706" s="27" t="s">
        <v>10224</v>
      </c>
      <c r="D706" s="26">
        <v>45411.534722222197</v>
      </c>
      <c r="E706" s="25" t="s">
        <v>22</v>
      </c>
      <c r="F706" s="26">
        <v>45411.592361111099</v>
      </c>
      <c r="G706" s="26">
        <v>45411.592361111099</v>
      </c>
      <c r="H706" s="23">
        <f t="shared" si="21"/>
        <v>5.7638888902147301E-2</v>
      </c>
      <c r="I706" s="27" t="s">
        <v>10233</v>
      </c>
      <c r="J706" s="27" t="s">
        <v>10626</v>
      </c>
      <c r="K706" s="27" t="s">
        <v>11369</v>
      </c>
      <c r="L706" s="22" t="s">
        <v>11870</v>
      </c>
      <c r="S706" s="29">
        <v>2</v>
      </c>
      <c r="T706" s="31" t="s">
        <v>13512</v>
      </c>
      <c r="U706" s="13">
        <f t="shared" si="20"/>
        <v>5.7638888902147301E-2</v>
      </c>
    </row>
    <row r="707" spans="1:21" ht="30" x14ac:dyDescent="0.2">
      <c r="A707" s="27" t="s">
        <v>10222</v>
      </c>
      <c r="B707" s="27" t="s">
        <v>10222</v>
      </c>
      <c r="C707" s="27" t="s">
        <v>10224</v>
      </c>
      <c r="D707" s="26">
        <v>45411.554166666698</v>
      </c>
      <c r="E707" s="25" t="s">
        <v>22</v>
      </c>
      <c r="F707" s="26">
        <v>45411.634722222203</v>
      </c>
      <c r="G707" s="26">
        <v>45411.634722222203</v>
      </c>
      <c r="H707" s="23">
        <f t="shared" si="21"/>
        <v>8.0555555505270604E-2</v>
      </c>
      <c r="I707" s="27" t="s">
        <v>10233</v>
      </c>
      <c r="J707" s="27" t="s">
        <v>10564</v>
      </c>
      <c r="K707" s="27" t="s">
        <v>11369</v>
      </c>
      <c r="L707" s="22" t="s">
        <v>11871</v>
      </c>
      <c r="S707" s="29"/>
      <c r="T707" s="31" t="s">
        <v>13513</v>
      </c>
      <c r="U707" s="13">
        <f t="shared" si="20"/>
        <v>8.0555555505270604E-2</v>
      </c>
    </row>
    <row r="708" spans="1:21" ht="25.5" x14ac:dyDescent="0.2">
      <c r="A708" s="27" t="s">
        <v>12964</v>
      </c>
      <c r="B708" s="27" t="s">
        <v>12964</v>
      </c>
      <c r="C708" s="27" t="s">
        <v>10225</v>
      </c>
      <c r="D708" s="26">
        <v>45411.703472222202</v>
      </c>
      <c r="E708" s="25"/>
      <c r="F708" s="26"/>
      <c r="G708" s="26">
        <v>45411.703472222202</v>
      </c>
      <c r="H708" s="23"/>
      <c r="I708" s="27" t="s">
        <v>10234</v>
      </c>
      <c r="J708" s="27" t="s">
        <v>10273</v>
      </c>
      <c r="K708" s="27" t="s">
        <v>11369</v>
      </c>
      <c r="L708" s="22" t="s">
        <v>11872</v>
      </c>
      <c r="S708" s="29"/>
      <c r="T708" s="31" t="s">
        <v>13439</v>
      </c>
      <c r="U708" s="13"/>
    </row>
    <row r="709" spans="1:21" ht="25.5" x14ac:dyDescent="0.2">
      <c r="A709" s="27" t="s">
        <v>10221</v>
      </c>
      <c r="B709" s="27" t="s">
        <v>10221</v>
      </c>
      <c r="C709" s="27" t="s">
        <v>10224</v>
      </c>
      <c r="D709" s="26">
        <v>45411.885416666701</v>
      </c>
      <c r="E709" s="25" t="s">
        <v>22</v>
      </c>
      <c r="F709" s="26">
        <v>45411.938888888901</v>
      </c>
      <c r="G709" s="26">
        <v>45411.938888888901</v>
      </c>
      <c r="H709" s="23">
        <f t="shared" si="21"/>
        <v>5.3472222200070973E-2</v>
      </c>
      <c r="I709" s="27" t="s">
        <v>10231</v>
      </c>
      <c r="J709" s="27" t="s">
        <v>10686</v>
      </c>
      <c r="K709" s="27" t="s">
        <v>11369</v>
      </c>
      <c r="L709" s="22" t="s">
        <v>336</v>
      </c>
      <c r="S709" s="29">
        <v>3</v>
      </c>
      <c r="T709" s="31" t="s">
        <v>13514</v>
      </c>
      <c r="U709" s="13">
        <f t="shared" ref="U709:U772" si="22">F709-D709</f>
        <v>5.3472222200070973E-2</v>
      </c>
    </row>
    <row r="710" spans="1:21" ht="60" x14ac:dyDescent="0.2">
      <c r="A710" s="27" t="s">
        <v>10222</v>
      </c>
      <c r="B710" s="27" t="s">
        <v>10222</v>
      </c>
      <c r="C710" s="27" t="s">
        <v>10224</v>
      </c>
      <c r="D710" s="26">
        <v>45412.240277777797</v>
      </c>
      <c r="E710" s="25" t="s">
        <v>22</v>
      </c>
      <c r="F710" s="26">
        <v>45412.287499999999</v>
      </c>
      <c r="G710" s="26">
        <v>45412.287499999999</v>
      </c>
      <c r="H710" s="23">
        <f t="shared" ref="H710:H773" si="23">F710-D710</f>
        <v>4.7222222201526165E-2</v>
      </c>
      <c r="I710" s="27" t="s">
        <v>10231</v>
      </c>
      <c r="J710" s="27" t="s">
        <v>10687</v>
      </c>
      <c r="K710" s="27" t="s">
        <v>11369</v>
      </c>
      <c r="L710" s="22" t="s">
        <v>11873</v>
      </c>
      <c r="S710" s="29">
        <v>1</v>
      </c>
      <c r="T710" s="31" t="s">
        <v>13515</v>
      </c>
      <c r="U710" s="13">
        <f t="shared" si="22"/>
        <v>4.7222222201526165E-2</v>
      </c>
    </row>
    <row r="711" spans="1:21" ht="30" x14ac:dyDescent="0.2">
      <c r="A711" s="27" t="s">
        <v>10222</v>
      </c>
      <c r="B711" s="27" t="s">
        <v>10222</v>
      </c>
      <c r="C711" s="27" t="s">
        <v>10224</v>
      </c>
      <c r="D711" s="26">
        <v>45412.920138888898</v>
      </c>
      <c r="E711" s="25" t="s">
        <v>22</v>
      </c>
      <c r="F711" s="26">
        <v>45413.020833333299</v>
      </c>
      <c r="G711" s="26">
        <v>45413.020833333299</v>
      </c>
      <c r="H711" s="23">
        <f t="shared" si="23"/>
        <v>0.10069444440159714</v>
      </c>
      <c r="I711" s="27" t="s">
        <v>10233</v>
      </c>
      <c r="J711" s="27" t="s">
        <v>10688</v>
      </c>
      <c r="K711" s="27" t="s">
        <v>11369</v>
      </c>
      <c r="L711" s="22" t="s">
        <v>11576</v>
      </c>
      <c r="S711" s="29">
        <v>4</v>
      </c>
      <c r="T711" s="31" t="s">
        <v>13516</v>
      </c>
      <c r="U711" s="13">
        <f t="shared" si="22"/>
        <v>0.10069444440159714</v>
      </c>
    </row>
    <row r="712" spans="1:21" ht="30" x14ac:dyDescent="0.2">
      <c r="A712" s="27" t="s">
        <v>10221</v>
      </c>
      <c r="B712" s="27" t="s">
        <v>10221</v>
      </c>
      <c r="C712" s="27" t="s">
        <v>10224</v>
      </c>
      <c r="D712" s="26">
        <v>45413.305555555598</v>
      </c>
      <c r="E712" s="25" t="s">
        <v>22</v>
      </c>
      <c r="F712" s="26">
        <v>45413.353472222203</v>
      </c>
      <c r="G712" s="26">
        <v>45413.353472222203</v>
      </c>
      <c r="H712" s="23">
        <f t="shared" si="23"/>
        <v>4.7916666604578495E-2</v>
      </c>
      <c r="I712" s="27" t="s">
        <v>10233</v>
      </c>
      <c r="J712" s="27" t="s">
        <v>10689</v>
      </c>
      <c r="K712" s="27" t="s">
        <v>11369</v>
      </c>
      <c r="L712" s="22" t="s">
        <v>336</v>
      </c>
      <c r="S712" s="29">
        <v>2</v>
      </c>
      <c r="T712" s="31" t="s">
        <v>13517</v>
      </c>
      <c r="U712" s="13">
        <f t="shared" si="22"/>
        <v>4.7916666604578495E-2</v>
      </c>
    </row>
    <row r="713" spans="1:21" ht="45" x14ac:dyDescent="0.2">
      <c r="A713" s="27" t="s">
        <v>12964</v>
      </c>
      <c r="B713" s="27" t="s">
        <v>12964</v>
      </c>
      <c r="C713" s="27" t="s">
        <v>10225</v>
      </c>
      <c r="D713" s="26">
        <v>45413.346527777801</v>
      </c>
      <c r="E713" s="25"/>
      <c r="F713" s="26"/>
      <c r="G713" s="26">
        <v>45413.346527777801</v>
      </c>
      <c r="H713" s="23"/>
      <c r="I713" s="27" t="s">
        <v>10234</v>
      </c>
      <c r="J713" s="27" t="s">
        <v>10690</v>
      </c>
      <c r="K713" s="27" t="s">
        <v>11370</v>
      </c>
      <c r="L713" s="22" t="s">
        <v>11822</v>
      </c>
      <c r="S713" s="29"/>
      <c r="T713" s="31" t="s">
        <v>13518</v>
      </c>
      <c r="U713" s="13"/>
    </row>
    <row r="714" spans="1:21" ht="75" x14ac:dyDescent="0.2">
      <c r="A714" s="27" t="s">
        <v>10221</v>
      </c>
      <c r="B714" s="27" t="s">
        <v>10221</v>
      </c>
      <c r="C714" s="27" t="s">
        <v>10224</v>
      </c>
      <c r="D714" s="26">
        <v>45413.364583333299</v>
      </c>
      <c r="E714" s="25" t="s">
        <v>22</v>
      </c>
      <c r="F714" s="26">
        <v>45413.447222222203</v>
      </c>
      <c r="G714" s="26">
        <v>45413.447222222203</v>
      </c>
      <c r="H714" s="23">
        <f t="shared" si="23"/>
        <v>8.2638888903602492E-2</v>
      </c>
      <c r="I714" s="27" t="s">
        <v>10229</v>
      </c>
      <c r="J714" s="27" t="s">
        <v>10524</v>
      </c>
      <c r="K714" s="27" t="s">
        <v>11369</v>
      </c>
      <c r="L714" s="22" t="s">
        <v>11874</v>
      </c>
      <c r="S714" s="29">
        <v>5</v>
      </c>
      <c r="T714" s="31" t="s">
        <v>13519</v>
      </c>
      <c r="U714" s="13">
        <f t="shared" si="22"/>
        <v>8.2638888903602492E-2</v>
      </c>
    </row>
    <row r="715" spans="1:21" ht="75" x14ac:dyDescent="0.2">
      <c r="A715" s="27" t="s">
        <v>10222</v>
      </c>
      <c r="B715" s="27" t="s">
        <v>10222</v>
      </c>
      <c r="C715" s="27" t="s">
        <v>10224</v>
      </c>
      <c r="D715" s="26">
        <v>45414.199305555601</v>
      </c>
      <c r="E715" s="25" t="s">
        <v>22</v>
      </c>
      <c r="F715" s="26">
        <v>45414.234722222202</v>
      </c>
      <c r="G715" s="26">
        <v>45414.234722222202</v>
      </c>
      <c r="H715" s="23">
        <f t="shared" si="23"/>
        <v>3.541666660021292E-2</v>
      </c>
      <c r="I715" s="27" t="s">
        <v>10233</v>
      </c>
      <c r="J715" s="27" t="s">
        <v>10642</v>
      </c>
      <c r="K715" s="27" t="s">
        <v>11369</v>
      </c>
      <c r="L715" s="22" t="s">
        <v>11576</v>
      </c>
      <c r="S715" s="29">
        <v>1</v>
      </c>
      <c r="T715" s="31" t="s">
        <v>13520</v>
      </c>
      <c r="U715" s="13">
        <f t="shared" si="22"/>
        <v>3.541666660021292E-2</v>
      </c>
    </row>
    <row r="716" spans="1:21" ht="45" x14ac:dyDescent="0.2">
      <c r="A716" s="27" t="s">
        <v>10221</v>
      </c>
      <c r="B716" s="27" t="s">
        <v>10221</v>
      </c>
      <c r="C716" s="27" t="s">
        <v>10224</v>
      </c>
      <c r="D716" s="26">
        <v>45414.420833333301</v>
      </c>
      <c r="E716" s="25" t="s">
        <v>22</v>
      </c>
      <c r="F716" s="26">
        <v>45414.467361111099</v>
      </c>
      <c r="G716" s="26">
        <v>45414.467361111099</v>
      </c>
      <c r="H716" s="23">
        <f t="shared" si="23"/>
        <v>4.6527777798473835E-2</v>
      </c>
      <c r="I716" s="27" t="s">
        <v>10233</v>
      </c>
      <c r="J716" s="27" t="s">
        <v>10691</v>
      </c>
      <c r="K716" s="27" t="s">
        <v>11369</v>
      </c>
      <c r="L716" s="22" t="s">
        <v>11875</v>
      </c>
      <c r="S716" s="29">
        <v>1</v>
      </c>
      <c r="T716" s="31" t="s">
        <v>13521</v>
      </c>
      <c r="U716" s="13">
        <f t="shared" si="22"/>
        <v>4.6527777798473835E-2</v>
      </c>
    </row>
    <row r="717" spans="1:21" ht="60" x14ac:dyDescent="0.2">
      <c r="A717" s="27" t="s">
        <v>10222</v>
      </c>
      <c r="B717" s="27" t="s">
        <v>10222</v>
      </c>
      <c r="C717" s="27" t="s">
        <v>10223</v>
      </c>
      <c r="D717" s="26">
        <v>45414.429166666698</v>
      </c>
      <c r="E717" s="25" t="s">
        <v>22</v>
      </c>
      <c r="F717" s="26">
        <v>45414.510416666701</v>
      </c>
      <c r="G717" s="26">
        <v>45415.694444444402</v>
      </c>
      <c r="H717" s="23">
        <f t="shared" si="23"/>
        <v>8.1250000002910383E-2</v>
      </c>
      <c r="I717" s="27" t="s">
        <v>10233</v>
      </c>
      <c r="J717" s="27" t="s">
        <v>10692</v>
      </c>
      <c r="K717" s="27" t="s">
        <v>11369</v>
      </c>
      <c r="L717" s="22" t="s">
        <v>326</v>
      </c>
      <c r="S717" s="29">
        <v>3</v>
      </c>
      <c r="T717" s="31" t="s">
        <v>13522</v>
      </c>
      <c r="U717" s="13">
        <f t="shared" si="22"/>
        <v>8.1250000002910383E-2</v>
      </c>
    </row>
    <row r="718" spans="1:21" ht="25.5" x14ac:dyDescent="0.2">
      <c r="A718" s="27" t="s">
        <v>10221</v>
      </c>
      <c r="B718" s="27" t="s">
        <v>10221</v>
      </c>
      <c r="C718" s="27" t="s">
        <v>10226</v>
      </c>
      <c r="D718" s="26">
        <v>45414.532638888901</v>
      </c>
      <c r="E718" s="25" t="s">
        <v>22</v>
      </c>
      <c r="F718" s="26">
        <v>45414.660416666702</v>
      </c>
      <c r="G718" s="26">
        <v>45414.660416666702</v>
      </c>
      <c r="H718" s="23">
        <f t="shared" si="23"/>
        <v>0.12777777780138422</v>
      </c>
      <c r="I718" s="27" t="s">
        <v>10228</v>
      </c>
      <c r="J718" s="27" t="s">
        <v>10693</v>
      </c>
      <c r="K718" s="27" t="s">
        <v>11369</v>
      </c>
      <c r="L718" s="22" t="s">
        <v>11876</v>
      </c>
      <c r="S718" s="29">
        <v>1</v>
      </c>
      <c r="T718" s="31" t="s">
        <v>13523</v>
      </c>
      <c r="U718" s="13">
        <f t="shared" si="22"/>
        <v>0.12777777780138422</v>
      </c>
    </row>
    <row r="719" spans="1:21" ht="45" x14ac:dyDescent="0.2">
      <c r="A719" s="27" t="s">
        <v>10222</v>
      </c>
      <c r="B719" s="27" t="s">
        <v>10222</v>
      </c>
      <c r="C719" s="27" t="s">
        <v>10223</v>
      </c>
      <c r="D719" s="26">
        <v>45414.545138888898</v>
      </c>
      <c r="E719" s="25" t="s">
        <v>22</v>
      </c>
      <c r="F719" s="26">
        <v>45414.566666666702</v>
      </c>
      <c r="G719" s="26">
        <v>45414.566666666702</v>
      </c>
      <c r="H719" s="23">
        <f t="shared" si="23"/>
        <v>2.1527777804294601E-2</v>
      </c>
      <c r="I719" s="27" t="s">
        <v>10228</v>
      </c>
      <c r="J719" s="27" t="s">
        <v>10589</v>
      </c>
      <c r="K719" s="27" t="s">
        <v>11368</v>
      </c>
      <c r="L719" s="22" t="s">
        <v>11877</v>
      </c>
      <c r="S719" s="29">
        <v>1</v>
      </c>
      <c r="T719" s="31" t="s">
        <v>13438</v>
      </c>
      <c r="U719" s="13">
        <f t="shared" si="22"/>
        <v>2.1527777804294601E-2</v>
      </c>
    </row>
    <row r="720" spans="1:21" ht="105" x14ac:dyDescent="0.2">
      <c r="A720" s="27" t="s">
        <v>10221</v>
      </c>
      <c r="B720" s="27" t="s">
        <v>10221</v>
      </c>
      <c r="C720" s="27" t="s">
        <v>10226</v>
      </c>
      <c r="D720" s="26">
        <v>45414.561805555597</v>
      </c>
      <c r="E720" s="25" t="s">
        <v>22</v>
      </c>
      <c r="F720" s="26">
        <v>45414.629861111098</v>
      </c>
      <c r="G720" s="26">
        <v>45414.629861111098</v>
      </c>
      <c r="H720" s="23">
        <f t="shared" si="23"/>
        <v>6.8055555500905029E-2</v>
      </c>
      <c r="I720" s="27" t="s">
        <v>10233</v>
      </c>
      <c r="J720" s="27" t="s">
        <v>10314</v>
      </c>
      <c r="K720" s="27" t="s">
        <v>11369</v>
      </c>
      <c r="L720" s="22" t="s">
        <v>11878</v>
      </c>
      <c r="S720" s="29">
        <v>6</v>
      </c>
      <c r="T720" s="31" t="s">
        <v>13524</v>
      </c>
      <c r="U720" s="13">
        <f t="shared" si="22"/>
        <v>6.8055555500905029E-2</v>
      </c>
    </row>
    <row r="721" spans="1:21" ht="30" x14ac:dyDescent="0.2">
      <c r="A721" s="27" t="s">
        <v>10222</v>
      </c>
      <c r="B721" s="27" t="s">
        <v>10222</v>
      </c>
      <c r="C721" s="27" t="s">
        <v>10226</v>
      </c>
      <c r="D721" s="26">
        <v>45414.597222222197</v>
      </c>
      <c r="E721" s="25" t="s">
        <v>22</v>
      </c>
      <c r="F721" s="26">
        <v>45414.666666666701</v>
      </c>
      <c r="G721" s="26">
        <v>45414.666666666701</v>
      </c>
      <c r="H721" s="23">
        <f t="shared" si="23"/>
        <v>6.9444444503460545E-2</v>
      </c>
      <c r="I721" s="27" t="s">
        <v>10228</v>
      </c>
      <c r="J721" s="27" t="s">
        <v>10694</v>
      </c>
      <c r="K721" s="27" t="s">
        <v>11369</v>
      </c>
      <c r="L721" s="22" t="s">
        <v>11879</v>
      </c>
      <c r="S721" s="29">
        <v>1</v>
      </c>
      <c r="T721" s="31" t="s">
        <v>13525</v>
      </c>
      <c r="U721" s="13">
        <f t="shared" si="22"/>
        <v>6.9444444503460545E-2</v>
      </c>
    </row>
    <row r="722" spans="1:21" ht="60" x14ac:dyDescent="0.2">
      <c r="A722" s="27" t="s">
        <v>10222</v>
      </c>
      <c r="B722" s="27" t="s">
        <v>10222</v>
      </c>
      <c r="C722" s="27" t="s">
        <v>10224</v>
      </c>
      <c r="D722" s="26">
        <v>45414.625</v>
      </c>
      <c r="E722" s="25" t="s">
        <v>22</v>
      </c>
      <c r="F722" s="26">
        <v>45414.704861111102</v>
      </c>
      <c r="G722" s="26">
        <v>45414.704861111102</v>
      </c>
      <c r="H722" s="23">
        <f t="shared" si="23"/>
        <v>7.9861111102218274E-2</v>
      </c>
      <c r="I722" s="27" t="s">
        <v>10229</v>
      </c>
      <c r="J722" s="27" t="s">
        <v>10695</v>
      </c>
      <c r="K722" s="27" t="s">
        <v>11369</v>
      </c>
      <c r="L722" s="22" t="s">
        <v>11880</v>
      </c>
      <c r="S722" s="29">
        <v>1</v>
      </c>
      <c r="T722" s="31" t="s">
        <v>13522</v>
      </c>
      <c r="U722" s="13">
        <f t="shared" si="22"/>
        <v>7.9861111102218274E-2</v>
      </c>
    </row>
    <row r="723" spans="1:21" ht="45" x14ac:dyDescent="0.2">
      <c r="A723" s="27" t="s">
        <v>10222</v>
      </c>
      <c r="B723" s="27" t="s">
        <v>10222</v>
      </c>
      <c r="C723" s="27" t="s">
        <v>10224</v>
      </c>
      <c r="D723" s="26">
        <v>45414.663888888899</v>
      </c>
      <c r="E723" s="25" t="s">
        <v>22</v>
      </c>
      <c r="F723" s="26">
        <v>45414.699305555601</v>
      </c>
      <c r="G723" s="26">
        <v>45414.699305555601</v>
      </c>
      <c r="H723" s="23">
        <f t="shared" si="23"/>
        <v>3.5416666702076327E-2</v>
      </c>
      <c r="I723" s="27" t="s">
        <v>10231</v>
      </c>
      <c r="J723" s="27" t="s">
        <v>10466</v>
      </c>
      <c r="K723" s="27" t="s">
        <v>11370</v>
      </c>
      <c r="L723" s="22" t="s">
        <v>11881</v>
      </c>
      <c r="S723" s="29">
        <v>1</v>
      </c>
      <c r="T723" s="31" t="s">
        <v>13521</v>
      </c>
      <c r="U723" s="13">
        <f t="shared" si="22"/>
        <v>3.5416666702076327E-2</v>
      </c>
    </row>
    <row r="724" spans="1:21" ht="30" x14ac:dyDescent="0.2">
      <c r="A724" s="27" t="s">
        <v>10222</v>
      </c>
      <c r="B724" s="27" t="s">
        <v>10222</v>
      </c>
      <c r="C724" s="27" t="s">
        <v>10224</v>
      </c>
      <c r="D724" s="26">
        <v>45414.685416666704</v>
      </c>
      <c r="E724" s="25" t="s">
        <v>22</v>
      </c>
      <c r="F724" s="26">
        <v>45414.727083333302</v>
      </c>
      <c r="G724" s="26">
        <v>45414.727083333302</v>
      </c>
      <c r="H724" s="23">
        <f t="shared" si="23"/>
        <v>4.1666666598757729E-2</v>
      </c>
      <c r="I724" s="27" t="s">
        <v>10231</v>
      </c>
      <c r="J724" s="27" t="s">
        <v>10687</v>
      </c>
      <c r="K724" s="27" t="s">
        <v>11369</v>
      </c>
      <c r="L724" s="22" t="s">
        <v>11882</v>
      </c>
      <c r="S724" s="29"/>
      <c r="T724" s="31" t="s">
        <v>13526</v>
      </c>
      <c r="U724" s="13">
        <f t="shared" si="22"/>
        <v>4.1666666598757729E-2</v>
      </c>
    </row>
    <row r="725" spans="1:21" ht="60" x14ac:dyDescent="0.2">
      <c r="A725" s="27" t="s">
        <v>10221</v>
      </c>
      <c r="B725" s="27" t="s">
        <v>10221</v>
      </c>
      <c r="C725" s="27" t="s">
        <v>10224</v>
      </c>
      <c r="D725" s="26">
        <v>45415.253472222197</v>
      </c>
      <c r="E725" s="25" t="s">
        <v>22</v>
      </c>
      <c r="F725" s="26">
        <v>45415.331250000003</v>
      </c>
      <c r="G725" s="26">
        <v>45415.331250000003</v>
      </c>
      <c r="H725" s="23">
        <f t="shared" si="23"/>
        <v>7.7777777805749793E-2</v>
      </c>
      <c r="I725" s="27" t="s">
        <v>10233</v>
      </c>
      <c r="J725" s="27" t="s">
        <v>10419</v>
      </c>
      <c r="K725" s="27" t="s">
        <v>11369</v>
      </c>
      <c r="L725" s="22" t="s">
        <v>11883</v>
      </c>
      <c r="S725" s="29">
        <v>2</v>
      </c>
      <c r="T725" s="31" t="s">
        <v>13527</v>
      </c>
      <c r="U725" s="13">
        <f t="shared" si="22"/>
        <v>7.7777777805749793E-2</v>
      </c>
    </row>
    <row r="726" spans="1:21" ht="75" x14ac:dyDescent="0.2">
      <c r="A726" s="27" t="s">
        <v>10222</v>
      </c>
      <c r="B726" s="27" t="s">
        <v>10222</v>
      </c>
      <c r="C726" s="27" t="s">
        <v>10224</v>
      </c>
      <c r="D726" s="26">
        <v>45415.265972222202</v>
      </c>
      <c r="E726" s="25" t="s">
        <v>22</v>
      </c>
      <c r="F726" s="26">
        <v>45415.286805555603</v>
      </c>
      <c r="G726" s="26">
        <v>45415.286805555603</v>
      </c>
      <c r="H726" s="23">
        <f t="shared" si="23"/>
        <v>2.0833333401242271E-2</v>
      </c>
      <c r="I726" s="27" t="s">
        <v>10233</v>
      </c>
      <c r="J726" s="27" t="s">
        <v>10696</v>
      </c>
      <c r="K726" s="27" t="s">
        <v>11370</v>
      </c>
      <c r="L726" s="22" t="s">
        <v>341</v>
      </c>
      <c r="S726" s="29">
        <v>2</v>
      </c>
      <c r="T726" s="31" t="s">
        <v>13528</v>
      </c>
      <c r="U726" s="13">
        <f t="shared" si="22"/>
        <v>2.0833333401242271E-2</v>
      </c>
    </row>
    <row r="727" spans="1:21" ht="30" x14ac:dyDescent="0.2">
      <c r="A727" s="27" t="s">
        <v>10222</v>
      </c>
      <c r="B727" s="27" t="s">
        <v>10222</v>
      </c>
      <c r="C727" s="27" t="s">
        <v>10224</v>
      </c>
      <c r="D727" s="26">
        <v>45415.466666666704</v>
      </c>
      <c r="E727" s="25" t="s">
        <v>22</v>
      </c>
      <c r="F727" s="26">
        <v>45415.529166666704</v>
      </c>
      <c r="G727" s="26">
        <v>45415.529166666704</v>
      </c>
      <c r="H727" s="23">
        <f t="shared" si="23"/>
        <v>6.25E-2</v>
      </c>
      <c r="I727" s="27" t="s">
        <v>10229</v>
      </c>
      <c r="J727" s="27" t="s">
        <v>10356</v>
      </c>
      <c r="K727" s="27" t="s">
        <v>11369</v>
      </c>
      <c r="L727" s="22" t="s">
        <v>11884</v>
      </c>
      <c r="S727" s="29">
        <v>1</v>
      </c>
      <c r="T727" s="31" t="s">
        <v>13529</v>
      </c>
      <c r="U727" s="13">
        <f t="shared" si="22"/>
        <v>6.25E-2</v>
      </c>
    </row>
    <row r="728" spans="1:21" ht="15" x14ac:dyDescent="0.2">
      <c r="A728" s="27" t="s">
        <v>10222</v>
      </c>
      <c r="B728" s="27" t="s">
        <v>10222</v>
      </c>
      <c r="C728" s="27" t="s">
        <v>10224</v>
      </c>
      <c r="D728" s="26">
        <v>45415.469444444403</v>
      </c>
      <c r="E728" s="25" t="s">
        <v>22</v>
      </c>
      <c r="F728" s="26">
        <v>45415.538194444402</v>
      </c>
      <c r="G728" s="26">
        <v>45415.538194444402</v>
      </c>
      <c r="H728" s="23">
        <f t="shared" si="23"/>
        <v>6.8749999998544808E-2</v>
      </c>
      <c r="I728" s="27" t="s">
        <v>10231</v>
      </c>
      <c r="J728" s="27" t="s">
        <v>10684</v>
      </c>
      <c r="K728" s="27" t="s">
        <v>11370</v>
      </c>
      <c r="L728" s="22" t="s">
        <v>11885</v>
      </c>
      <c r="S728" s="29">
        <v>2</v>
      </c>
      <c r="T728" s="31" t="s">
        <v>13530</v>
      </c>
      <c r="U728" s="13">
        <f t="shared" si="22"/>
        <v>6.8749999998544808E-2</v>
      </c>
    </row>
    <row r="729" spans="1:21" ht="51" x14ac:dyDescent="0.2">
      <c r="A729" s="27" t="s">
        <v>10222</v>
      </c>
      <c r="B729" s="27" t="s">
        <v>10222</v>
      </c>
      <c r="C729" s="27" t="s">
        <v>10226</v>
      </c>
      <c r="D729" s="26">
        <v>45415.489583333299</v>
      </c>
      <c r="E729" s="25" t="s">
        <v>22</v>
      </c>
      <c r="F729" s="26">
        <v>45415.632638888899</v>
      </c>
      <c r="G729" s="26">
        <v>45415.632638888899</v>
      </c>
      <c r="H729" s="23">
        <f t="shared" si="23"/>
        <v>0.14305555559985805</v>
      </c>
      <c r="I729" s="27" t="s">
        <v>10233</v>
      </c>
      <c r="J729" s="27" t="s">
        <v>10697</v>
      </c>
      <c r="K729" s="27" t="s">
        <v>11369</v>
      </c>
      <c r="L729" s="22" t="s">
        <v>11886</v>
      </c>
      <c r="S729" s="29">
        <v>1</v>
      </c>
      <c r="T729" s="31" t="s">
        <v>13531</v>
      </c>
      <c r="U729" s="13">
        <f t="shared" si="22"/>
        <v>0.14305555559985805</v>
      </c>
    </row>
    <row r="730" spans="1:21" ht="75" x14ac:dyDescent="0.2">
      <c r="A730" s="27" t="s">
        <v>10221</v>
      </c>
      <c r="B730" s="27" t="s">
        <v>10221</v>
      </c>
      <c r="C730" s="27" t="s">
        <v>10226</v>
      </c>
      <c r="D730" s="26">
        <v>45415.583333333299</v>
      </c>
      <c r="E730" s="25" t="s">
        <v>22</v>
      </c>
      <c r="F730" s="26">
        <v>45415.748611111099</v>
      </c>
      <c r="G730" s="26">
        <v>45415.748611111099</v>
      </c>
      <c r="H730" s="23">
        <f t="shared" si="23"/>
        <v>0.16527777779992903</v>
      </c>
      <c r="I730" s="27" t="s">
        <v>10231</v>
      </c>
      <c r="J730" s="27" t="s">
        <v>10394</v>
      </c>
      <c r="K730" s="27" t="s">
        <v>11370</v>
      </c>
      <c r="L730" s="22" t="s">
        <v>11887</v>
      </c>
      <c r="S730" s="29">
        <v>4</v>
      </c>
      <c r="T730" s="31" t="s">
        <v>13532</v>
      </c>
      <c r="U730" s="13">
        <f t="shared" si="22"/>
        <v>0.16527777779992903</v>
      </c>
    </row>
    <row r="731" spans="1:21" ht="45" x14ac:dyDescent="0.2">
      <c r="A731" s="27" t="s">
        <v>10222</v>
      </c>
      <c r="B731" s="27" t="s">
        <v>10222</v>
      </c>
      <c r="C731" s="27" t="s">
        <v>10223</v>
      </c>
      <c r="D731" s="26">
        <v>45415.647916666698</v>
      </c>
      <c r="E731" s="25" t="s">
        <v>22</v>
      </c>
      <c r="F731" s="26">
        <v>45415.703472222202</v>
      </c>
      <c r="G731" s="26">
        <v>45417.618055555598</v>
      </c>
      <c r="H731" s="23">
        <f t="shared" si="23"/>
        <v>5.5555555503815413E-2</v>
      </c>
      <c r="I731" s="27" t="s">
        <v>10230</v>
      </c>
      <c r="J731" s="27" t="s">
        <v>10698</v>
      </c>
      <c r="K731" s="27" t="s">
        <v>11369</v>
      </c>
      <c r="L731" s="22" t="s">
        <v>11888</v>
      </c>
      <c r="S731" s="29">
        <v>1</v>
      </c>
      <c r="T731" s="31" t="s">
        <v>13533</v>
      </c>
      <c r="U731" s="13">
        <f t="shared" si="22"/>
        <v>5.5555555503815413E-2</v>
      </c>
    </row>
    <row r="732" spans="1:21" ht="30" x14ac:dyDescent="0.2">
      <c r="A732" s="27" t="s">
        <v>10222</v>
      </c>
      <c r="B732" s="27" t="s">
        <v>10222</v>
      </c>
      <c r="C732" s="27" t="s">
        <v>10224</v>
      </c>
      <c r="D732" s="26">
        <v>45415.654861111099</v>
      </c>
      <c r="E732" s="25" t="s">
        <v>22</v>
      </c>
      <c r="F732" s="26">
        <v>45415.7097222222</v>
      </c>
      <c r="G732" s="26">
        <v>45415.7097222222</v>
      </c>
      <c r="H732" s="23">
        <f t="shared" si="23"/>
        <v>5.4861111100763083E-2</v>
      </c>
      <c r="I732" s="27" t="s">
        <v>10229</v>
      </c>
      <c r="J732" s="27" t="s">
        <v>10356</v>
      </c>
      <c r="K732" s="27" t="s">
        <v>11369</v>
      </c>
      <c r="L732" s="22" t="s">
        <v>11889</v>
      </c>
      <c r="S732" s="29">
        <v>2</v>
      </c>
      <c r="T732" s="31" t="s">
        <v>13534</v>
      </c>
      <c r="U732" s="13">
        <f t="shared" si="22"/>
        <v>5.4861111100763083E-2</v>
      </c>
    </row>
    <row r="733" spans="1:21" ht="105" x14ac:dyDescent="0.2">
      <c r="A733" s="27" t="s">
        <v>10221</v>
      </c>
      <c r="B733" s="27" t="s">
        <v>10221</v>
      </c>
      <c r="C733" s="27" t="s">
        <v>10224</v>
      </c>
      <c r="D733" s="26">
        <v>45416.061805555597</v>
      </c>
      <c r="E733" s="25" t="s">
        <v>22</v>
      </c>
      <c r="F733" s="26">
        <v>45416.084027777797</v>
      </c>
      <c r="G733" s="26">
        <v>45416.084027777797</v>
      </c>
      <c r="H733" s="23">
        <f t="shared" si="23"/>
        <v>2.2222222200070973E-2</v>
      </c>
      <c r="I733" s="27" t="s">
        <v>10231</v>
      </c>
      <c r="J733" s="27" t="s">
        <v>10686</v>
      </c>
      <c r="K733" s="27" t="s">
        <v>11369</v>
      </c>
      <c r="L733" s="22" t="s">
        <v>11890</v>
      </c>
      <c r="S733" s="29">
        <v>3</v>
      </c>
      <c r="T733" s="31" t="s">
        <v>13535</v>
      </c>
      <c r="U733" s="13">
        <f t="shared" si="22"/>
        <v>2.2222222200070973E-2</v>
      </c>
    </row>
    <row r="734" spans="1:21" ht="45" x14ac:dyDescent="0.2">
      <c r="A734" s="27" t="s">
        <v>10222</v>
      </c>
      <c r="B734" s="27" t="s">
        <v>10222</v>
      </c>
      <c r="C734" s="27" t="s">
        <v>10225</v>
      </c>
      <c r="D734" s="26">
        <v>45416.9375</v>
      </c>
      <c r="E734" s="25"/>
      <c r="F734" s="26"/>
      <c r="G734" s="26">
        <v>45416.9375</v>
      </c>
      <c r="H734" s="23"/>
      <c r="I734" s="27" t="s">
        <v>10229</v>
      </c>
      <c r="J734" s="27" t="s">
        <v>10699</v>
      </c>
      <c r="K734" s="27" t="s">
        <v>11372</v>
      </c>
      <c r="L734" s="22" t="s">
        <v>11891</v>
      </c>
      <c r="S734" s="29"/>
      <c r="T734" s="31" t="s">
        <v>13536</v>
      </c>
      <c r="U734" s="13"/>
    </row>
    <row r="735" spans="1:21" ht="30" x14ac:dyDescent="0.2">
      <c r="A735" s="27" t="s">
        <v>10222</v>
      </c>
      <c r="B735" s="27" t="s">
        <v>10222</v>
      </c>
      <c r="C735" s="27" t="s">
        <v>10224</v>
      </c>
      <c r="D735" s="26">
        <v>45417.34375</v>
      </c>
      <c r="E735" s="25" t="s">
        <v>22</v>
      </c>
      <c r="F735" s="26">
        <v>45417.425694444399</v>
      </c>
      <c r="G735" s="26">
        <v>45417.425694444399</v>
      </c>
      <c r="H735" s="23">
        <f t="shared" si="23"/>
        <v>8.1944444398686755E-2</v>
      </c>
      <c r="I735" s="27" t="s">
        <v>10233</v>
      </c>
      <c r="J735" s="27" t="s">
        <v>10700</v>
      </c>
      <c r="K735" s="27" t="s">
        <v>11369</v>
      </c>
      <c r="L735" s="22" t="s">
        <v>11892</v>
      </c>
      <c r="S735" s="29">
        <v>7</v>
      </c>
      <c r="T735" s="31" t="s">
        <v>13353</v>
      </c>
      <c r="U735" s="13">
        <f t="shared" si="22"/>
        <v>8.1944444398686755E-2</v>
      </c>
    </row>
    <row r="736" spans="1:21" ht="25.5" x14ac:dyDescent="0.2">
      <c r="A736" s="27" t="s">
        <v>10222</v>
      </c>
      <c r="B736" s="27" t="s">
        <v>10222</v>
      </c>
      <c r="C736" s="27" t="s">
        <v>10224</v>
      </c>
      <c r="D736" s="26">
        <v>45417.427083333299</v>
      </c>
      <c r="E736" s="25" t="s">
        <v>22</v>
      </c>
      <c r="F736" s="26">
        <v>45417.456250000003</v>
      </c>
      <c r="G736" s="26">
        <v>45417.456250000003</v>
      </c>
      <c r="H736" s="23">
        <f t="shared" si="23"/>
        <v>2.9166666703531519E-2</v>
      </c>
      <c r="I736" s="27" t="s">
        <v>10232</v>
      </c>
      <c r="J736" s="27" t="s">
        <v>10701</v>
      </c>
      <c r="K736" s="27" t="s">
        <v>11369</v>
      </c>
      <c r="L736" s="22" t="s">
        <v>11577</v>
      </c>
      <c r="S736" s="29">
        <v>11</v>
      </c>
      <c r="T736" s="31" t="s">
        <v>13063</v>
      </c>
      <c r="U736" s="13">
        <f t="shared" si="22"/>
        <v>2.9166666703531519E-2</v>
      </c>
    </row>
    <row r="737" spans="1:21" ht="25.5" x14ac:dyDescent="0.2">
      <c r="A737" s="27" t="s">
        <v>10222</v>
      </c>
      <c r="B737" s="27" t="s">
        <v>10222</v>
      </c>
      <c r="C737" s="27" t="s">
        <v>10224</v>
      </c>
      <c r="D737" s="26">
        <v>45417.451388888898</v>
      </c>
      <c r="E737" s="25" t="s">
        <v>22</v>
      </c>
      <c r="F737" s="26">
        <v>45417.46875</v>
      </c>
      <c r="G737" s="26">
        <v>45417.46875</v>
      </c>
      <c r="H737" s="23">
        <f t="shared" si="23"/>
        <v>1.7361111102218274E-2</v>
      </c>
      <c r="I737" s="27" t="s">
        <v>10233</v>
      </c>
      <c r="J737" s="27" t="s">
        <v>10533</v>
      </c>
      <c r="K737" s="27" t="s">
        <v>11369</v>
      </c>
      <c r="L737" s="22" t="s">
        <v>11577</v>
      </c>
      <c r="S737" s="29">
        <v>3</v>
      </c>
      <c r="T737" s="31" t="s">
        <v>13245</v>
      </c>
      <c r="U737" s="13">
        <f t="shared" si="22"/>
        <v>1.7361111102218274E-2</v>
      </c>
    </row>
    <row r="738" spans="1:21" ht="25.5" x14ac:dyDescent="0.2">
      <c r="A738" s="27" t="s">
        <v>10222</v>
      </c>
      <c r="B738" s="27" t="s">
        <v>10222</v>
      </c>
      <c r="C738" s="27" t="s">
        <v>10224</v>
      </c>
      <c r="D738" s="26">
        <v>45417.527777777803</v>
      </c>
      <c r="E738" s="25" t="s">
        <v>22</v>
      </c>
      <c r="F738" s="26">
        <v>45417.607638888898</v>
      </c>
      <c r="G738" s="26">
        <v>45417.607638888898</v>
      </c>
      <c r="H738" s="23">
        <f t="shared" si="23"/>
        <v>7.9861111094942316E-2</v>
      </c>
      <c r="I738" s="27" t="s">
        <v>10231</v>
      </c>
      <c r="J738" s="27" t="s">
        <v>10458</v>
      </c>
      <c r="K738" s="27" t="s">
        <v>11369</v>
      </c>
      <c r="L738" s="22" t="s">
        <v>11577</v>
      </c>
      <c r="S738" s="29">
        <v>1</v>
      </c>
      <c r="T738" s="31" t="s">
        <v>13537</v>
      </c>
      <c r="U738" s="13">
        <f t="shared" si="22"/>
        <v>7.9861111094942316E-2</v>
      </c>
    </row>
    <row r="739" spans="1:21" ht="75" x14ac:dyDescent="0.2">
      <c r="A739" s="27" t="s">
        <v>10222</v>
      </c>
      <c r="B739" s="27" t="s">
        <v>10222</v>
      </c>
      <c r="C739" s="27" t="s">
        <v>10224</v>
      </c>
      <c r="D739" s="26">
        <v>45417.739583333299</v>
      </c>
      <c r="E739" s="25" t="s">
        <v>22</v>
      </c>
      <c r="F739" s="26">
        <v>45417.797222222202</v>
      </c>
      <c r="G739" s="26">
        <v>45417.797222222202</v>
      </c>
      <c r="H739" s="23">
        <f t="shared" si="23"/>
        <v>5.7638888902147301E-2</v>
      </c>
      <c r="I739" s="27" t="s">
        <v>10230</v>
      </c>
      <c r="J739" s="27" t="s">
        <v>10702</v>
      </c>
      <c r="K739" s="27" t="s">
        <v>11369</v>
      </c>
      <c r="L739" s="22" t="s">
        <v>11801</v>
      </c>
      <c r="S739" s="29">
        <v>3</v>
      </c>
      <c r="T739" s="31" t="s">
        <v>13538</v>
      </c>
      <c r="U739" s="13">
        <f t="shared" si="22"/>
        <v>5.7638888902147301E-2</v>
      </c>
    </row>
    <row r="740" spans="1:21" ht="30" x14ac:dyDescent="0.2">
      <c r="A740" s="27" t="s">
        <v>10222</v>
      </c>
      <c r="B740" s="27" t="s">
        <v>10222</v>
      </c>
      <c r="C740" s="27" t="s">
        <v>10224</v>
      </c>
      <c r="D740" s="26">
        <v>45417.840277777803</v>
      </c>
      <c r="E740" s="25" t="s">
        <v>22</v>
      </c>
      <c r="F740" s="26">
        <v>45417.921527777798</v>
      </c>
      <c r="G740" s="26">
        <v>45417.921527777798</v>
      </c>
      <c r="H740" s="23">
        <f t="shared" si="23"/>
        <v>8.1249999995634425E-2</v>
      </c>
      <c r="I740" s="27" t="s">
        <v>10233</v>
      </c>
      <c r="J740" s="27" t="s">
        <v>10703</v>
      </c>
      <c r="K740" s="27" t="s">
        <v>11369</v>
      </c>
      <c r="L740" s="22" t="s">
        <v>11577</v>
      </c>
      <c r="S740" s="29">
        <v>3</v>
      </c>
      <c r="T740" s="31" t="s">
        <v>13539</v>
      </c>
      <c r="U740" s="13">
        <f t="shared" si="22"/>
        <v>8.1249999995634425E-2</v>
      </c>
    </row>
    <row r="741" spans="1:21" ht="60" x14ac:dyDescent="0.2">
      <c r="A741" s="27" t="s">
        <v>10222</v>
      </c>
      <c r="B741" s="27" t="s">
        <v>10222</v>
      </c>
      <c r="C741" s="27" t="s">
        <v>10223</v>
      </c>
      <c r="D741" s="26">
        <v>45418.394444444399</v>
      </c>
      <c r="E741" s="25" t="s">
        <v>22</v>
      </c>
      <c r="F741" s="26">
        <v>45418.427083333299</v>
      </c>
      <c r="G741" s="26">
        <v>45419.729166666701</v>
      </c>
      <c r="H741" s="23">
        <f t="shared" si="23"/>
        <v>3.2638888900692109E-2</v>
      </c>
      <c r="I741" s="27" t="s">
        <v>10229</v>
      </c>
      <c r="J741" s="27" t="s">
        <v>10388</v>
      </c>
      <c r="K741" s="27" t="s">
        <v>11369</v>
      </c>
      <c r="L741" s="22" t="s">
        <v>11807</v>
      </c>
      <c r="S741" s="29">
        <v>3</v>
      </c>
      <c r="T741" s="31" t="s">
        <v>13328</v>
      </c>
      <c r="U741" s="13">
        <f t="shared" si="22"/>
        <v>3.2638888900692109E-2</v>
      </c>
    </row>
    <row r="742" spans="1:21" ht="15" x14ac:dyDescent="0.2">
      <c r="A742" s="27" t="s">
        <v>10222</v>
      </c>
      <c r="B742" s="27" t="s">
        <v>10222</v>
      </c>
      <c r="C742" s="27" t="s">
        <v>10226</v>
      </c>
      <c r="D742" s="26">
        <v>45418.453472222202</v>
      </c>
      <c r="E742" s="25" t="s">
        <v>22</v>
      </c>
      <c r="F742" s="26">
        <v>45418.5090277778</v>
      </c>
      <c r="G742" s="26">
        <v>45418.5090277778</v>
      </c>
      <c r="H742" s="23">
        <f t="shared" si="23"/>
        <v>5.5555555598402862E-2</v>
      </c>
      <c r="I742" s="27" t="s">
        <v>10228</v>
      </c>
      <c r="J742" s="27" t="s">
        <v>10704</v>
      </c>
      <c r="K742" s="27" t="s">
        <v>11370</v>
      </c>
      <c r="L742" s="22" t="s">
        <v>11893</v>
      </c>
      <c r="S742" s="29">
        <v>1</v>
      </c>
      <c r="T742" s="31" t="s">
        <v>13245</v>
      </c>
      <c r="U742" s="13">
        <f t="shared" si="22"/>
        <v>5.5555555598402862E-2</v>
      </c>
    </row>
    <row r="743" spans="1:21" ht="25.5" x14ac:dyDescent="0.2">
      <c r="A743" s="27" t="s">
        <v>10221</v>
      </c>
      <c r="B743" s="27" t="s">
        <v>10221</v>
      </c>
      <c r="C743" s="27" t="s">
        <v>10226</v>
      </c>
      <c r="D743" s="26">
        <v>45418.480555555601</v>
      </c>
      <c r="E743" s="25" t="s">
        <v>22</v>
      </c>
      <c r="F743" s="26">
        <v>45418.645138888904</v>
      </c>
      <c r="G743" s="26">
        <v>45418.645138888904</v>
      </c>
      <c r="H743" s="23">
        <f t="shared" si="23"/>
        <v>0.16458333330228925</v>
      </c>
      <c r="I743" s="27" t="s">
        <v>10228</v>
      </c>
      <c r="J743" s="27" t="s">
        <v>10679</v>
      </c>
      <c r="K743" s="27" t="s">
        <v>11369</v>
      </c>
      <c r="L743" s="22" t="s">
        <v>11893</v>
      </c>
      <c r="S743" s="29">
        <v>1</v>
      </c>
      <c r="T743" s="31" t="s">
        <v>13148</v>
      </c>
      <c r="U743" s="13">
        <f t="shared" si="22"/>
        <v>0.16458333330228925</v>
      </c>
    </row>
    <row r="744" spans="1:21" ht="25.5" x14ac:dyDescent="0.2">
      <c r="A744" s="27" t="s">
        <v>10222</v>
      </c>
      <c r="B744" s="27" t="s">
        <v>10222</v>
      </c>
      <c r="C744" s="27" t="s">
        <v>10224</v>
      </c>
      <c r="D744" s="26">
        <v>45418.619444444397</v>
      </c>
      <c r="E744" s="25" t="s">
        <v>22</v>
      </c>
      <c r="F744" s="26">
        <v>45418.7006944444</v>
      </c>
      <c r="G744" s="26">
        <v>45418.7006944444</v>
      </c>
      <c r="H744" s="23">
        <f t="shared" si="23"/>
        <v>8.1250000002910383E-2</v>
      </c>
      <c r="I744" s="27" t="s">
        <v>10231</v>
      </c>
      <c r="J744" s="27" t="s">
        <v>10436</v>
      </c>
      <c r="K744" s="27" t="s">
        <v>11369</v>
      </c>
      <c r="L744" s="22" t="s">
        <v>696</v>
      </c>
      <c r="S744" s="29">
        <v>1</v>
      </c>
      <c r="T744" s="31" t="s">
        <v>13540</v>
      </c>
      <c r="U744" s="13">
        <f t="shared" si="22"/>
        <v>8.1250000002910383E-2</v>
      </c>
    </row>
    <row r="745" spans="1:21" ht="25.5" x14ac:dyDescent="0.2">
      <c r="A745" s="27" t="s">
        <v>10221</v>
      </c>
      <c r="B745" s="27" t="s">
        <v>10221</v>
      </c>
      <c r="C745" s="27" t="s">
        <v>10224</v>
      </c>
      <c r="D745" s="26">
        <v>45418.677083333299</v>
      </c>
      <c r="E745" s="25" t="s">
        <v>22</v>
      </c>
      <c r="F745" s="26">
        <v>45418.736111111102</v>
      </c>
      <c r="G745" s="26">
        <v>45418.736111111102</v>
      </c>
      <c r="H745" s="23">
        <f t="shared" si="23"/>
        <v>5.902777780283941E-2</v>
      </c>
      <c r="I745" s="27" t="s">
        <v>10233</v>
      </c>
      <c r="J745" s="27" t="s">
        <v>10620</v>
      </c>
      <c r="K745" s="27" t="s">
        <v>11369</v>
      </c>
      <c r="L745" s="22" t="s">
        <v>696</v>
      </c>
      <c r="S745" s="29">
        <v>2</v>
      </c>
      <c r="T745" s="31" t="s">
        <v>12996</v>
      </c>
      <c r="U745" s="13">
        <f t="shared" si="22"/>
        <v>5.902777780283941E-2</v>
      </c>
    </row>
    <row r="746" spans="1:21" ht="25.5" x14ac:dyDescent="0.2">
      <c r="A746" s="27" t="s">
        <v>10221</v>
      </c>
      <c r="B746" s="27" t="s">
        <v>10221</v>
      </c>
      <c r="C746" s="27" t="s">
        <v>10223</v>
      </c>
      <c r="D746" s="26">
        <v>45418.677083333299</v>
      </c>
      <c r="E746" s="25"/>
      <c r="F746" s="26"/>
      <c r="G746" s="26">
        <v>45419.625</v>
      </c>
      <c r="H746" s="23"/>
      <c r="I746" s="27" t="s">
        <v>10231</v>
      </c>
      <c r="J746" s="27" t="s">
        <v>10705</v>
      </c>
      <c r="K746" s="27" t="s">
        <v>11369</v>
      </c>
      <c r="L746" s="22" t="s">
        <v>11894</v>
      </c>
      <c r="S746" s="29"/>
      <c r="T746" s="31" t="s">
        <v>13383</v>
      </c>
      <c r="U746" s="13"/>
    </row>
    <row r="747" spans="1:21" ht="25.5" x14ac:dyDescent="0.2">
      <c r="A747" s="27" t="s">
        <v>10222</v>
      </c>
      <c r="B747" s="27" t="s">
        <v>10222</v>
      </c>
      <c r="C747" s="27" t="s">
        <v>10224</v>
      </c>
      <c r="D747" s="26">
        <v>45418.724305555603</v>
      </c>
      <c r="E747" s="25" t="s">
        <v>22</v>
      </c>
      <c r="F747" s="26">
        <v>45418.805555555598</v>
      </c>
      <c r="G747" s="26">
        <v>45418.805555555598</v>
      </c>
      <c r="H747" s="23">
        <f t="shared" si="23"/>
        <v>8.1249999995634425E-2</v>
      </c>
      <c r="I747" s="27" t="s">
        <v>10231</v>
      </c>
      <c r="J747" s="27" t="s">
        <v>10327</v>
      </c>
      <c r="K747" s="27" t="s">
        <v>11369</v>
      </c>
      <c r="L747" s="22" t="s">
        <v>696</v>
      </c>
      <c r="S747" s="29">
        <v>1</v>
      </c>
      <c r="T747" s="31" t="s">
        <v>13244</v>
      </c>
      <c r="U747" s="13">
        <f t="shared" si="22"/>
        <v>8.1249999995634425E-2</v>
      </c>
    </row>
    <row r="748" spans="1:21" ht="45" x14ac:dyDescent="0.2">
      <c r="A748" s="27" t="s">
        <v>10222</v>
      </c>
      <c r="B748" s="27" t="s">
        <v>10222</v>
      </c>
      <c r="C748" s="27" t="s">
        <v>10224</v>
      </c>
      <c r="D748" s="26">
        <v>45419.400694444397</v>
      </c>
      <c r="E748" s="25" t="s">
        <v>22</v>
      </c>
      <c r="F748" s="26">
        <v>45419.469444444403</v>
      </c>
      <c r="G748" s="26">
        <v>45419.469444444403</v>
      </c>
      <c r="H748" s="23">
        <f t="shared" si="23"/>
        <v>6.8750000005820766E-2</v>
      </c>
      <c r="I748" s="27" t="s">
        <v>10230</v>
      </c>
      <c r="J748" s="27" t="s">
        <v>10670</v>
      </c>
      <c r="K748" s="27" t="s">
        <v>11369</v>
      </c>
      <c r="L748" s="22" t="s">
        <v>696</v>
      </c>
      <c r="S748" s="29">
        <v>1</v>
      </c>
      <c r="T748" s="31" t="s">
        <v>13541</v>
      </c>
      <c r="U748" s="13">
        <f t="shared" si="22"/>
        <v>6.8750000005820766E-2</v>
      </c>
    </row>
    <row r="749" spans="1:21" ht="25.5" x14ac:dyDescent="0.2">
      <c r="A749" s="27" t="s">
        <v>10221</v>
      </c>
      <c r="B749" s="27" t="s">
        <v>10221</v>
      </c>
      <c r="C749" s="27" t="s">
        <v>10224</v>
      </c>
      <c r="D749" s="26">
        <v>45419.522916666698</v>
      </c>
      <c r="E749" s="25" t="s">
        <v>22</v>
      </c>
      <c r="F749" s="26">
        <v>45419.554166666698</v>
      </c>
      <c r="G749" s="26">
        <v>45419.554166666698</v>
      </c>
      <c r="H749" s="23">
        <f t="shared" si="23"/>
        <v>3.125E-2</v>
      </c>
      <c r="I749" s="27" t="s">
        <v>10232</v>
      </c>
      <c r="J749" s="27" t="s">
        <v>10317</v>
      </c>
      <c r="K749" s="27" t="s">
        <v>11369</v>
      </c>
      <c r="L749" s="22" t="s">
        <v>11408</v>
      </c>
      <c r="S749" s="29">
        <v>5</v>
      </c>
      <c r="T749" s="31" t="s">
        <v>13542</v>
      </c>
      <c r="U749" s="13">
        <f t="shared" si="22"/>
        <v>3.125E-2</v>
      </c>
    </row>
    <row r="750" spans="1:21" ht="30" x14ac:dyDescent="0.2">
      <c r="A750" s="27" t="s">
        <v>10222</v>
      </c>
      <c r="B750" s="27" t="s">
        <v>10222</v>
      </c>
      <c r="C750" s="27" t="s">
        <v>10224</v>
      </c>
      <c r="D750" s="26">
        <v>45419.597222222197</v>
      </c>
      <c r="E750" s="25" t="s">
        <v>22</v>
      </c>
      <c r="F750" s="26">
        <v>45419.670833333301</v>
      </c>
      <c r="G750" s="26">
        <v>45419.670833333301</v>
      </c>
      <c r="H750" s="23">
        <f t="shared" si="23"/>
        <v>7.3611111103673466E-2</v>
      </c>
      <c r="I750" s="27" t="s">
        <v>10230</v>
      </c>
      <c r="J750" s="27" t="s">
        <v>10405</v>
      </c>
      <c r="K750" s="27" t="s">
        <v>11369</v>
      </c>
      <c r="L750" s="22" t="s">
        <v>696</v>
      </c>
      <c r="S750" s="29">
        <v>2</v>
      </c>
      <c r="T750" s="31" t="s">
        <v>13164</v>
      </c>
      <c r="U750" s="13">
        <f t="shared" si="22"/>
        <v>7.3611111103673466E-2</v>
      </c>
    </row>
    <row r="751" spans="1:21" ht="25.5" x14ac:dyDescent="0.2">
      <c r="A751" s="27" t="s">
        <v>10221</v>
      </c>
      <c r="B751" s="27" t="s">
        <v>10221</v>
      </c>
      <c r="C751" s="27" t="s">
        <v>10224</v>
      </c>
      <c r="D751" s="26">
        <v>45419.670138888898</v>
      </c>
      <c r="E751" s="25" t="s">
        <v>22</v>
      </c>
      <c r="F751" s="26">
        <v>45419.706944444399</v>
      </c>
      <c r="G751" s="26">
        <v>45419.706944444399</v>
      </c>
      <c r="H751" s="23">
        <f t="shared" si="23"/>
        <v>3.6805555500905029E-2</v>
      </c>
      <c r="I751" s="27" t="s">
        <v>10233</v>
      </c>
      <c r="J751" s="27" t="s">
        <v>10706</v>
      </c>
      <c r="K751" s="27" t="s">
        <v>11369</v>
      </c>
      <c r="L751" s="22" t="s">
        <v>11895</v>
      </c>
      <c r="S751" s="29">
        <v>2</v>
      </c>
      <c r="T751" s="31" t="s">
        <v>13543</v>
      </c>
      <c r="U751" s="13">
        <f t="shared" si="22"/>
        <v>3.6805555500905029E-2</v>
      </c>
    </row>
    <row r="752" spans="1:21" ht="45" x14ac:dyDescent="0.2">
      <c r="A752" s="27" t="s">
        <v>10222</v>
      </c>
      <c r="B752" s="27" t="s">
        <v>10222</v>
      </c>
      <c r="C752" s="27" t="s">
        <v>10224</v>
      </c>
      <c r="D752" s="26">
        <v>45419.7006944444</v>
      </c>
      <c r="E752" s="25" t="s">
        <v>22</v>
      </c>
      <c r="F752" s="26">
        <v>45419.7631944444</v>
      </c>
      <c r="G752" s="26">
        <v>45419.7631944444</v>
      </c>
      <c r="H752" s="23">
        <f t="shared" si="23"/>
        <v>6.25E-2</v>
      </c>
      <c r="I752" s="27" t="s">
        <v>10229</v>
      </c>
      <c r="J752" s="27" t="s">
        <v>10707</v>
      </c>
      <c r="K752" s="27" t="s">
        <v>11369</v>
      </c>
      <c r="L752" s="22" t="s">
        <v>696</v>
      </c>
      <c r="S752" s="29">
        <v>5</v>
      </c>
      <c r="T752" s="31" t="s">
        <v>13544</v>
      </c>
      <c r="U752" s="13">
        <f t="shared" si="22"/>
        <v>6.25E-2</v>
      </c>
    </row>
    <row r="753" spans="1:21" ht="25.5" x14ac:dyDescent="0.2">
      <c r="A753" s="27" t="s">
        <v>10222</v>
      </c>
      <c r="B753" s="27" t="s">
        <v>10222</v>
      </c>
      <c r="C753" s="27" t="s">
        <v>10223</v>
      </c>
      <c r="D753" s="26">
        <v>45419.785416666702</v>
      </c>
      <c r="E753" s="25"/>
      <c r="F753" s="26"/>
      <c r="G753" s="26">
        <v>45420.666666666701</v>
      </c>
      <c r="H753" s="23"/>
      <c r="I753" s="27" t="s">
        <v>10233</v>
      </c>
      <c r="J753" s="27" t="s">
        <v>10708</v>
      </c>
      <c r="K753" s="27" t="s">
        <v>11369</v>
      </c>
      <c r="L753" s="22" t="s">
        <v>11807</v>
      </c>
      <c r="S753" s="29"/>
      <c r="T753" s="31" t="s">
        <v>13545</v>
      </c>
      <c r="U753" s="13"/>
    </row>
    <row r="754" spans="1:21" ht="25.5" x14ac:dyDescent="0.2">
      <c r="A754" s="27" t="s">
        <v>10221</v>
      </c>
      <c r="B754" s="27" t="s">
        <v>10221</v>
      </c>
      <c r="C754" s="27" t="s">
        <v>10224</v>
      </c>
      <c r="D754" s="26">
        <v>45419.84375</v>
      </c>
      <c r="E754" s="25" t="s">
        <v>22</v>
      </c>
      <c r="F754" s="26">
        <v>45419.882638888899</v>
      </c>
      <c r="G754" s="26">
        <v>45419.882638888899</v>
      </c>
      <c r="H754" s="23">
        <f t="shared" si="23"/>
        <v>3.8888888899236917E-2</v>
      </c>
      <c r="I754" s="27" t="s">
        <v>10228</v>
      </c>
      <c r="J754" s="27" t="s">
        <v>10709</v>
      </c>
      <c r="K754" s="27" t="s">
        <v>11369</v>
      </c>
      <c r="L754" s="22" t="s">
        <v>337</v>
      </c>
      <c r="S754" s="29">
        <v>1</v>
      </c>
      <c r="T754" s="31" t="s">
        <v>13546</v>
      </c>
      <c r="U754" s="13">
        <f t="shared" si="22"/>
        <v>3.8888888899236917E-2</v>
      </c>
    </row>
    <row r="755" spans="1:21" ht="30" x14ac:dyDescent="0.2">
      <c r="A755" s="27" t="s">
        <v>10221</v>
      </c>
      <c r="B755" s="27" t="s">
        <v>10221</v>
      </c>
      <c r="C755" s="27" t="s">
        <v>10224</v>
      </c>
      <c r="D755" s="26">
        <v>45419.873611111099</v>
      </c>
      <c r="E755" s="25" t="s">
        <v>22</v>
      </c>
      <c r="F755" s="26">
        <v>45419.898611111101</v>
      </c>
      <c r="G755" s="26">
        <v>45419.898611111101</v>
      </c>
      <c r="H755" s="23">
        <f t="shared" si="23"/>
        <v>2.5000000001455192E-2</v>
      </c>
      <c r="I755" s="27" t="s">
        <v>10233</v>
      </c>
      <c r="J755" s="27" t="s">
        <v>10664</v>
      </c>
      <c r="K755" s="27" t="s">
        <v>11369</v>
      </c>
      <c r="L755" s="22" t="s">
        <v>337</v>
      </c>
      <c r="S755" s="29">
        <v>2</v>
      </c>
      <c r="T755" s="31" t="s">
        <v>13489</v>
      </c>
      <c r="U755" s="13">
        <f t="shared" si="22"/>
        <v>2.5000000001455192E-2</v>
      </c>
    </row>
    <row r="756" spans="1:21" ht="25.5" x14ac:dyDescent="0.2">
      <c r="A756" s="27" t="s">
        <v>10222</v>
      </c>
      <c r="B756" s="27" t="s">
        <v>10222</v>
      </c>
      <c r="C756" s="27" t="s">
        <v>10224</v>
      </c>
      <c r="D756" s="26">
        <v>45420.045833333301</v>
      </c>
      <c r="E756" s="25" t="s">
        <v>22</v>
      </c>
      <c r="F756" s="26">
        <v>45420.067361111098</v>
      </c>
      <c r="G756" s="26">
        <v>45420.067361111098</v>
      </c>
      <c r="H756" s="23">
        <f t="shared" si="23"/>
        <v>2.1527777797018643E-2</v>
      </c>
      <c r="I756" s="27" t="s">
        <v>10233</v>
      </c>
      <c r="J756" s="27" t="s">
        <v>10641</v>
      </c>
      <c r="K756" s="27" t="s">
        <v>11369</v>
      </c>
      <c r="L756" s="22" t="s">
        <v>11576</v>
      </c>
      <c r="S756" s="29">
        <v>5</v>
      </c>
      <c r="T756" s="31" t="s">
        <v>12994</v>
      </c>
      <c r="U756" s="13">
        <f t="shared" si="22"/>
        <v>2.1527777797018643E-2</v>
      </c>
    </row>
    <row r="757" spans="1:21" ht="25.5" x14ac:dyDescent="0.2">
      <c r="A757" s="27" t="s">
        <v>10222</v>
      </c>
      <c r="B757" s="27" t="s">
        <v>10222</v>
      </c>
      <c r="C757" s="27" t="s">
        <v>10224</v>
      </c>
      <c r="D757" s="26">
        <v>45420.383333333302</v>
      </c>
      <c r="E757" s="25" t="s">
        <v>22</v>
      </c>
      <c r="F757" s="26">
        <v>45420.465277777803</v>
      </c>
      <c r="G757" s="26">
        <v>45420.465277777803</v>
      </c>
      <c r="H757" s="23">
        <f t="shared" si="23"/>
        <v>8.1944444500550162E-2</v>
      </c>
      <c r="I757" s="27" t="s">
        <v>10229</v>
      </c>
      <c r="J757" s="27" t="s">
        <v>10710</v>
      </c>
      <c r="K757" s="27" t="s">
        <v>11369</v>
      </c>
      <c r="L757" s="22" t="s">
        <v>11896</v>
      </c>
      <c r="S757" s="29">
        <v>12</v>
      </c>
      <c r="T757" s="31" t="s">
        <v>13547</v>
      </c>
      <c r="U757" s="13">
        <f t="shared" si="22"/>
        <v>8.1944444500550162E-2</v>
      </c>
    </row>
    <row r="758" spans="1:21" ht="38.25" x14ac:dyDescent="0.2">
      <c r="A758" s="27" t="s">
        <v>10221</v>
      </c>
      <c r="B758" s="27" t="s">
        <v>10221</v>
      </c>
      <c r="C758" s="27" t="s">
        <v>10226</v>
      </c>
      <c r="D758" s="26">
        <v>45420.4375</v>
      </c>
      <c r="E758" s="25" t="s">
        <v>22</v>
      </c>
      <c r="F758" s="26">
        <v>45420.490277777797</v>
      </c>
      <c r="G758" s="26">
        <v>45420.490277777797</v>
      </c>
      <c r="H758" s="23">
        <f t="shared" si="23"/>
        <v>5.2777777797018643E-2</v>
      </c>
      <c r="I758" s="27" t="s">
        <v>10231</v>
      </c>
      <c r="J758" s="27" t="s">
        <v>10639</v>
      </c>
      <c r="K758" s="27" t="s">
        <v>11369</v>
      </c>
      <c r="L758" s="22" t="s">
        <v>11897</v>
      </c>
      <c r="S758" s="29">
        <v>2</v>
      </c>
      <c r="T758" s="31" t="s">
        <v>13454</v>
      </c>
      <c r="U758" s="13">
        <f t="shared" si="22"/>
        <v>5.2777777797018643E-2</v>
      </c>
    </row>
    <row r="759" spans="1:21" ht="30" x14ac:dyDescent="0.2">
      <c r="A759" s="27" t="s">
        <v>10222</v>
      </c>
      <c r="B759" s="27" t="s">
        <v>10222</v>
      </c>
      <c r="C759" s="27" t="s">
        <v>10224</v>
      </c>
      <c r="D759" s="26">
        <v>45420.4777777778</v>
      </c>
      <c r="E759" s="25" t="s">
        <v>22</v>
      </c>
      <c r="F759" s="26">
        <v>45420.495138888902</v>
      </c>
      <c r="G759" s="26">
        <v>45420.495138888902</v>
      </c>
      <c r="H759" s="23">
        <f t="shared" si="23"/>
        <v>1.7361111102218274E-2</v>
      </c>
      <c r="I759" s="27" t="s">
        <v>10229</v>
      </c>
      <c r="J759" s="27" t="s">
        <v>10710</v>
      </c>
      <c r="K759" s="27" t="s">
        <v>11369</v>
      </c>
      <c r="L759" s="22" t="s">
        <v>11898</v>
      </c>
      <c r="S759" s="29">
        <v>1</v>
      </c>
      <c r="T759" s="30" t="s">
        <v>13548</v>
      </c>
      <c r="U759" s="13">
        <f t="shared" si="22"/>
        <v>1.7361111102218274E-2</v>
      </c>
    </row>
    <row r="760" spans="1:21" ht="25.5" x14ac:dyDescent="0.2">
      <c r="A760" s="27" t="s">
        <v>12964</v>
      </c>
      <c r="B760" s="27" t="s">
        <v>12964</v>
      </c>
      <c r="C760" s="27" t="s">
        <v>10225</v>
      </c>
      <c r="D760" s="26">
        <v>45420.567361111098</v>
      </c>
      <c r="E760" s="25"/>
      <c r="F760" s="26"/>
      <c r="G760" s="26">
        <v>45420.567361111098</v>
      </c>
      <c r="H760" s="23"/>
      <c r="I760" s="27" t="s">
        <v>10234</v>
      </c>
      <c r="J760" s="27" t="s">
        <v>10330</v>
      </c>
      <c r="K760" s="27" t="s">
        <v>11369</v>
      </c>
      <c r="L760" s="22" t="s">
        <v>11451</v>
      </c>
      <c r="S760" s="29"/>
      <c r="T760" s="31" t="s">
        <v>13542</v>
      </c>
      <c r="U760" s="13"/>
    </row>
    <row r="761" spans="1:21" ht="60" x14ac:dyDescent="0.2">
      <c r="A761" s="27" t="s">
        <v>12964</v>
      </c>
      <c r="B761" s="27" t="s">
        <v>12964</v>
      </c>
      <c r="C761" s="27" t="s">
        <v>10223</v>
      </c>
      <c r="D761" s="26">
        <v>45420.649305555598</v>
      </c>
      <c r="E761" s="25"/>
      <c r="F761" s="26"/>
      <c r="G761" s="26">
        <v>45420.711805555598</v>
      </c>
      <c r="H761" s="23"/>
      <c r="I761" s="27" t="s">
        <v>10234</v>
      </c>
      <c r="J761" s="27" t="s">
        <v>10322</v>
      </c>
      <c r="K761" s="27" t="s">
        <v>11371</v>
      </c>
      <c r="L761" s="22" t="s">
        <v>11899</v>
      </c>
      <c r="S761" s="29"/>
      <c r="T761" s="31" t="s">
        <v>13549</v>
      </c>
      <c r="U761" s="13"/>
    </row>
    <row r="762" spans="1:21" ht="15" x14ac:dyDescent="0.2">
      <c r="A762" s="27" t="s">
        <v>10222</v>
      </c>
      <c r="B762" s="27" t="s">
        <v>10222</v>
      </c>
      <c r="C762" s="27" t="s">
        <v>10224</v>
      </c>
      <c r="D762" s="26">
        <v>45420.65625</v>
      </c>
      <c r="E762" s="25" t="s">
        <v>22</v>
      </c>
      <c r="F762" s="26">
        <v>45420.694444444402</v>
      </c>
      <c r="G762" s="26">
        <v>45420.694444444402</v>
      </c>
      <c r="H762" s="23">
        <f t="shared" si="23"/>
        <v>3.8194444401597138E-2</v>
      </c>
      <c r="I762" s="27" t="s">
        <v>10229</v>
      </c>
      <c r="J762" s="27" t="s">
        <v>10663</v>
      </c>
      <c r="K762" s="27" t="s">
        <v>11370</v>
      </c>
      <c r="L762" s="22" t="s">
        <v>11900</v>
      </c>
      <c r="S762" s="29">
        <v>2</v>
      </c>
      <c r="T762" s="31" t="s">
        <v>13550</v>
      </c>
      <c r="U762" s="13">
        <f t="shared" si="22"/>
        <v>3.8194444401597138E-2</v>
      </c>
    </row>
    <row r="763" spans="1:21" ht="30" x14ac:dyDescent="0.2">
      <c r="A763" s="27" t="s">
        <v>10221</v>
      </c>
      <c r="B763" s="27" t="s">
        <v>10221</v>
      </c>
      <c r="C763" s="27" t="s">
        <v>10224</v>
      </c>
      <c r="D763" s="26">
        <v>45420.662499999999</v>
      </c>
      <c r="E763" s="25" t="s">
        <v>22</v>
      </c>
      <c r="F763" s="26">
        <v>45420.745138888902</v>
      </c>
      <c r="G763" s="26">
        <v>45420.745138888902</v>
      </c>
      <c r="H763" s="23">
        <f t="shared" si="23"/>
        <v>8.2638888903602492E-2</v>
      </c>
      <c r="I763" s="27" t="s">
        <v>10231</v>
      </c>
      <c r="J763" s="27" t="s">
        <v>10597</v>
      </c>
      <c r="K763" s="27" t="s">
        <v>11369</v>
      </c>
      <c r="L763" s="22" t="s">
        <v>11901</v>
      </c>
      <c r="S763" s="29">
        <v>4</v>
      </c>
      <c r="T763" s="31" t="s">
        <v>13551</v>
      </c>
      <c r="U763" s="13">
        <f t="shared" si="22"/>
        <v>8.2638888903602492E-2</v>
      </c>
    </row>
    <row r="764" spans="1:21" ht="30" x14ac:dyDescent="0.2">
      <c r="A764" s="27" t="s">
        <v>10222</v>
      </c>
      <c r="B764" s="27" t="s">
        <v>10222</v>
      </c>
      <c r="C764" s="27" t="s">
        <v>10224</v>
      </c>
      <c r="D764" s="26">
        <v>45420.675000000003</v>
      </c>
      <c r="E764" s="25" t="s">
        <v>22</v>
      </c>
      <c r="F764" s="26">
        <v>45420.756944444402</v>
      </c>
      <c r="G764" s="26">
        <v>45420.756944444402</v>
      </c>
      <c r="H764" s="23">
        <f t="shared" si="23"/>
        <v>8.1944444398686755E-2</v>
      </c>
      <c r="I764" s="27" t="s">
        <v>10231</v>
      </c>
      <c r="J764" s="27" t="s">
        <v>10437</v>
      </c>
      <c r="K764" s="27" t="s">
        <v>11369</v>
      </c>
      <c r="L764" s="22" t="s">
        <v>11902</v>
      </c>
      <c r="S764" s="29">
        <v>1</v>
      </c>
      <c r="T764" s="31" t="s">
        <v>13284</v>
      </c>
      <c r="U764" s="13">
        <f t="shared" si="22"/>
        <v>8.1944444398686755E-2</v>
      </c>
    </row>
    <row r="765" spans="1:21" ht="30" x14ac:dyDescent="0.2">
      <c r="A765" s="27" t="s">
        <v>10222</v>
      </c>
      <c r="B765" s="27" t="s">
        <v>10222</v>
      </c>
      <c r="C765" s="27" t="s">
        <v>10224</v>
      </c>
      <c r="D765" s="26">
        <v>45420.760416666701</v>
      </c>
      <c r="E765" s="25" t="s">
        <v>22</v>
      </c>
      <c r="F765" s="26">
        <v>45420.827777777798</v>
      </c>
      <c r="G765" s="26">
        <v>45420.827777777798</v>
      </c>
      <c r="H765" s="23">
        <f t="shared" si="23"/>
        <v>6.7361111097852699E-2</v>
      </c>
      <c r="I765" s="27" t="s">
        <v>10229</v>
      </c>
      <c r="J765" s="27" t="s">
        <v>10237</v>
      </c>
      <c r="K765" s="27" t="s">
        <v>11369</v>
      </c>
      <c r="L765" s="22" t="s">
        <v>11903</v>
      </c>
      <c r="S765" s="29">
        <v>3</v>
      </c>
      <c r="T765" s="31" t="s">
        <v>13552</v>
      </c>
      <c r="U765" s="13">
        <f t="shared" si="22"/>
        <v>6.7361111097852699E-2</v>
      </c>
    </row>
    <row r="766" spans="1:21" ht="25.5" x14ac:dyDescent="0.2">
      <c r="A766" s="27" t="s">
        <v>10222</v>
      </c>
      <c r="B766" s="27" t="s">
        <v>10222</v>
      </c>
      <c r="C766" s="27" t="s">
        <v>10225</v>
      </c>
      <c r="D766" s="26">
        <v>45420.917361111096</v>
      </c>
      <c r="E766" s="25"/>
      <c r="F766" s="26"/>
      <c r="G766" s="26">
        <v>45420.917361111096</v>
      </c>
      <c r="H766" s="23"/>
      <c r="I766" s="27" t="s">
        <v>10229</v>
      </c>
      <c r="J766" s="27" t="s">
        <v>10343</v>
      </c>
      <c r="K766" s="27" t="s">
        <v>11369</v>
      </c>
      <c r="L766" s="22" t="s">
        <v>11904</v>
      </c>
      <c r="S766" s="29"/>
      <c r="T766" s="31" t="s">
        <v>13553</v>
      </c>
      <c r="U766" s="13"/>
    </row>
    <row r="767" spans="1:21" ht="30" x14ac:dyDescent="0.2">
      <c r="A767" s="27" t="s">
        <v>10222</v>
      </c>
      <c r="B767" s="27" t="s">
        <v>10222</v>
      </c>
      <c r="C767" s="27" t="s">
        <v>10224</v>
      </c>
      <c r="D767" s="26">
        <v>45420.936805555597</v>
      </c>
      <c r="E767" s="25" t="s">
        <v>22</v>
      </c>
      <c r="F767" s="26">
        <v>45420.973611111098</v>
      </c>
      <c r="G767" s="26">
        <v>45420.973611111098</v>
      </c>
      <c r="H767" s="23">
        <f t="shared" si="23"/>
        <v>3.6805555500905029E-2</v>
      </c>
      <c r="I767" s="27" t="s">
        <v>10233</v>
      </c>
      <c r="J767" s="27" t="s">
        <v>10703</v>
      </c>
      <c r="K767" s="27" t="s">
        <v>11369</v>
      </c>
      <c r="L767" s="22" t="s">
        <v>11905</v>
      </c>
      <c r="S767" s="29">
        <v>3</v>
      </c>
      <c r="T767" s="31" t="s">
        <v>13554</v>
      </c>
      <c r="U767" s="13">
        <f t="shared" si="22"/>
        <v>3.6805555500905029E-2</v>
      </c>
    </row>
    <row r="768" spans="1:21" ht="25.5" x14ac:dyDescent="0.2">
      <c r="A768" s="27" t="s">
        <v>10222</v>
      </c>
      <c r="B768" s="27" t="s">
        <v>10222</v>
      </c>
      <c r="C768" s="27" t="s">
        <v>10224</v>
      </c>
      <c r="D768" s="26">
        <v>45420.979861111096</v>
      </c>
      <c r="E768" s="25" t="s">
        <v>22</v>
      </c>
      <c r="F768" s="26">
        <v>45421.005555555603</v>
      </c>
      <c r="G768" s="26">
        <v>45421.005555555603</v>
      </c>
      <c r="H768" s="23">
        <f t="shared" si="23"/>
        <v>2.5694444506370928E-2</v>
      </c>
      <c r="I768" s="27" t="s">
        <v>10233</v>
      </c>
      <c r="J768" s="27" t="s">
        <v>10291</v>
      </c>
      <c r="K768" s="27" t="s">
        <v>11369</v>
      </c>
      <c r="L768" s="22" t="s">
        <v>696</v>
      </c>
      <c r="S768" s="29"/>
      <c r="T768" s="31" t="s">
        <v>13542</v>
      </c>
      <c r="U768" s="13">
        <f t="shared" si="22"/>
        <v>2.5694444506370928E-2</v>
      </c>
    </row>
    <row r="769" spans="1:21" ht="75" x14ac:dyDescent="0.2">
      <c r="A769" s="27" t="s">
        <v>10221</v>
      </c>
      <c r="B769" s="27" t="s">
        <v>10221</v>
      </c>
      <c r="C769" s="27" t="s">
        <v>10224</v>
      </c>
      <c r="D769" s="26">
        <v>45421.094444444403</v>
      </c>
      <c r="E769" s="25" t="s">
        <v>22</v>
      </c>
      <c r="F769" s="26">
        <v>45421.176388888904</v>
      </c>
      <c r="G769" s="26">
        <v>45421.176388888904</v>
      </c>
      <c r="H769" s="23">
        <f t="shared" si="23"/>
        <v>8.1944444500550162E-2</v>
      </c>
      <c r="I769" s="27" t="s">
        <v>10231</v>
      </c>
      <c r="J769" s="27" t="s">
        <v>10364</v>
      </c>
      <c r="K769" s="27" t="s">
        <v>11369</v>
      </c>
      <c r="L769" s="22" t="s">
        <v>11906</v>
      </c>
      <c r="S769" s="29">
        <v>3</v>
      </c>
      <c r="T769" s="31" t="s">
        <v>13555</v>
      </c>
      <c r="U769" s="13">
        <f t="shared" si="22"/>
        <v>8.1944444500550162E-2</v>
      </c>
    </row>
    <row r="770" spans="1:21" ht="45" x14ac:dyDescent="0.2">
      <c r="A770" s="27" t="s">
        <v>10222</v>
      </c>
      <c r="B770" s="27" t="s">
        <v>10222</v>
      </c>
      <c r="C770" s="27" t="s">
        <v>10224</v>
      </c>
      <c r="D770" s="26">
        <v>45421.420138888898</v>
      </c>
      <c r="E770" s="25" t="s">
        <v>22</v>
      </c>
      <c r="F770" s="26">
        <v>45421.453472222202</v>
      </c>
      <c r="G770" s="26">
        <v>45421.453472222202</v>
      </c>
      <c r="H770" s="23">
        <f t="shared" si="23"/>
        <v>3.3333333303744439E-2</v>
      </c>
      <c r="I770" s="27" t="s">
        <v>10229</v>
      </c>
      <c r="J770" s="27" t="s">
        <v>10711</v>
      </c>
      <c r="K770" s="27" t="s">
        <v>11369</v>
      </c>
      <c r="L770" s="22" t="s">
        <v>11896</v>
      </c>
      <c r="S770" s="29">
        <v>1</v>
      </c>
      <c r="T770" s="31" t="s">
        <v>13556</v>
      </c>
      <c r="U770" s="13">
        <f t="shared" si="22"/>
        <v>3.3333333303744439E-2</v>
      </c>
    </row>
    <row r="771" spans="1:21" ht="75" x14ac:dyDescent="0.2">
      <c r="A771" s="27" t="s">
        <v>10222</v>
      </c>
      <c r="B771" s="27" t="s">
        <v>10222</v>
      </c>
      <c r="C771" s="27" t="s">
        <v>10224</v>
      </c>
      <c r="D771" s="26">
        <v>45421.579861111102</v>
      </c>
      <c r="E771" s="25" t="s">
        <v>22</v>
      </c>
      <c r="F771" s="26">
        <v>45421.661111111098</v>
      </c>
      <c r="G771" s="26">
        <v>45421.661111111098</v>
      </c>
      <c r="H771" s="23">
        <f t="shared" si="23"/>
        <v>8.1249999995634425E-2</v>
      </c>
      <c r="I771" s="27" t="s">
        <v>10232</v>
      </c>
      <c r="J771" s="27" t="s">
        <v>10712</v>
      </c>
      <c r="K771" s="27" t="s">
        <v>11369</v>
      </c>
      <c r="L771" s="22" t="s">
        <v>11419</v>
      </c>
      <c r="S771" s="29">
        <v>7</v>
      </c>
      <c r="T771" s="31" t="s">
        <v>13557</v>
      </c>
      <c r="U771" s="13">
        <f t="shared" si="22"/>
        <v>8.1249999995634425E-2</v>
      </c>
    </row>
    <row r="772" spans="1:21" ht="25.5" x14ac:dyDescent="0.2">
      <c r="A772" s="27" t="s">
        <v>10222</v>
      </c>
      <c r="B772" s="27" t="s">
        <v>10222</v>
      </c>
      <c r="C772" s="27" t="s">
        <v>10224</v>
      </c>
      <c r="D772" s="26">
        <v>45421.992361111101</v>
      </c>
      <c r="E772" s="25" t="s">
        <v>22</v>
      </c>
      <c r="F772" s="26">
        <v>45422.026388888902</v>
      </c>
      <c r="G772" s="26">
        <v>45422.026388888902</v>
      </c>
      <c r="H772" s="23">
        <f t="shared" si="23"/>
        <v>3.4027777801384218E-2</v>
      </c>
      <c r="I772" s="27" t="s">
        <v>10233</v>
      </c>
      <c r="J772" s="27" t="s">
        <v>10713</v>
      </c>
      <c r="K772" s="27" t="s">
        <v>11369</v>
      </c>
      <c r="L772" s="22" t="s">
        <v>696</v>
      </c>
      <c r="S772" s="29">
        <v>2</v>
      </c>
      <c r="T772" s="31" t="s">
        <v>13059</v>
      </c>
      <c r="U772" s="13">
        <f t="shared" si="22"/>
        <v>3.4027777801384218E-2</v>
      </c>
    </row>
    <row r="773" spans="1:21" ht="45" x14ac:dyDescent="0.2">
      <c r="A773" s="27" t="s">
        <v>10222</v>
      </c>
      <c r="B773" s="27" t="s">
        <v>10222</v>
      </c>
      <c r="C773" s="27" t="s">
        <v>10224</v>
      </c>
      <c r="D773" s="26">
        <v>45422.427083333299</v>
      </c>
      <c r="E773" s="25" t="s">
        <v>22</v>
      </c>
      <c r="F773" s="26">
        <v>45422.5090277778</v>
      </c>
      <c r="G773" s="26">
        <v>45422.5090277778</v>
      </c>
      <c r="H773" s="23">
        <f t="shared" si="23"/>
        <v>8.1944444500550162E-2</v>
      </c>
      <c r="I773" s="27" t="s">
        <v>10233</v>
      </c>
      <c r="J773" s="27" t="s">
        <v>10714</v>
      </c>
      <c r="K773" s="27" t="s">
        <v>11370</v>
      </c>
      <c r="L773" s="22" t="s">
        <v>11577</v>
      </c>
      <c r="S773" s="29">
        <v>1</v>
      </c>
      <c r="T773" s="31" t="s">
        <v>13558</v>
      </c>
      <c r="U773" s="13">
        <f t="shared" ref="U773:U836" si="24">F773-D773</f>
        <v>8.1944444500550162E-2</v>
      </c>
    </row>
    <row r="774" spans="1:21" ht="60" x14ac:dyDescent="0.2">
      <c r="A774" s="27" t="s">
        <v>10222</v>
      </c>
      <c r="B774" s="27" t="s">
        <v>10222</v>
      </c>
      <c r="C774" s="27" t="s">
        <v>10224</v>
      </c>
      <c r="D774" s="26">
        <v>45422.440972222197</v>
      </c>
      <c r="E774" s="25" t="s">
        <v>22</v>
      </c>
      <c r="F774" s="26">
        <v>45422.510416666701</v>
      </c>
      <c r="G774" s="26">
        <v>45422.510416666701</v>
      </c>
      <c r="H774" s="23">
        <f t="shared" ref="H774:H837" si="25">F774-D774</f>
        <v>6.9444444503460545E-2</v>
      </c>
      <c r="I774" s="27" t="s">
        <v>10231</v>
      </c>
      <c r="J774" s="27" t="s">
        <v>10272</v>
      </c>
      <c r="K774" s="27" t="s">
        <v>11369</v>
      </c>
      <c r="L774" s="22" t="s">
        <v>11576</v>
      </c>
      <c r="S774" s="29">
        <v>2</v>
      </c>
      <c r="T774" s="31" t="s">
        <v>13559</v>
      </c>
      <c r="U774" s="13">
        <f t="shared" si="24"/>
        <v>6.9444444503460545E-2</v>
      </c>
    </row>
    <row r="775" spans="1:21" ht="25.5" x14ac:dyDescent="0.2">
      <c r="A775" s="27" t="s">
        <v>12964</v>
      </c>
      <c r="B775" s="27" t="s">
        <v>12964</v>
      </c>
      <c r="C775" s="27" t="s">
        <v>10225</v>
      </c>
      <c r="D775" s="26">
        <v>45422.457638888904</v>
      </c>
      <c r="E775" s="25"/>
      <c r="F775" s="26"/>
      <c r="G775" s="26">
        <v>45422.457638888904</v>
      </c>
      <c r="H775" s="23"/>
      <c r="I775" s="27" t="s">
        <v>10234</v>
      </c>
      <c r="J775" s="27" t="s">
        <v>10273</v>
      </c>
      <c r="K775" s="27" t="s">
        <v>11369</v>
      </c>
      <c r="L775" s="22" t="s">
        <v>11907</v>
      </c>
      <c r="S775" s="29"/>
      <c r="T775" s="31" t="s">
        <v>13560</v>
      </c>
      <c r="U775" s="13"/>
    </row>
    <row r="776" spans="1:21" ht="15" x14ac:dyDescent="0.2">
      <c r="A776" s="27" t="s">
        <v>10222</v>
      </c>
      <c r="B776" s="27" t="s">
        <v>10222</v>
      </c>
      <c r="C776" s="27" t="s">
        <v>10224</v>
      </c>
      <c r="D776" s="26">
        <v>45422.5131944444</v>
      </c>
      <c r="E776" s="25" t="s">
        <v>22</v>
      </c>
      <c r="F776" s="26">
        <v>45422.556944444397</v>
      </c>
      <c r="G776" s="26">
        <v>45422.556944444397</v>
      </c>
      <c r="H776" s="23">
        <f t="shared" si="25"/>
        <v>4.3749999997089617E-2</v>
      </c>
      <c r="I776" s="27" t="s">
        <v>10233</v>
      </c>
      <c r="J776" s="27" t="s">
        <v>10715</v>
      </c>
      <c r="K776" s="27" t="s">
        <v>11370</v>
      </c>
      <c r="L776" s="22" t="s">
        <v>11576</v>
      </c>
      <c r="S776" s="29">
        <v>2</v>
      </c>
      <c r="T776" s="31" t="s">
        <v>13117</v>
      </c>
      <c r="U776" s="13">
        <f t="shared" si="24"/>
        <v>4.3749999997089617E-2</v>
      </c>
    </row>
    <row r="777" spans="1:21" ht="38.25" x14ac:dyDescent="0.2">
      <c r="A777" s="27" t="s">
        <v>10222</v>
      </c>
      <c r="B777" s="27" t="s">
        <v>10222</v>
      </c>
      <c r="C777" s="27" t="s">
        <v>10224</v>
      </c>
      <c r="D777" s="26">
        <v>45423.03125</v>
      </c>
      <c r="E777" s="25" t="s">
        <v>22</v>
      </c>
      <c r="F777" s="26">
        <v>45423.097222222197</v>
      </c>
      <c r="G777" s="26">
        <v>45423.097222222197</v>
      </c>
      <c r="H777" s="23">
        <f t="shared" si="25"/>
        <v>6.597222219716059E-2</v>
      </c>
      <c r="I777" s="27" t="s">
        <v>10231</v>
      </c>
      <c r="J777" s="27" t="s">
        <v>10386</v>
      </c>
      <c r="K777" s="27" t="s">
        <v>11370</v>
      </c>
      <c r="L777" s="22" t="s">
        <v>11908</v>
      </c>
      <c r="S777" s="29">
        <v>5</v>
      </c>
      <c r="T777" s="31" t="s">
        <v>13561</v>
      </c>
      <c r="U777" s="13">
        <f t="shared" si="24"/>
        <v>6.597222219716059E-2</v>
      </c>
    </row>
    <row r="778" spans="1:21" ht="25.5" x14ac:dyDescent="0.2">
      <c r="A778" s="27" t="s">
        <v>10221</v>
      </c>
      <c r="B778" s="27" t="s">
        <v>10221</v>
      </c>
      <c r="C778" s="27" t="s">
        <v>10224</v>
      </c>
      <c r="D778" s="26">
        <v>45423.362500000003</v>
      </c>
      <c r="E778" s="25" t="s">
        <v>22</v>
      </c>
      <c r="F778" s="26">
        <v>45423.386805555601</v>
      </c>
      <c r="G778" s="26">
        <v>45423.386805555601</v>
      </c>
      <c r="H778" s="23">
        <f t="shared" si="25"/>
        <v>2.4305555598402862E-2</v>
      </c>
      <c r="I778" s="27" t="s">
        <v>10228</v>
      </c>
      <c r="J778" s="27" t="s">
        <v>10716</v>
      </c>
      <c r="K778" s="27" t="s">
        <v>11369</v>
      </c>
      <c r="L778" s="22" t="s">
        <v>696</v>
      </c>
      <c r="S778" s="29">
        <v>1</v>
      </c>
      <c r="T778" s="31" t="s">
        <v>13562</v>
      </c>
      <c r="U778" s="13">
        <f t="shared" si="24"/>
        <v>2.4305555598402862E-2</v>
      </c>
    </row>
    <row r="779" spans="1:21" ht="30" x14ac:dyDescent="0.2">
      <c r="A779" s="27" t="s">
        <v>10222</v>
      </c>
      <c r="B779" s="27" t="s">
        <v>10222</v>
      </c>
      <c r="C779" s="27" t="s">
        <v>10224</v>
      </c>
      <c r="D779" s="26">
        <v>45424.016666666699</v>
      </c>
      <c r="E779" s="25" t="s">
        <v>22</v>
      </c>
      <c r="F779" s="26">
        <v>45424.0493055556</v>
      </c>
      <c r="G779" s="26">
        <v>45424.0493055556</v>
      </c>
      <c r="H779" s="23">
        <f t="shared" si="25"/>
        <v>3.2638888900692109E-2</v>
      </c>
      <c r="I779" s="27" t="s">
        <v>10233</v>
      </c>
      <c r="J779" s="27" t="s">
        <v>10717</v>
      </c>
      <c r="K779" s="27" t="s">
        <v>11369</v>
      </c>
      <c r="L779" s="22" t="s">
        <v>11909</v>
      </c>
      <c r="S779" s="29">
        <v>10</v>
      </c>
      <c r="T779" s="31" t="s">
        <v>13563</v>
      </c>
      <c r="U779" s="13">
        <f t="shared" si="24"/>
        <v>3.2638888900692109E-2</v>
      </c>
    </row>
    <row r="780" spans="1:21" ht="45" x14ac:dyDescent="0.2">
      <c r="A780" s="27" t="s">
        <v>10222</v>
      </c>
      <c r="B780" s="27" t="s">
        <v>10222</v>
      </c>
      <c r="C780" s="27" t="s">
        <v>10224</v>
      </c>
      <c r="D780" s="26">
        <v>45424.15625</v>
      </c>
      <c r="E780" s="25" t="s">
        <v>22</v>
      </c>
      <c r="F780" s="26">
        <v>45424.186805555597</v>
      </c>
      <c r="G780" s="26">
        <v>45424.186805555597</v>
      </c>
      <c r="H780" s="23">
        <f t="shared" si="25"/>
        <v>3.055555559694767E-2</v>
      </c>
      <c r="I780" s="27" t="s">
        <v>10229</v>
      </c>
      <c r="J780" s="27" t="s">
        <v>10718</v>
      </c>
      <c r="K780" s="27" t="s">
        <v>11369</v>
      </c>
      <c r="L780" s="22" t="s">
        <v>11896</v>
      </c>
      <c r="S780" s="29">
        <v>1</v>
      </c>
      <c r="T780" s="31" t="s">
        <v>13564</v>
      </c>
      <c r="U780" s="13">
        <f t="shared" si="24"/>
        <v>3.055555559694767E-2</v>
      </c>
    </row>
    <row r="781" spans="1:21" ht="90" x14ac:dyDescent="0.2">
      <c r="A781" s="27" t="s">
        <v>10222</v>
      </c>
      <c r="B781" s="27" t="s">
        <v>10222</v>
      </c>
      <c r="C781" s="27" t="s">
        <v>10224</v>
      </c>
      <c r="D781" s="26">
        <v>45424.392361111102</v>
      </c>
      <c r="E781" s="25" t="s">
        <v>22</v>
      </c>
      <c r="F781" s="26">
        <v>45424.442361111098</v>
      </c>
      <c r="G781" s="26">
        <v>45424.442361111098</v>
      </c>
      <c r="H781" s="23">
        <f t="shared" si="25"/>
        <v>4.9999999995634425E-2</v>
      </c>
      <c r="I781" s="27" t="s">
        <v>10232</v>
      </c>
      <c r="J781" s="27" t="s">
        <v>10446</v>
      </c>
      <c r="K781" s="27" t="s">
        <v>11369</v>
      </c>
      <c r="L781" s="22" t="s">
        <v>11910</v>
      </c>
      <c r="S781" s="29">
        <v>2</v>
      </c>
      <c r="T781" s="31" t="s">
        <v>13565</v>
      </c>
      <c r="U781" s="13">
        <f t="shared" si="24"/>
        <v>4.9999999995634425E-2</v>
      </c>
    </row>
    <row r="782" spans="1:21" ht="30" x14ac:dyDescent="0.2">
      <c r="A782" s="27" t="s">
        <v>10222</v>
      </c>
      <c r="B782" s="27" t="s">
        <v>10222</v>
      </c>
      <c r="C782" s="27" t="s">
        <v>10224</v>
      </c>
      <c r="D782" s="26">
        <v>45424.748611111099</v>
      </c>
      <c r="E782" s="25" t="s">
        <v>22</v>
      </c>
      <c r="F782" s="26">
        <v>45424.779166666704</v>
      </c>
      <c r="G782" s="26">
        <v>45424.779166666704</v>
      </c>
      <c r="H782" s="23">
        <f t="shared" si="25"/>
        <v>3.0555555604223628E-2</v>
      </c>
      <c r="I782" s="27" t="s">
        <v>10228</v>
      </c>
      <c r="J782" s="27" t="s">
        <v>10295</v>
      </c>
      <c r="K782" s="27" t="s">
        <v>11368</v>
      </c>
      <c r="L782" s="22" t="s">
        <v>11911</v>
      </c>
      <c r="S782" s="29">
        <v>1</v>
      </c>
      <c r="T782" s="31" t="s">
        <v>13566</v>
      </c>
      <c r="U782" s="13">
        <f t="shared" si="24"/>
        <v>3.0555555604223628E-2</v>
      </c>
    </row>
    <row r="783" spans="1:21" ht="25.5" x14ac:dyDescent="0.2">
      <c r="A783" s="27" t="s">
        <v>10222</v>
      </c>
      <c r="B783" s="27" t="s">
        <v>10222</v>
      </c>
      <c r="C783" s="27" t="s">
        <v>10224</v>
      </c>
      <c r="D783" s="26">
        <v>45424.819444444402</v>
      </c>
      <c r="E783" s="25" t="s">
        <v>22</v>
      </c>
      <c r="F783" s="26">
        <v>45424.852083333302</v>
      </c>
      <c r="G783" s="26">
        <v>45424.852083333302</v>
      </c>
      <c r="H783" s="23">
        <f t="shared" si="25"/>
        <v>3.2638888900692109E-2</v>
      </c>
      <c r="I783" s="27" t="s">
        <v>10232</v>
      </c>
      <c r="J783" s="27" t="s">
        <v>10701</v>
      </c>
      <c r="K783" s="27" t="s">
        <v>11369</v>
      </c>
      <c r="L783" s="22" t="s">
        <v>11577</v>
      </c>
      <c r="S783" s="29">
        <v>10</v>
      </c>
      <c r="T783" s="31" t="s">
        <v>13567</v>
      </c>
      <c r="U783" s="13">
        <f t="shared" si="24"/>
        <v>3.2638888900692109E-2</v>
      </c>
    </row>
    <row r="784" spans="1:21" ht="60" x14ac:dyDescent="0.2">
      <c r="A784" s="27" t="s">
        <v>10222</v>
      </c>
      <c r="B784" s="27" t="s">
        <v>10222</v>
      </c>
      <c r="C784" s="27" t="s">
        <v>10224</v>
      </c>
      <c r="D784" s="26">
        <v>45425.445138888899</v>
      </c>
      <c r="E784" s="25" t="s">
        <v>22</v>
      </c>
      <c r="F784" s="26">
        <v>45425.497222222199</v>
      </c>
      <c r="G784" s="26">
        <v>45425.497222222199</v>
      </c>
      <c r="H784" s="23">
        <f t="shared" si="25"/>
        <v>5.2083333299378864E-2</v>
      </c>
      <c r="I784" s="27" t="s">
        <v>10233</v>
      </c>
      <c r="J784" s="27" t="s">
        <v>10719</v>
      </c>
      <c r="K784" s="27" t="s">
        <v>11369</v>
      </c>
      <c r="L784" s="22" t="s">
        <v>11912</v>
      </c>
      <c r="S784" s="29">
        <v>6</v>
      </c>
      <c r="T784" s="31" t="s">
        <v>13568</v>
      </c>
      <c r="U784" s="13">
        <f t="shared" si="24"/>
        <v>5.2083333299378864E-2</v>
      </c>
    </row>
    <row r="785" spans="1:21" ht="30" x14ac:dyDescent="0.2">
      <c r="A785" s="27" t="s">
        <v>10221</v>
      </c>
      <c r="B785" s="27" t="s">
        <v>10221</v>
      </c>
      <c r="C785" s="27" t="s">
        <v>10226</v>
      </c>
      <c r="D785" s="26">
        <v>45425.445138888899</v>
      </c>
      <c r="E785" s="25" t="s">
        <v>22</v>
      </c>
      <c r="F785" s="26">
        <v>45425.606249999997</v>
      </c>
      <c r="G785" s="26">
        <v>45425.606249999997</v>
      </c>
      <c r="H785" s="23">
        <f t="shared" si="25"/>
        <v>0.1611111110978527</v>
      </c>
      <c r="I785" s="27" t="s">
        <v>10228</v>
      </c>
      <c r="J785" s="27" t="s">
        <v>10720</v>
      </c>
      <c r="K785" s="27" t="s">
        <v>11369</v>
      </c>
      <c r="L785" s="22" t="s">
        <v>11913</v>
      </c>
      <c r="S785" s="29">
        <v>1</v>
      </c>
      <c r="T785" s="31" t="s">
        <v>13569</v>
      </c>
      <c r="U785" s="13">
        <f t="shared" si="24"/>
        <v>0.1611111110978527</v>
      </c>
    </row>
    <row r="786" spans="1:21" ht="51" x14ac:dyDescent="0.2">
      <c r="A786" s="27" t="s">
        <v>10222</v>
      </c>
      <c r="B786" s="27" t="s">
        <v>10222</v>
      </c>
      <c r="C786" s="27" t="s">
        <v>10226</v>
      </c>
      <c r="D786" s="26">
        <v>45425.454166666699</v>
      </c>
      <c r="E786" s="25" t="s">
        <v>22</v>
      </c>
      <c r="F786" s="26">
        <v>45425.515277777798</v>
      </c>
      <c r="G786" s="26">
        <v>45425.515277777798</v>
      </c>
      <c r="H786" s="23">
        <f t="shared" si="25"/>
        <v>6.1111111099307891E-2</v>
      </c>
      <c r="I786" s="27" t="s">
        <v>10228</v>
      </c>
      <c r="J786" s="27" t="s">
        <v>10721</v>
      </c>
      <c r="K786" s="27" t="s">
        <v>11369</v>
      </c>
      <c r="L786" s="22" t="s">
        <v>11914</v>
      </c>
      <c r="S786" s="29">
        <v>1</v>
      </c>
      <c r="T786" s="31" t="s">
        <v>13570</v>
      </c>
      <c r="U786" s="13">
        <f t="shared" si="24"/>
        <v>6.1111111099307891E-2</v>
      </c>
    </row>
    <row r="787" spans="1:21" ht="30" x14ac:dyDescent="0.2">
      <c r="A787" s="27" t="s">
        <v>10222</v>
      </c>
      <c r="B787" s="27" t="s">
        <v>10222</v>
      </c>
      <c r="C787" s="27" t="s">
        <v>10224</v>
      </c>
      <c r="D787" s="26">
        <v>45425.499305555597</v>
      </c>
      <c r="E787" s="25" t="s">
        <v>22</v>
      </c>
      <c r="F787" s="26">
        <v>45425.578472222202</v>
      </c>
      <c r="G787" s="26">
        <v>45425.578472222202</v>
      </c>
      <c r="H787" s="23">
        <f t="shared" si="25"/>
        <v>7.9166666604578495E-2</v>
      </c>
      <c r="I787" s="27" t="s">
        <v>10233</v>
      </c>
      <c r="J787" s="27" t="s">
        <v>10425</v>
      </c>
      <c r="K787" s="27" t="s">
        <v>11369</v>
      </c>
      <c r="L787" s="22" t="s">
        <v>11503</v>
      </c>
      <c r="S787" s="29">
        <v>6</v>
      </c>
      <c r="T787" s="31" t="s">
        <v>13571</v>
      </c>
      <c r="U787" s="13">
        <f t="shared" si="24"/>
        <v>7.9166666604578495E-2</v>
      </c>
    </row>
    <row r="788" spans="1:21" ht="38.25" x14ac:dyDescent="0.2">
      <c r="A788" s="27" t="s">
        <v>10222</v>
      </c>
      <c r="B788" s="27" t="s">
        <v>10222</v>
      </c>
      <c r="C788" s="27" t="s">
        <v>10226</v>
      </c>
      <c r="D788" s="26">
        <v>45425.506249999999</v>
      </c>
      <c r="E788" s="25" t="s">
        <v>22</v>
      </c>
      <c r="F788" s="26">
        <v>45425.618055555598</v>
      </c>
      <c r="G788" s="26">
        <v>45425.618055555598</v>
      </c>
      <c r="H788" s="23">
        <f t="shared" si="25"/>
        <v>0.11180555559985805</v>
      </c>
      <c r="I788" s="27" t="s">
        <v>10228</v>
      </c>
      <c r="J788" s="27" t="s">
        <v>10722</v>
      </c>
      <c r="K788" s="27" t="s">
        <v>11369</v>
      </c>
      <c r="L788" s="22" t="s">
        <v>11915</v>
      </c>
      <c r="S788" s="29">
        <v>1</v>
      </c>
      <c r="T788" s="31" t="s">
        <v>13572</v>
      </c>
      <c r="U788" s="13">
        <f t="shared" si="24"/>
        <v>0.11180555559985805</v>
      </c>
    </row>
    <row r="789" spans="1:21" ht="25.5" x14ac:dyDescent="0.2">
      <c r="A789" s="27" t="s">
        <v>10221</v>
      </c>
      <c r="B789" s="27" t="s">
        <v>10221</v>
      </c>
      <c r="C789" s="27" t="s">
        <v>10226</v>
      </c>
      <c r="D789" s="26">
        <v>45425.579166666699</v>
      </c>
      <c r="E789" s="25" t="s">
        <v>22</v>
      </c>
      <c r="F789" s="26">
        <v>45425.743750000001</v>
      </c>
      <c r="G789" s="26">
        <v>45425.743750000001</v>
      </c>
      <c r="H789" s="23">
        <f t="shared" si="25"/>
        <v>0.16458333330228925</v>
      </c>
      <c r="I789" s="27" t="s">
        <v>10231</v>
      </c>
      <c r="J789" s="27" t="s">
        <v>10723</v>
      </c>
      <c r="K789" s="27" t="s">
        <v>11369</v>
      </c>
      <c r="L789" s="22" t="s">
        <v>11916</v>
      </c>
      <c r="S789" s="29">
        <v>2</v>
      </c>
      <c r="T789" s="31" t="s">
        <v>13573</v>
      </c>
      <c r="U789" s="13">
        <f t="shared" si="24"/>
        <v>0.16458333330228925</v>
      </c>
    </row>
    <row r="790" spans="1:21" ht="25.5" x14ac:dyDescent="0.2">
      <c r="A790" s="27" t="s">
        <v>10221</v>
      </c>
      <c r="B790" s="27" t="s">
        <v>10221</v>
      </c>
      <c r="C790" s="27" t="s">
        <v>10226</v>
      </c>
      <c r="D790" s="26">
        <v>45425.590972222199</v>
      </c>
      <c r="E790" s="25" t="s">
        <v>22</v>
      </c>
      <c r="F790" s="26">
        <v>45425.753472222197</v>
      </c>
      <c r="G790" s="26">
        <v>45425.753472222197</v>
      </c>
      <c r="H790" s="23">
        <f t="shared" si="25"/>
        <v>0.16249999999854481</v>
      </c>
      <c r="I790" s="27" t="s">
        <v>10228</v>
      </c>
      <c r="J790" s="27" t="s">
        <v>10724</v>
      </c>
      <c r="K790" s="27" t="s">
        <v>11369</v>
      </c>
      <c r="L790" s="22" t="s">
        <v>11917</v>
      </c>
      <c r="S790" s="29">
        <v>1</v>
      </c>
      <c r="T790" s="31" t="s">
        <v>13574</v>
      </c>
      <c r="U790" s="13">
        <f t="shared" si="24"/>
        <v>0.16249999999854481</v>
      </c>
    </row>
    <row r="791" spans="1:21" ht="75" x14ac:dyDescent="0.2">
      <c r="A791" s="27" t="s">
        <v>10222</v>
      </c>
      <c r="B791" s="27" t="s">
        <v>10222</v>
      </c>
      <c r="C791" s="27" t="s">
        <v>10224</v>
      </c>
      <c r="D791" s="26">
        <v>45425.662499999999</v>
      </c>
      <c r="E791" s="25" t="s">
        <v>22</v>
      </c>
      <c r="F791" s="26">
        <v>45425.743055555598</v>
      </c>
      <c r="G791" s="26">
        <v>45425.743055555598</v>
      </c>
      <c r="H791" s="23">
        <f t="shared" si="25"/>
        <v>8.0555555599858053E-2</v>
      </c>
      <c r="I791" s="27" t="s">
        <v>10229</v>
      </c>
      <c r="J791" s="27" t="s">
        <v>10725</v>
      </c>
      <c r="K791" s="27" t="s">
        <v>11369</v>
      </c>
      <c r="L791" s="22" t="s">
        <v>696</v>
      </c>
      <c r="S791" s="29">
        <v>1</v>
      </c>
      <c r="T791" s="31" t="s">
        <v>13575</v>
      </c>
      <c r="U791" s="13">
        <f t="shared" si="24"/>
        <v>8.0555555599858053E-2</v>
      </c>
    </row>
    <row r="792" spans="1:21" ht="38.25" x14ac:dyDescent="0.2">
      <c r="A792" s="27" t="s">
        <v>10222</v>
      </c>
      <c r="B792" s="27" t="s">
        <v>10222</v>
      </c>
      <c r="C792" s="27" t="s">
        <v>10226</v>
      </c>
      <c r="D792" s="26">
        <v>45426.476388888899</v>
      </c>
      <c r="E792" s="25" t="s">
        <v>22</v>
      </c>
      <c r="F792" s="26">
        <v>45426.640277777798</v>
      </c>
      <c r="G792" s="26">
        <v>45426.640277777798</v>
      </c>
      <c r="H792" s="23">
        <f t="shared" si="25"/>
        <v>0.16388888889923692</v>
      </c>
      <c r="I792" s="27" t="s">
        <v>10231</v>
      </c>
      <c r="J792" s="27" t="s">
        <v>10365</v>
      </c>
      <c r="K792" s="27" t="s">
        <v>11369</v>
      </c>
      <c r="L792" s="22" t="s">
        <v>11918</v>
      </c>
      <c r="S792" s="29">
        <v>1</v>
      </c>
      <c r="T792" s="31" t="s">
        <v>13576</v>
      </c>
      <c r="U792" s="13">
        <f t="shared" si="24"/>
        <v>0.16388888889923692</v>
      </c>
    </row>
    <row r="793" spans="1:21" ht="60" x14ac:dyDescent="0.2">
      <c r="A793" s="27" t="s">
        <v>10221</v>
      </c>
      <c r="B793" s="27" t="s">
        <v>10221</v>
      </c>
      <c r="C793" s="27" t="s">
        <v>10226</v>
      </c>
      <c r="D793" s="26">
        <v>45426.540972222203</v>
      </c>
      <c r="E793" s="25" t="s">
        <v>22</v>
      </c>
      <c r="F793" s="26">
        <v>45426.683333333298</v>
      </c>
      <c r="G793" s="26">
        <v>45426.683333333298</v>
      </c>
      <c r="H793" s="23">
        <f t="shared" si="25"/>
        <v>0.14236111109494232</v>
      </c>
      <c r="I793" s="27" t="s">
        <v>10233</v>
      </c>
      <c r="J793" s="27" t="s">
        <v>10689</v>
      </c>
      <c r="K793" s="27" t="s">
        <v>11369</v>
      </c>
      <c r="L793" s="22" t="s">
        <v>11919</v>
      </c>
      <c r="S793" s="29">
        <v>1</v>
      </c>
      <c r="T793" s="31" t="s">
        <v>13577</v>
      </c>
      <c r="U793" s="13">
        <f t="shared" si="24"/>
        <v>0.14236111109494232</v>
      </c>
    </row>
    <row r="794" spans="1:21" ht="75" x14ac:dyDescent="0.2">
      <c r="A794" s="27" t="s">
        <v>10221</v>
      </c>
      <c r="B794" s="27" t="s">
        <v>10221</v>
      </c>
      <c r="C794" s="27" t="s">
        <v>10226</v>
      </c>
      <c r="D794" s="26">
        <v>45426.5444444444</v>
      </c>
      <c r="E794" s="25" t="s">
        <v>22</v>
      </c>
      <c r="F794" s="26">
        <v>45426.679166666698</v>
      </c>
      <c r="G794" s="26">
        <v>45426.679166666698</v>
      </c>
      <c r="H794" s="23">
        <f t="shared" si="25"/>
        <v>0.13472222229756881</v>
      </c>
      <c r="I794" s="27" t="s">
        <v>10228</v>
      </c>
      <c r="J794" s="27" t="s">
        <v>10726</v>
      </c>
      <c r="K794" s="27" t="s">
        <v>11369</v>
      </c>
      <c r="L794" s="22" t="s">
        <v>11920</v>
      </c>
      <c r="S794" s="29">
        <v>1</v>
      </c>
      <c r="T794" s="31" t="s">
        <v>13578</v>
      </c>
      <c r="U794" s="13">
        <f t="shared" si="24"/>
        <v>0.13472222229756881</v>
      </c>
    </row>
    <row r="795" spans="1:21" ht="45" x14ac:dyDescent="0.2">
      <c r="A795" s="27" t="s">
        <v>10222</v>
      </c>
      <c r="B795" s="27" t="s">
        <v>10222</v>
      </c>
      <c r="C795" s="27" t="s">
        <v>10226</v>
      </c>
      <c r="D795" s="26">
        <v>45426.555555555598</v>
      </c>
      <c r="E795" s="25" t="s">
        <v>22</v>
      </c>
      <c r="F795" s="26">
        <v>45426.672222222202</v>
      </c>
      <c r="G795" s="26">
        <v>45426.672222222202</v>
      </c>
      <c r="H795" s="23">
        <f t="shared" si="25"/>
        <v>0.1166666666031233</v>
      </c>
      <c r="I795" s="27" t="s">
        <v>10233</v>
      </c>
      <c r="J795" s="27" t="s">
        <v>10727</v>
      </c>
      <c r="K795" s="27" t="s">
        <v>11370</v>
      </c>
      <c r="L795" s="22" t="s">
        <v>11921</v>
      </c>
      <c r="S795" s="29">
        <v>2</v>
      </c>
      <c r="T795" s="31" t="s">
        <v>13579</v>
      </c>
      <c r="U795" s="13">
        <f t="shared" si="24"/>
        <v>0.1166666666031233</v>
      </c>
    </row>
    <row r="796" spans="1:21" ht="25.5" x14ac:dyDescent="0.2">
      <c r="A796" s="27" t="s">
        <v>12964</v>
      </c>
      <c r="B796" s="27" t="s">
        <v>12964</v>
      </c>
      <c r="C796" s="27" t="s">
        <v>10225</v>
      </c>
      <c r="D796" s="26">
        <v>45426.559027777803</v>
      </c>
      <c r="E796" s="25"/>
      <c r="F796" s="26"/>
      <c r="G796" s="26">
        <v>45426.559027777803</v>
      </c>
      <c r="H796" s="23"/>
      <c r="I796" s="27" t="s">
        <v>10234</v>
      </c>
      <c r="J796" s="27" t="s">
        <v>10259</v>
      </c>
      <c r="K796" s="27" t="s">
        <v>11369</v>
      </c>
      <c r="L796" s="22" t="s">
        <v>11389</v>
      </c>
      <c r="S796" s="29"/>
      <c r="T796" s="31" t="s">
        <v>13509</v>
      </c>
      <c r="U796" s="13"/>
    </row>
    <row r="797" spans="1:21" ht="25.5" x14ac:dyDescent="0.2">
      <c r="A797" s="27" t="s">
        <v>10222</v>
      </c>
      <c r="B797" s="27" t="s">
        <v>10222</v>
      </c>
      <c r="C797" s="27" t="s">
        <v>10224</v>
      </c>
      <c r="D797" s="26">
        <v>45426.596527777801</v>
      </c>
      <c r="E797" s="25" t="s">
        <v>22</v>
      </c>
      <c r="F797" s="26">
        <v>45426.688888888901</v>
      </c>
      <c r="G797" s="26">
        <v>45426.688888888901</v>
      </c>
      <c r="H797" s="23">
        <f t="shared" si="25"/>
        <v>9.2361111099307891E-2</v>
      </c>
      <c r="I797" s="27" t="s">
        <v>10233</v>
      </c>
      <c r="J797" s="27" t="s">
        <v>10728</v>
      </c>
      <c r="K797" s="27" t="s">
        <v>11369</v>
      </c>
      <c r="L797" s="22" t="s">
        <v>11922</v>
      </c>
      <c r="S797" s="29">
        <v>1</v>
      </c>
      <c r="T797" s="31" t="s">
        <v>13580</v>
      </c>
      <c r="U797" s="13">
        <f t="shared" si="24"/>
        <v>9.2361111099307891E-2</v>
      </c>
    </row>
    <row r="798" spans="1:21" ht="38.25" x14ac:dyDescent="0.2">
      <c r="A798" s="27" t="s">
        <v>10221</v>
      </c>
      <c r="B798" s="27" t="s">
        <v>10221</v>
      </c>
      <c r="C798" s="27" t="s">
        <v>10226</v>
      </c>
      <c r="D798" s="26">
        <v>45427.486111111102</v>
      </c>
      <c r="E798" s="25" t="s">
        <v>22</v>
      </c>
      <c r="F798" s="26">
        <v>45427.625</v>
      </c>
      <c r="G798" s="26">
        <v>45427.625</v>
      </c>
      <c r="H798" s="23">
        <f t="shared" si="25"/>
        <v>0.13888888889778173</v>
      </c>
      <c r="I798" s="27" t="s">
        <v>10232</v>
      </c>
      <c r="J798" s="27" t="s">
        <v>10534</v>
      </c>
      <c r="K798" s="27" t="s">
        <v>11369</v>
      </c>
      <c r="L798" s="22" t="s">
        <v>11923</v>
      </c>
      <c r="S798" s="29">
        <v>1</v>
      </c>
      <c r="T798" s="31" t="s">
        <v>13581</v>
      </c>
      <c r="U798" s="13">
        <f t="shared" si="24"/>
        <v>0.13888888889778173</v>
      </c>
    </row>
    <row r="799" spans="1:21" ht="60" x14ac:dyDescent="0.2">
      <c r="A799" s="27" t="s">
        <v>10221</v>
      </c>
      <c r="B799" s="27" t="s">
        <v>10221</v>
      </c>
      <c r="C799" s="27" t="s">
        <v>10224</v>
      </c>
      <c r="D799" s="26">
        <v>45427.5493055556</v>
      </c>
      <c r="E799" s="25" t="s">
        <v>22</v>
      </c>
      <c r="F799" s="26">
        <v>45427.621527777803</v>
      </c>
      <c r="G799" s="26">
        <v>45427.621527777803</v>
      </c>
      <c r="H799" s="23">
        <f t="shared" si="25"/>
        <v>7.2222222202981357E-2</v>
      </c>
      <c r="I799" s="27" t="s">
        <v>10231</v>
      </c>
      <c r="J799" s="27" t="s">
        <v>10652</v>
      </c>
      <c r="K799" s="27" t="s">
        <v>11369</v>
      </c>
      <c r="L799" s="22" t="s">
        <v>11924</v>
      </c>
      <c r="S799" s="29">
        <v>6</v>
      </c>
      <c r="T799" s="31" t="s">
        <v>13582</v>
      </c>
      <c r="U799" s="13">
        <f t="shared" si="24"/>
        <v>7.2222222202981357E-2</v>
      </c>
    </row>
    <row r="800" spans="1:21" ht="25.5" x14ac:dyDescent="0.2">
      <c r="A800" s="27" t="s">
        <v>12964</v>
      </c>
      <c r="B800" s="27" t="s">
        <v>12964</v>
      </c>
      <c r="C800" s="27" t="s">
        <v>10225</v>
      </c>
      <c r="D800" s="26">
        <v>45427.605555555601</v>
      </c>
      <c r="E800" s="25"/>
      <c r="F800" s="26"/>
      <c r="G800" s="26">
        <v>45427.605555555601</v>
      </c>
      <c r="H800" s="23"/>
      <c r="I800" s="27" t="s">
        <v>10234</v>
      </c>
      <c r="J800" s="27" t="s">
        <v>10322</v>
      </c>
      <c r="K800" s="27" t="s">
        <v>11369</v>
      </c>
      <c r="L800" s="22" t="s">
        <v>11925</v>
      </c>
      <c r="S800" s="29"/>
      <c r="T800" s="31" t="s">
        <v>13248</v>
      </c>
      <c r="U800" s="13"/>
    </row>
    <row r="801" spans="1:21" ht="25.5" x14ac:dyDescent="0.2">
      <c r="A801" s="27" t="s">
        <v>10222</v>
      </c>
      <c r="B801" s="27" t="s">
        <v>10222</v>
      </c>
      <c r="C801" s="27" t="s">
        <v>10223</v>
      </c>
      <c r="D801" s="26">
        <v>45427.658333333296</v>
      </c>
      <c r="E801" s="25"/>
      <c r="F801" s="26"/>
      <c r="G801" s="26">
        <v>45429.708333333299</v>
      </c>
      <c r="H801" s="23"/>
      <c r="I801" s="27" t="s">
        <v>10230</v>
      </c>
      <c r="J801" s="27" t="s">
        <v>10729</v>
      </c>
      <c r="K801" s="27" t="s">
        <v>11369</v>
      </c>
      <c r="L801" s="22" t="s">
        <v>11926</v>
      </c>
      <c r="S801" s="29"/>
      <c r="T801" s="31" t="s">
        <v>13010</v>
      </c>
      <c r="U801" s="13"/>
    </row>
    <row r="802" spans="1:21" ht="75" x14ac:dyDescent="0.2">
      <c r="A802" s="27" t="s">
        <v>10222</v>
      </c>
      <c r="B802" s="27" t="s">
        <v>10222</v>
      </c>
      <c r="C802" s="27" t="s">
        <v>10223</v>
      </c>
      <c r="D802" s="26">
        <v>45427.658333333296</v>
      </c>
      <c r="E802" s="25"/>
      <c r="F802" s="26"/>
      <c r="G802" s="26">
        <v>45429.708333333299</v>
      </c>
      <c r="H802" s="23"/>
      <c r="I802" s="27" t="s">
        <v>10230</v>
      </c>
      <c r="J802" s="27" t="s">
        <v>10729</v>
      </c>
      <c r="K802" s="27" t="s">
        <v>11369</v>
      </c>
      <c r="L802" s="22" t="s">
        <v>11927</v>
      </c>
      <c r="S802" s="29"/>
      <c r="T802" s="31" t="s">
        <v>13583</v>
      </c>
      <c r="U802" s="13"/>
    </row>
    <row r="803" spans="1:21" ht="25.5" x14ac:dyDescent="0.2">
      <c r="A803" s="27" t="s">
        <v>10222</v>
      </c>
      <c r="B803" s="27" t="s">
        <v>10222</v>
      </c>
      <c r="C803" s="27" t="s">
        <v>10224</v>
      </c>
      <c r="D803" s="26">
        <v>45427.922916666699</v>
      </c>
      <c r="E803" s="25" t="s">
        <v>22</v>
      </c>
      <c r="F803" s="26">
        <v>45428.003472222197</v>
      </c>
      <c r="G803" s="26">
        <v>45428.003472222197</v>
      </c>
      <c r="H803" s="23">
        <f t="shared" si="25"/>
        <v>8.0555555497994646E-2</v>
      </c>
      <c r="I803" s="27" t="s">
        <v>10231</v>
      </c>
      <c r="J803" s="27" t="s">
        <v>10458</v>
      </c>
      <c r="K803" s="27" t="s">
        <v>11369</v>
      </c>
      <c r="L803" s="22" t="s">
        <v>696</v>
      </c>
      <c r="S803" s="29">
        <v>1</v>
      </c>
      <c r="T803" s="31" t="s">
        <v>13584</v>
      </c>
      <c r="U803" s="13">
        <f t="shared" si="24"/>
        <v>8.0555555497994646E-2</v>
      </c>
    </row>
    <row r="804" spans="1:21" ht="25.5" x14ac:dyDescent="0.2">
      <c r="A804" s="27" t="s">
        <v>10221</v>
      </c>
      <c r="B804" s="27" t="s">
        <v>10221</v>
      </c>
      <c r="C804" s="27" t="s">
        <v>10224</v>
      </c>
      <c r="D804" s="26">
        <v>45428.425694444399</v>
      </c>
      <c r="E804" s="25" t="s">
        <v>22</v>
      </c>
      <c r="F804" s="26">
        <v>45428.558333333298</v>
      </c>
      <c r="G804" s="26">
        <v>45428.558333333298</v>
      </c>
      <c r="H804" s="23">
        <f t="shared" si="25"/>
        <v>0.13263888889923692</v>
      </c>
      <c r="I804" s="27" t="s">
        <v>10228</v>
      </c>
      <c r="J804" s="27" t="s">
        <v>10730</v>
      </c>
      <c r="K804" s="27" t="s">
        <v>11369</v>
      </c>
      <c r="L804" s="22" t="s">
        <v>11928</v>
      </c>
      <c r="S804" s="29">
        <v>1</v>
      </c>
      <c r="T804" s="31" t="s">
        <v>13585</v>
      </c>
      <c r="U804" s="13">
        <f t="shared" si="24"/>
        <v>0.13263888889923692</v>
      </c>
    </row>
    <row r="805" spans="1:21" ht="38.25" x14ac:dyDescent="0.2">
      <c r="A805" s="27" t="s">
        <v>10221</v>
      </c>
      <c r="B805" s="27" t="s">
        <v>10221</v>
      </c>
      <c r="C805" s="27" t="s">
        <v>10226</v>
      </c>
      <c r="D805" s="26">
        <v>45428.524305555598</v>
      </c>
      <c r="E805" s="25" t="s">
        <v>22</v>
      </c>
      <c r="F805" s="26">
        <v>45428.660416666702</v>
      </c>
      <c r="G805" s="26">
        <v>45428.660416666702</v>
      </c>
      <c r="H805" s="23">
        <f t="shared" si="25"/>
        <v>0.13611111110367347</v>
      </c>
      <c r="I805" s="27" t="s">
        <v>10233</v>
      </c>
      <c r="J805" s="27" t="s">
        <v>10621</v>
      </c>
      <c r="K805" s="27" t="s">
        <v>11369</v>
      </c>
      <c r="L805" s="22" t="s">
        <v>11929</v>
      </c>
      <c r="S805" s="29">
        <v>1</v>
      </c>
      <c r="T805" s="31" t="s">
        <v>13586</v>
      </c>
      <c r="U805" s="13">
        <f t="shared" si="24"/>
        <v>0.13611111110367347</v>
      </c>
    </row>
    <row r="806" spans="1:21" ht="51" x14ac:dyDescent="0.2">
      <c r="A806" s="27" t="s">
        <v>10222</v>
      </c>
      <c r="B806" s="27" t="s">
        <v>10222</v>
      </c>
      <c r="C806" s="27" t="s">
        <v>10226</v>
      </c>
      <c r="D806" s="26">
        <v>45428.525000000001</v>
      </c>
      <c r="E806" s="25" t="s">
        <v>22</v>
      </c>
      <c r="F806" s="26">
        <v>45428.689583333296</v>
      </c>
      <c r="G806" s="26">
        <v>45428.689583333296</v>
      </c>
      <c r="H806" s="23">
        <f t="shared" si="25"/>
        <v>0.16458333329501329</v>
      </c>
      <c r="I806" s="27" t="s">
        <v>10232</v>
      </c>
      <c r="J806" s="27" t="s">
        <v>10249</v>
      </c>
      <c r="K806" s="27" t="s">
        <v>11369</v>
      </c>
      <c r="L806" s="22" t="s">
        <v>11930</v>
      </c>
      <c r="S806" s="29">
        <v>4</v>
      </c>
      <c r="T806" s="31" t="s">
        <v>13573</v>
      </c>
      <c r="U806" s="13">
        <f t="shared" si="24"/>
        <v>0.16458333329501329</v>
      </c>
    </row>
    <row r="807" spans="1:21" ht="25.5" x14ac:dyDescent="0.2">
      <c r="A807" s="27" t="s">
        <v>10222</v>
      </c>
      <c r="B807" s="27" t="s">
        <v>10222</v>
      </c>
      <c r="C807" s="27" t="s">
        <v>10223</v>
      </c>
      <c r="D807" s="26">
        <v>45428.527777777803</v>
      </c>
      <c r="E807" s="25"/>
      <c r="F807" s="26"/>
      <c r="G807" s="26">
        <v>45432.576388888898</v>
      </c>
      <c r="H807" s="23"/>
      <c r="I807" s="27" t="s">
        <v>10233</v>
      </c>
      <c r="J807" s="27" t="s">
        <v>10596</v>
      </c>
      <c r="K807" s="27" t="s">
        <v>11369</v>
      </c>
      <c r="L807" s="22" t="s">
        <v>327</v>
      </c>
      <c r="S807" s="29"/>
      <c r="T807" s="31" t="s">
        <v>13366</v>
      </c>
      <c r="U807" s="13"/>
    </row>
    <row r="808" spans="1:21" ht="120" x14ac:dyDescent="0.2">
      <c r="A808" s="27" t="s">
        <v>10222</v>
      </c>
      <c r="B808" s="27" t="s">
        <v>10222</v>
      </c>
      <c r="C808" s="27" t="s">
        <v>10224</v>
      </c>
      <c r="D808" s="26">
        <v>45428.540972222203</v>
      </c>
      <c r="E808" s="25" t="s">
        <v>22</v>
      </c>
      <c r="F808" s="26">
        <v>45428.7055555556</v>
      </c>
      <c r="G808" s="26">
        <v>45428.7055555556</v>
      </c>
      <c r="H808" s="23">
        <f t="shared" si="25"/>
        <v>0.1645833333968767</v>
      </c>
      <c r="I808" s="27" t="s">
        <v>10231</v>
      </c>
      <c r="J808" s="27" t="s">
        <v>10458</v>
      </c>
      <c r="K808" s="27" t="s">
        <v>11369</v>
      </c>
      <c r="L808" s="22" t="s">
        <v>11931</v>
      </c>
      <c r="S808" s="29">
        <v>1</v>
      </c>
      <c r="T808" s="31" t="s">
        <v>13587</v>
      </c>
      <c r="U808" s="13">
        <f t="shared" si="24"/>
        <v>0.1645833333968767</v>
      </c>
    </row>
    <row r="809" spans="1:21" ht="45" x14ac:dyDescent="0.2">
      <c r="A809" s="27" t="s">
        <v>10221</v>
      </c>
      <c r="B809" s="27" t="s">
        <v>10221</v>
      </c>
      <c r="C809" s="27" t="s">
        <v>10226</v>
      </c>
      <c r="D809" s="26">
        <v>45428.586805555598</v>
      </c>
      <c r="E809" s="25" t="s">
        <v>22</v>
      </c>
      <c r="F809" s="26">
        <v>45428.634722222203</v>
      </c>
      <c r="G809" s="26">
        <v>45428.634722222203</v>
      </c>
      <c r="H809" s="23">
        <f t="shared" si="25"/>
        <v>4.7916666604578495E-2</v>
      </c>
      <c r="I809" s="27" t="s">
        <v>10228</v>
      </c>
      <c r="J809" s="27" t="s">
        <v>10731</v>
      </c>
      <c r="K809" s="27" t="s">
        <v>11369</v>
      </c>
      <c r="L809" s="22" t="s">
        <v>11932</v>
      </c>
      <c r="S809" s="29">
        <v>1</v>
      </c>
      <c r="T809" s="31" t="s">
        <v>13588</v>
      </c>
      <c r="U809" s="13">
        <f t="shared" si="24"/>
        <v>4.7916666604578495E-2</v>
      </c>
    </row>
    <row r="810" spans="1:21" ht="15" x14ac:dyDescent="0.2">
      <c r="A810" s="27" t="s">
        <v>10222</v>
      </c>
      <c r="B810" s="27" t="s">
        <v>10222</v>
      </c>
      <c r="C810" s="27" t="s">
        <v>10224</v>
      </c>
      <c r="D810" s="26">
        <v>45428.596527777801</v>
      </c>
      <c r="E810" s="25" t="s">
        <v>22</v>
      </c>
      <c r="F810" s="26">
        <v>45428.635416666701</v>
      </c>
      <c r="G810" s="26">
        <v>45428.635416666701</v>
      </c>
      <c r="H810" s="23">
        <f t="shared" si="25"/>
        <v>3.8888888899236917E-2</v>
      </c>
      <c r="I810" s="27" t="s">
        <v>10233</v>
      </c>
      <c r="J810" s="27" t="s">
        <v>10732</v>
      </c>
      <c r="K810" s="27" t="s">
        <v>11370</v>
      </c>
      <c r="L810" s="22" t="s">
        <v>11577</v>
      </c>
      <c r="S810" s="29">
        <v>2</v>
      </c>
      <c r="T810" s="31" t="s">
        <v>13010</v>
      </c>
      <c r="U810" s="13">
        <f t="shared" si="24"/>
        <v>3.8888888899236917E-2</v>
      </c>
    </row>
    <row r="811" spans="1:21" ht="30" x14ac:dyDescent="0.2">
      <c r="A811" s="27" t="s">
        <v>10221</v>
      </c>
      <c r="B811" s="27" t="s">
        <v>10221</v>
      </c>
      <c r="C811" s="27" t="s">
        <v>10223</v>
      </c>
      <c r="D811" s="26">
        <v>45428.661111111098</v>
      </c>
      <c r="E811" s="25"/>
      <c r="F811" s="26"/>
      <c r="G811" s="26">
        <v>45429.583333333299</v>
      </c>
      <c r="H811" s="23"/>
      <c r="I811" s="27" t="s">
        <v>10233</v>
      </c>
      <c r="J811" s="27" t="s">
        <v>10733</v>
      </c>
      <c r="K811" s="27" t="s">
        <v>11369</v>
      </c>
      <c r="L811" s="22" t="s">
        <v>327</v>
      </c>
      <c r="S811" s="29"/>
      <c r="T811" s="31" t="s">
        <v>13589</v>
      </c>
      <c r="U811" s="13"/>
    </row>
    <row r="812" spans="1:21" ht="25.5" x14ac:dyDescent="0.2">
      <c r="A812" s="27" t="s">
        <v>10221</v>
      </c>
      <c r="B812" s="27" t="s">
        <v>10221</v>
      </c>
      <c r="C812" s="27" t="s">
        <v>10224</v>
      </c>
      <c r="D812" s="26">
        <v>45428.680555555598</v>
      </c>
      <c r="E812" s="25" t="s">
        <v>22</v>
      </c>
      <c r="F812" s="26">
        <v>45428.703472222202</v>
      </c>
      <c r="G812" s="26">
        <v>45428.703472222202</v>
      </c>
      <c r="H812" s="23">
        <f t="shared" si="25"/>
        <v>2.2916666603123304E-2</v>
      </c>
      <c r="I812" s="27" t="s">
        <v>10233</v>
      </c>
      <c r="J812" s="27" t="s">
        <v>10525</v>
      </c>
      <c r="K812" s="27" t="s">
        <v>11369</v>
      </c>
      <c r="L812" s="22" t="s">
        <v>11751</v>
      </c>
      <c r="S812" s="29">
        <v>2</v>
      </c>
      <c r="T812" s="31" t="s">
        <v>13368</v>
      </c>
      <c r="U812" s="13">
        <f t="shared" si="24"/>
        <v>2.2916666603123304E-2</v>
      </c>
    </row>
    <row r="813" spans="1:21" ht="75" x14ac:dyDescent="0.2">
      <c r="A813" s="27" t="s">
        <v>10222</v>
      </c>
      <c r="B813" s="27" t="s">
        <v>10222</v>
      </c>
      <c r="C813" s="27" t="s">
        <v>10224</v>
      </c>
      <c r="D813" s="26">
        <v>45428.829861111102</v>
      </c>
      <c r="E813" s="25" t="s">
        <v>22</v>
      </c>
      <c r="F813" s="26">
        <v>45428.911805555603</v>
      </c>
      <c r="G813" s="26">
        <v>45428.911805555603</v>
      </c>
      <c r="H813" s="23">
        <f t="shared" si="25"/>
        <v>8.1944444500550162E-2</v>
      </c>
      <c r="I813" s="27" t="s">
        <v>10231</v>
      </c>
      <c r="J813" s="27" t="s">
        <v>10583</v>
      </c>
      <c r="K813" s="27" t="s">
        <v>11369</v>
      </c>
      <c r="L813" s="22" t="s">
        <v>11577</v>
      </c>
      <c r="S813" s="29">
        <v>1</v>
      </c>
      <c r="T813" s="31" t="s">
        <v>13590</v>
      </c>
      <c r="U813" s="13">
        <f t="shared" si="24"/>
        <v>8.1944444500550162E-2</v>
      </c>
    </row>
    <row r="814" spans="1:21" ht="25.5" x14ac:dyDescent="0.2">
      <c r="A814" s="27" t="s">
        <v>10221</v>
      </c>
      <c r="B814" s="27" t="s">
        <v>10221</v>
      </c>
      <c r="C814" s="27" t="s">
        <v>10223</v>
      </c>
      <c r="D814" s="26">
        <v>45428.922222222202</v>
      </c>
      <c r="E814" s="25"/>
      <c r="F814" s="26"/>
      <c r="G814" s="26">
        <v>45429.708333333299</v>
      </c>
      <c r="H814" s="23"/>
      <c r="I814" s="27" t="s">
        <v>10233</v>
      </c>
      <c r="J814" s="27" t="s">
        <v>10734</v>
      </c>
      <c r="K814" s="27" t="s">
        <v>11369</v>
      </c>
      <c r="L814" s="22" t="s">
        <v>326</v>
      </c>
      <c r="S814" s="29"/>
      <c r="T814" s="31" t="s">
        <v>13591</v>
      </c>
      <c r="U814" s="13"/>
    </row>
    <row r="815" spans="1:21" ht="30" x14ac:dyDescent="0.2">
      <c r="A815" s="27" t="s">
        <v>10222</v>
      </c>
      <c r="B815" s="27" t="s">
        <v>10222</v>
      </c>
      <c r="C815" s="27" t="s">
        <v>10224</v>
      </c>
      <c r="D815" s="26">
        <v>45428.936111111099</v>
      </c>
      <c r="E815" s="25" t="s">
        <v>22</v>
      </c>
      <c r="F815" s="26">
        <v>45428.9819444444</v>
      </c>
      <c r="G815" s="26">
        <v>45428.9819444444</v>
      </c>
      <c r="H815" s="23">
        <f t="shared" si="25"/>
        <v>4.5833333300834056E-2</v>
      </c>
      <c r="I815" s="27" t="s">
        <v>10228</v>
      </c>
      <c r="J815" s="27" t="s">
        <v>10735</v>
      </c>
      <c r="K815" s="27" t="s">
        <v>11368</v>
      </c>
      <c r="L815" s="22" t="s">
        <v>11933</v>
      </c>
      <c r="S815" s="29">
        <v>1</v>
      </c>
      <c r="T815" s="31" t="s">
        <v>13592</v>
      </c>
      <c r="U815" s="13">
        <f t="shared" si="24"/>
        <v>4.5833333300834056E-2</v>
      </c>
    </row>
    <row r="816" spans="1:21" ht="63.75" x14ac:dyDescent="0.2">
      <c r="A816" s="27" t="s">
        <v>12964</v>
      </c>
      <c r="B816" s="27" t="s">
        <v>12964</v>
      </c>
      <c r="C816" s="27" t="s">
        <v>10223</v>
      </c>
      <c r="D816" s="26">
        <v>45429.324999999997</v>
      </c>
      <c r="E816" s="25"/>
      <c r="F816" s="26"/>
      <c r="G816" s="26">
        <v>45429.363888888904</v>
      </c>
      <c r="H816" s="23"/>
      <c r="I816" s="27" t="s">
        <v>10234</v>
      </c>
      <c r="J816" s="27" t="s">
        <v>10322</v>
      </c>
      <c r="K816" s="27" t="s">
        <v>11371</v>
      </c>
      <c r="L816" s="22" t="s">
        <v>11934</v>
      </c>
      <c r="S816" s="29"/>
      <c r="T816" s="31" t="s">
        <v>13479</v>
      </c>
      <c r="U816" s="13"/>
    </row>
    <row r="817" spans="1:21" ht="75" x14ac:dyDescent="0.2">
      <c r="A817" s="27" t="s">
        <v>10222</v>
      </c>
      <c r="B817" s="27" t="s">
        <v>10222</v>
      </c>
      <c r="C817" s="27" t="s">
        <v>10223</v>
      </c>
      <c r="D817" s="26">
        <v>45429.338888888902</v>
      </c>
      <c r="E817" s="25"/>
      <c r="F817" s="26"/>
      <c r="G817" s="26">
        <v>45432.583333333299</v>
      </c>
      <c r="H817" s="23"/>
      <c r="I817" s="27" t="s">
        <v>10233</v>
      </c>
      <c r="J817" s="27" t="s">
        <v>10736</v>
      </c>
      <c r="K817" s="27" t="s">
        <v>11369</v>
      </c>
      <c r="L817" s="22" t="s">
        <v>326</v>
      </c>
      <c r="S817" s="29"/>
      <c r="T817" s="31" t="s">
        <v>13593</v>
      </c>
      <c r="U817" s="13"/>
    </row>
    <row r="818" spans="1:21" ht="38.25" x14ac:dyDescent="0.2">
      <c r="A818" s="27" t="s">
        <v>10221</v>
      </c>
      <c r="B818" s="27" t="s">
        <v>10221</v>
      </c>
      <c r="C818" s="27" t="s">
        <v>10226</v>
      </c>
      <c r="D818" s="26">
        <v>45429.470833333296</v>
      </c>
      <c r="E818" s="25" t="s">
        <v>22</v>
      </c>
      <c r="F818" s="26">
        <v>45429.704166666699</v>
      </c>
      <c r="G818" s="26">
        <v>45429.704166666699</v>
      </c>
      <c r="H818" s="23">
        <f t="shared" si="25"/>
        <v>0.23333333340269746</v>
      </c>
      <c r="I818" s="27" t="s">
        <v>10229</v>
      </c>
      <c r="J818" s="27" t="s">
        <v>10737</v>
      </c>
      <c r="K818" s="27" t="s">
        <v>11369</v>
      </c>
      <c r="L818" s="22" t="s">
        <v>11935</v>
      </c>
      <c r="S818" s="29">
        <v>1</v>
      </c>
      <c r="T818" s="31" t="s">
        <v>13594</v>
      </c>
      <c r="U818" s="13">
        <f t="shared" si="24"/>
        <v>0.23333333340269746</v>
      </c>
    </row>
    <row r="819" spans="1:21" ht="63.75" x14ac:dyDescent="0.2">
      <c r="A819" s="27" t="s">
        <v>10221</v>
      </c>
      <c r="B819" s="27" t="s">
        <v>10221</v>
      </c>
      <c r="C819" s="27" t="s">
        <v>10226</v>
      </c>
      <c r="D819" s="26">
        <v>45429.506944444402</v>
      </c>
      <c r="E819" s="25" t="s">
        <v>22</v>
      </c>
      <c r="F819" s="26">
        <v>45429.630555555603</v>
      </c>
      <c r="G819" s="26">
        <v>45429.630555555603</v>
      </c>
      <c r="H819" s="23">
        <f t="shared" si="25"/>
        <v>0.1236111112011713</v>
      </c>
      <c r="I819" s="27" t="s">
        <v>10233</v>
      </c>
      <c r="J819" s="27" t="s">
        <v>10738</v>
      </c>
      <c r="K819" s="27" t="s">
        <v>11369</v>
      </c>
      <c r="L819" s="22" t="s">
        <v>11936</v>
      </c>
      <c r="S819" s="29"/>
      <c r="T819" s="31" t="s">
        <v>13595</v>
      </c>
      <c r="U819" s="13">
        <f t="shared" si="24"/>
        <v>0.1236111112011713</v>
      </c>
    </row>
    <row r="820" spans="1:21" ht="120" x14ac:dyDescent="0.2">
      <c r="A820" s="27" t="s">
        <v>10222</v>
      </c>
      <c r="B820" s="27" t="s">
        <v>10222</v>
      </c>
      <c r="C820" s="27" t="s">
        <v>10225</v>
      </c>
      <c r="D820" s="26">
        <v>45429.545138888898</v>
      </c>
      <c r="E820" s="25"/>
      <c r="F820" s="26"/>
      <c r="G820" s="26">
        <v>45429.545138888898</v>
      </c>
      <c r="H820" s="23"/>
      <c r="I820" s="27" t="s">
        <v>10231</v>
      </c>
      <c r="J820" s="27" t="s">
        <v>10739</v>
      </c>
      <c r="K820" s="27" t="s">
        <v>11369</v>
      </c>
      <c r="L820" s="22" t="s">
        <v>11937</v>
      </c>
      <c r="S820" s="29"/>
      <c r="T820" s="31" t="s">
        <v>13596</v>
      </c>
      <c r="U820" s="13"/>
    </row>
    <row r="821" spans="1:21" ht="30" x14ac:dyDescent="0.2">
      <c r="A821" s="27" t="s">
        <v>10222</v>
      </c>
      <c r="B821" s="27" t="s">
        <v>10222</v>
      </c>
      <c r="C821" s="27" t="s">
        <v>10225</v>
      </c>
      <c r="D821" s="26">
        <v>45429.555555555598</v>
      </c>
      <c r="E821" s="25"/>
      <c r="F821" s="26"/>
      <c r="G821" s="26">
        <v>45429.555555555598</v>
      </c>
      <c r="H821" s="23"/>
      <c r="I821" s="27" t="s">
        <v>10233</v>
      </c>
      <c r="J821" s="27" t="s">
        <v>10740</v>
      </c>
      <c r="K821" s="27" t="s">
        <v>11369</v>
      </c>
      <c r="L821" s="22" t="s">
        <v>11938</v>
      </c>
      <c r="S821" s="29"/>
      <c r="T821" s="31" t="s">
        <v>13597</v>
      </c>
      <c r="U821" s="13"/>
    </row>
    <row r="822" spans="1:21" ht="30" x14ac:dyDescent="0.2">
      <c r="A822" s="27" t="s">
        <v>10221</v>
      </c>
      <c r="B822" s="27" t="s">
        <v>10221</v>
      </c>
      <c r="C822" s="27" t="s">
        <v>10226</v>
      </c>
      <c r="D822" s="26">
        <v>45429.559722222199</v>
      </c>
      <c r="E822" s="25" t="s">
        <v>22</v>
      </c>
      <c r="F822" s="26">
        <v>45429.724999999999</v>
      </c>
      <c r="G822" s="26">
        <v>45429.724999999999</v>
      </c>
      <c r="H822" s="23">
        <f t="shared" si="25"/>
        <v>0.16527777779992903</v>
      </c>
      <c r="I822" s="27" t="s">
        <v>10233</v>
      </c>
      <c r="J822" s="27" t="s">
        <v>10427</v>
      </c>
      <c r="K822" s="27" t="s">
        <v>11369</v>
      </c>
      <c r="L822" s="22" t="s">
        <v>11939</v>
      </c>
      <c r="S822" s="29">
        <v>3</v>
      </c>
      <c r="T822" s="31" t="s">
        <v>13598</v>
      </c>
      <c r="U822" s="13">
        <f t="shared" si="24"/>
        <v>0.16527777779992903</v>
      </c>
    </row>
    <row r="823" spans="1:21" ht="25.5" x14ac:dyDescent="0.2">
      <c r="A823" s="27" t="s">
        <v>10222</v>
      </c>
      <c r="B823" s="27" t="s">
        <v>10222</v>
      </c>
      <c r="C823" s="27" t="s">
        <v>10224</v>
      </c>
      <c r="D823" s="26">
        <v>45429.581250000003</v>
      </c>
      <c r="E823" s="25" t="s">
        <v>22</v>
      </c>
      <c r="F823" s="26">
        <v>45429.629166666702</v>
      </c>
      <c r="G823" s="26">
        <v>45429.629166666702</v>
      </c>
      <c r="H823" s="23">
        <f t="shared" si="25"/>
        <v>4.7916666699165944E-2</v>
      </c>
      <c r="I823" s="27" t="s">
        <v>10231</v>
      </c>
      <c r="J823" s="27" t="s">
        <v>10468</v>
      </c>
      <c r="K823" s="27" t="s">
        <v>11369</v>
      </c>
      <c r="L823" s="22" t="s">
        <v>11577</v>
      </c>
      <c r="S823" s="29">
        <v>3</v>
      </c>
      <c r="T823" s="31" t="s">
        <v>13542</v>
      </c>
      <c r="U823" s="13">
        <f t="shared" si="24"/>
        <v>4.7916666699165944E-2</v>
      </c>
    </row>
    <row r="824" spans="1:21" ht="25.5" x14ac:dyDescent="0.2">
      <c r="A824" s="27" t="s">
        <v>10222</v>
      </c>
      <c r="B824" s="27" t="s">
        <v>10222</v>
      </c>
      <c r="C824" s="27" t="s">
        <v>10223</v>
      </c>
      <c r="D824" s="26">
        <v>45429.742361111101</v>
      </c>
      <c r="E824" s="25" t="s">
        <v>22</v>
      </c>
      <c r="F824" s="26">
        <v>45429.777083333298</v>
      </c>
      <c r="G824" s="26">
        <v>45432.625</v>
      </c>
      <c r="H824" s="23">
        <f t="shared" si="25"/>
        <v>3.472222219716059E-2</v>
      </c>
      <c r="I824" s="27" t="s">
        <v>10229</v>
      </c>
      <c r="J824" s="27" t="s">
        <v>10741</v>
      </c>
      <c r="K824" s="27" t="s">
        <v>11369</v>
      </c>
      <c r="L824" s="22" t="s">
        <v>11940</v>
      </c>
      <c r="S824" s="29">
        <v>2</v>
      </c>
      <c r="T824" s="31" t="s">
        <v>13599</v>
      </c>
      <c r="U824" s="13">
        <f t="shared" si="24"/>
        <v>3.472222219716059E-2</v>
      </c>
    </row>
    <row r="825" spans="1:21" ht="30" x14ac:dyDescent="0.2">
      <c r="A825" s="27" t="s">
        <v>10222</v>
      </c>
      <c r="B825" s="27" t="s">
        <v>10222</v>
      </c>
      <c r="C825" s="27" t="s">
        <v>10224</v>
      </c>
      <c r="D825" s="26">
        <v>45430.460416666698</v>
      </c>
      <c r="E825" s="25" t="s">
        <v>22</v>
      </c>
      <c r="F825" s="26">
        <v>45430.542361111096</v>
      </c>
      <c r="G825" s="26">
        <v>45430.542361111096</v>
      </c>
      <c r="H825" s="23">
        <f t="shared" si="25"/>
        <v>8.1944444398686755E-2</v>
      </c>
      <c r="I825" s="27" t="s">
        <v>10233</v>
      </c>
      <c r="J825" s="27" t="s">
        <v>10742</v>
      </c>
      <c r="K825" s="27" t="s">
        <v>11369</v>
      </c>
      <c r="L825" s="22" t="s">
        <v>11941</v>
      </c>
      <c r="S825" s="29">
        <v>1</v>
      </c>
      <c r="T825" s="31" t="s">
        <v>13597</v>
      </c>
      <c r="U825" s="13">
        <f t="shared" si="24"/>
        <v>8.1944444398686755E-2</v>
      </c>
    </row>
    <row r="826" spans="1:21" ht="63.75" x14ac:dyDescent="0.2">
      <c r="A826" s="27" t="s">
        <v>10221</v>
      </c>
      <c r="B826" s="27" t="s">
        <v>10221</v>
      </c>
      <c r="C826" s="27" t="s">
        <v>10226</v>
      </c>
      <c r="D826" s="26">
        <v>45430.504166666702</v>
      </c>
      <c r="E826" s="25" t="s">
        <v>22</v>
      </c>
      <c r="F826" s="26">
        <v>45430.629166666702</v>
      </c>
      <c r="G826" s="26">
        <v>45430.629166666702</v>
      </c>
      <c r="H826" s="23">
        <f t="shared" si="25"/>
        <v>0.125</v>
      </c>
      <c r="I826" s="27" t="s">
        <v>10233</v>
      </c>
      <c r="J826" s="27" t="s">
        <v>10525</v>
      </c>
      <c r="K826" s="27" t="s">
        <v>11369</v>
      </c>
      <c r="L826" s="22" t="s">
        <v>11942</v>
      </c>
      <c r="S826" s="29"/>
      <c r="T826" s="31" t="s">
        <v>13600</v>
      </c>
      <c r="U826" s="13">
        <f t="shared" si="24"/>
        <v>0.125</v>
      </c>
    </row>
    <row r="827" spans="1:21" ht="60" x14ac:dyDescent="0.2">
      <c r="A827" s="27" t="s">
        <v>10222</v>
      </c>
      <c r="B827" s="27" t="s">
        <v>10222</v>
      </c>
      <c r="C827" s="27" t="s">
        <v>10225</v>
      </c>
      <c r="D827" s="26">
        <v>45430.584027777797</v>
      </c>
      <c r="E827" s="25"/>
      <c r="F827" s="26"/>
      <c r="G827" s="26">
        <v>45430.584027777797</v>
      </c>
      <c r="H827" s="23"/>
      <c r="I827" s="27" t="s">
        <v>10230</v>
      </c>
      <c r="J827" s="27" t="s">
        <v>10282</v>
      </c>
      <c r="K827" s="27" t="s">
        <v>11369</v>
      </c>
      <c r="L827" s="22" t="s">
        <v>11937</v>
      </c>
      <c r="S827" s="29"/>
      <c r="T827" s="31" t="s">
        <v>13601</v>
      </c>
      <c r="U827" s="13"/>
    </row>
    <row r="828" spans="1:21" ht="60" x14ac:dyDescent="0.2">
      <c r="A828" s="27" t="s">
        <v>10222</v>
      </c>
      <c r="B828" s="27" t="s">
        <v>10222</v>
      </c>
      <c r="C828" s="27" t="s">
        <v>10224</v>
      </c>
      <c r="D828" s="26">
        <v>45431.392361111102</v>
      </c>
      <c r="E828" s="25" t="s">
        <v>22</v>
      </c>
      <c r="F828" s="26">
        <v>45431.452777777798</v>
      </c>
      <c r="G828" s="26">
        <v>45431.452777777798</v>
      </c>
      <c r="H828" s="23">
        <f t="shared" si="25"/>
        <v>6.0416666696255561E-2</v>
      </c>
      <c r="I828" s="27" t="s">
        <v>10232</v>
      </c>
      <c r="J828" s="27" t="s">
        <v>10743</v>
      </c>
      <c r="K828" s="27" t="s">
        <v>11369</v>
      </c>
      <c r="L828" s="22" t="s">
        <v>337</v>
      </c>
      <c r="S828" s="29">
        <v>1</v>
      </c>
      <c r="T828" s="31" t="s">
        <v>13601</v>
      </c>
      <c r="U828" s="13">
        <f t="shared" si="24"/>
        <v>6.0416666696255561E-2</v>
      </c>
    </row>
    <row r="829" spans="1:21" ht="25.5" x14ac:dyDescent="0.2">
      <c r="A829" s="27" t="s">
        <v>10222</v>
      </c>
      <c r="B829" s="27" t="s">
        <v>10222</v>
      </c>
      <c r="C829" s="27" t="s">
        <v>10224</v>
      </c>
      <c r="D829" s="26">
        <v>45432.079861111102</v>
      </c>
      <c r="E829" s="25" t="s">
        <v>22</v>
      </c>
      <c r="F829" s="26">
        <v>45432.133333333302</v>
      </c>
      <c r="G829" s="26">
        <v>45432.133333333302</v>
      </c>
      <c r="H829" s="23">
        <f t="shared" si="25"/>
        <v>5.3472222200070973E-2</v>
      </c>
      <c r="I829" s="27" t="s">
        <v>10231</v>
      </c>
      <c r="J829" s="27" t="s">
        <v>10643</v>
      </c>
      <c r="K829" s="27" t="s">
        <v>11369</v>
      </c>
      <c r="L829" s="22" t="s">
        <v>11943</v>
      </c>
      <c r="S829" s="29">
        <v>2</v>
      </c>
      <c r="T829" s="31" t="s">
        <v>13602</v>
      </c>
      <c r="U829" s="13">
        <f t="shared" si="24"/>
        <v>5.3472222200070973E-2</v>
      </c>
    </row>
    <row r="830" spans="1:21" ht="45" x14ac:dyDescent="0.2">
      <c r="A830" s="27" t="s">
        <v>10222</v>
      </c>
      <c r="B830" s="27" t="s">
        <v>10222</v>
      </c>
      <c r="C830" s="27" t="s">
        <v>10226</v>
      </c>
      <c r="D830" s="26">
        <v>45432.472222222197</v>
      </c>
      <c r="E830" s="25" t="s">
        <v>22</v>
      </c>
      <c r="F830" s="26">
        <v>45432.525694444397</v>
      </c>
      <c r="G830" s="26">
        <v>45432.525694444397</v>
      </c>
      <c r="H830" s="23">
        <f t="shared" si="25"/>
        <v>5.3472222200070973E-2</v>
      </c>
      <c r="I830" s="27" t="s">
        <v>10228</v>
      </c>
      <c r="J830" s="27" t="s">
        <v>10744</v>
      </c>
      <c r="K830" s="27" t="s">
        <v>11368</v>
      </c>
      <c r="L830" s="22" t="s">
        <v>11944</v>
      </c>
      <c r="S830" s="29">
        <v>2</v>
      </c>
      <c r="T830" s="31" t="s">
        <v>13603</v>
      </c>
      <c r="U830" s="13">
        <f t="shared" si="24"/>
        <v>5.3472222200070973E-2</v>
      </c>
    </row>
    <row r="831" spans="1:21" ht="45" x14ac:dyDescent="0.2">
      <c r="A831" s="27" t="s">
        <v>10221</v>
      </c>
      <c r="B831" s="27" t="s">
        <v>10221</v>
      </c>
      <c r="C831" s="27" t="s">
        <v>10226</v>
      </c>
      <c r="D831" s="26">
        <v>45432.555555555598</v>
      </c>
      <c r="E831" s="25" t="s">
        <v>22</v>
      </c>
      <c r="F831" s="26">
        <v>45432.717361111099</v>
      </c>
      <c r="G831" s="26">
        <v>45432.717361111099</v>
      </c>
      <c r="H831" s="23">
        <f t="shared" si="25"/>
        <v>0.16180555550090503</v>
      </c>
      <c r="I831" s="27" t="s">
        <v>10233</v>
      </c>
      <c r="J831" s="27" t="s">
        <v>10745</v>
      </c>
      <c r="K831" s="27" t="s">
        <v>11369</v>
      </c>
      <c r="L831" s="22" t="s">
        <v>11945</v>
      </c>
      <c r="S831" s="29">
        <v>10</v>
      </c>
      <c r="T831" s="31" t="s">
        <v>13604</v>
      </c>
      <c r="U831" s="13">
        <f t="shared" si="24"/>
        <v>0.16180555550090503</v>
      </c>
    </row>
    <row r="832" spans="1:21" ht="25.5" x14ac:dyDescent="0.2">
      <c r="A832" s="27" t="s">
        <v>10221</v>
      </c>
      <c r="B832" s="27" t="s">
        <v>10221</v>
      </c>
      <c r="C832" s="27" t="s">
        <v>10226</v>
      </c>
      <c r="D832" s="26">
        <v>45432.586805555598</v>
      </c>
      <c r="E832" s="25" t="s">
        <v>22</v>
      </c>
      <c r="F832" s="26">
        <v>45432.695138888899</v>
      </c>
      <c r="G832" s="26">
        <v>45432.695138888899</v>
      </c>
      <c r="H832" s="23">
        <f t="shared" si="25"/>
        <v>0.10833333330083406</v>
      </c>
      <c r="I832" s="27" t="s">
        <v>10228</v>
      </c>
      <c r="J832" s="27" t="s">
        <v>10746</v>
      </c>
      <c r="K832" s="27" t="s">
        <v>11369</v>
      </c>
      <c r="L832" s="22" t="s">
        <v>11946</v>
      </c>
      <c r="S832" s="29">
        <v>1</v>
      </c>
      <c r="T832" s="31" t="s">
        <v>13605</v>
      </c>
      <c r="U832" s="13">
        <f t="shared" si="24"/>
        <v>0.10833333330083406</v>
      </c>
    </row>
    <row r="833" spans="1:21" ht="25.5" x14ac:dyDescent="0.2">
      <c r="A833" s="27" t="s">
        <v>10222</v>
      </c>
      <c r="B833" s="27" t="s">
        <v>10222</v>
      </c>
      <c r="C833" s="27" t="s">
        <v>10224</v>
      </c>
      <c r="D833" s="26">
        <v>45432.59375</v>
      </c>
      <c r="E833" s="25" t="s">
        <v>22</v>
      </c>
      <c r="F833" s="26">
        <v>45432.672916666699</v>
      </c>
      <c r="G833" s="26">
        <v>45432.672916666699</v>
      </c>
      <c r="H833" s="23">
        <f t="shared" si="25"/>
        <v>7.9166666699165944E-2</v>
      </c>
      <c r="I833" s="27" t="s">
        <v>10230</v>
      </c>
      <c r="J833" s="27" t="s">
        <v>10747</v>
      </c>
      <c r="K833" s="27" t="s">
        <v>11369</v>
      </c>
      <c r="L833" s="22" t="s">
        <v>11947</v>
      </c>
      <c r="S833" s="29">
        <v>1</v>
      </c>
      <c r="T833" s="31" t="s">
        <v>13606</v>
      </c>
      <c r="U833" s="13">
        <f t="shared" si="24"/>
        <v>7.9166666699165944E-2</v>
      </c>
    </row>
    <row r="834" spans="1:21" ht="25.5" x14ac:dyDescent="0.2">
      <c r="A834" s="27" t="s">
        <v>10222</v>
      </c>
      <c r="B834" s="27" t="s">
        <v>10222</v>
      </c>
      <c r="C834" s="27" t="s">
        <v>10224</v>
      </c>
      <c r="D834" s="26">
        <v>45432.604166666701</v>
      </c>
      <c r="E834" s="25" t="s">
        <v>22</v>
      </c>
      <c r="F834" s="26">
        <v>45432.663194444402</v>
      </c>
      <c r="G834" s="26">
        <v>45432.663194444402</v>
      </c>
      <c r="H834" s="23">
        <f t="shared" si="25"/>
        <v>5.9027777700976003E-2</v>
      </c>
      <c r="I834" s="27" t="s">
        <v>10228</v>
      </c>
      <c r="J834" s="27" t="s">
        <v>10748</v>
      </c>
      <c r="K834" s="27" t="s">
        <v>11369</v>
      </c>
      <c r="L834" s="22" t="s">
        <v>11419</v>
      </c>
      <c r="S834" s="29">
        <v>6</v>
      </c>
      <c r="T834" s="31" t="s">
        <v>13607</v>
      </c>
      <c r="U834" s="13">
        <f t="shared" si="24"/>
        <v>5.9027777700976003E-2</v>
      </c>
    </row>
    <row r="835" spans="1:21" ht="30" x14ac:dyDescent="0.2">
      <c r="A835" s="27" t="s">
        <v>10221</v>
      </c>
      <c r="B835" s="27" t="s">
        <v>10221</v>
      </c>
      <c r="C835" s="27" t="s">
        <v>10224</v>
      </c>
      <c r="D835" s="26">
        <v>45432.642361111102</v>
      </c>
      <c r="E835" s="25" t="s">
        <v>22</v>
      </c>
      <c r="F835" s="26">
        <v>45432.672222222202</v>
      </c>
      <c r="G835" s="26">
        <v>45432.672222222202</v>
      </c>
      <c r="H835" s="23">
        <f t="shared" si="25"/>
        <v>2.9861111099307891E-2</v>
      </c>
      <c r="I835" s="27" t="s">
        <v>10229</v>
      </c>
      <c r="J835" s="27" t="s">
        <v>10749</v>
      </c>
      <c r="K835" s="27" t="s">
        <v>11369</v>
      </c>
      <c r="L835" s="22" t="s">
        <v>336</v>
      </c>
      <c r="S835" s="29">
        <v>3</v>
      </c>
      <c r="T835" s="31" t="s">
        <v>13608</v>
      </c>
      <c r="U835" s="13">
        <f t="shared" si="24"/>
        <v>2.9861111099307891E-2</v>
      </c>
    </row>
    <row r="836" spans="1:21" ht="25.5" x14ac:dyDescent="0.2">
      <c r="A836" s="27" t="s">
        <v>10222</v>
      </c>
      <c r="B836" s="27" t="s">
        <v>10222</v>
      </c>
      <c r="C836" s="27" t="s">
        <v>10224</v>
      </c>
      <c r="D836" s="26">
        <v>45432.748611111099</v>
      </c>
      <c r="E836" s="25" t="s">
        <v>22</v>
      </c>
      <c r="F836" s="26">
        <v>45432.778472222199</v>
      </c>
      <c r="G836" s="26">
        <v>45432.778472222199</v>
      </c>
      <c r="H836" s="23">
        <f t="shared" si="25"/>
        <v>2.9861111099307891E-2</v>
      </c>
      <c r="I836" s="27" t="s">
        <v>10230</v>
      </c>
      <c r="J836" s="27" t="s">
        <v>10747</v>
      </c>
      <c r="K836" s="27" t="s">
        <v>11369</v>
      </c>
      <c r="L836" s="22" t="s">
        <v>11419</v>
      </c>
      <c r="S836" s="29">
        <v>1</v>
      </c>
      <c r="T836" s="31" t="s">
        <v>13607</v>
      </c>
      <c r="U836" s="13">
        <f t="shared" si="24"/>
        <v>2.9861111099307891E-2</v>
      </c>
    </row>
    <row r="837" spans="1:21" ht="30" x14ac:dyDescent="0.2">
      <c r="A837" s="27" t="s">
        <v>10222</v>
      </c>
      <c r="B837" s="27" t="s">
        <v>10222</v>
      </c>
      <c r="C837" s="27" t="s">
        <v>10224</v>
      </c>
      <c r="D837" s="26">
        <v>45432.851388888899</v>
      </c>
      <c r="E837" s="25" t="s">
        <v>22</v>
      </c>
      <c r="F837" s="26">
        <v>45432.925000000003</v>
      </c>
      <c r="G837" s="26">
        <v>45432.925000000003</v>
      </c>
      <c r="H837" s="23">
        <f t="shared" si="25"/>
        <v>7.3611111103673466E-2</v>
      </c>
      <c r="I837" s="27" t="s">
        <v>10233</v>
      </c>
      <c r="J837" s="27" t="s">
        <v>10750</v>
      </c>
      <c r="K837" s="27" t="s">
        <v>11369</v>
      </c>
      <c r="L837" s="22" t="s">
        <v>696</v>
      </c>
      <c r="S837" s="29">
        <v>7</v>
      </c>
      <c r="T837" s="31" t="s">
        <v>13609</v>
      </c>
      <c r="U837" s="13">
        <f t="shared" ref="U837:U900" si="26">F837-D837</f>
        <v>7.3611111103673466E-2</v>
      </c>
    </row>
    <row r="838" spans="1:21" ht="105" x14ac:dyDescent="0.2">
      <c r="A838" s="27" t="s">
        <v>10222</v>
      </c>
      <c r="B838" s="27" t="s">
        <v>10222</v>
      </c>
      <c r="C838" s="27" t="s">
        <v>10224</v>
      </c>
      <c r="D838" s="26">
        <v>45433.436111111099</v>
      </c>
      <c r="E838" s="25" t="s">
        <v>22</v>
      </c>
      <c r="F838" s="26">
        <v>45433.454166666699</v>
      </c>
      <c r="G838" s="26">
        <v>45433.454166666699</v>
      </c>
      <c r="H838" s="23">
        <f t="shared" ref="H838:H901" si="27">F838-D838</f>
        <v>1.8055555599858053E-2</v>
      </c>
      <c r="I838" s="27" t="s">
        <v>10231</v>
      </c>
      <c r="J838" s="27" t="s">
        <v>10468</v>
      </c>
      <c r="K838" s="27" t="s">
        <v>11369</v>
      </c>
      <c r="L838" s="22" t="s">
        <v>11948</v>
      </c>
      <c r="S838" s="29">
        <v>1</v>
      </c>
      <c r="T838" s="31" t="s">
        <v>13610</v>
      </c>
      <c r="U838" s="13">
        <f t="shared" si="26"/>
        <v>1.8055555599858053E-2</v>
      </c>
    </row>
    <row r="839" spans="1:21" ht="30" x14ac:dyDescent="0.2">
      <c r="A839" s="27" t="s">
        <v>12964</v>
      </c>
      <c r="B839" s="27" t="s">
        <v>12964</v>
      </c>
      <c r="C839" s="27" t="s">
        <v>10223</v>
      </c>
      <c r="D839" s="26">
        <v>45433.493750000001</v>
      </c>
      <c r="E839" s="25"/>
      <c r="F839" s="26"/>
      <c r="G839" s="26">
        <v>45433.634722222203</v>
      </c>
      <c r="H839" s="23"/>
      <c r="I839" s="27" t="s">
        <v>10234</v>
      </c>
      <c r="J839" s="27" t="s">
        <v>10322</v>
      </c>
      <c r="K839" s="27" t="s">
        <v>11371</v>
      </c>
      <c r="L839" s="22" t="s">
        <v>11949</v>
      </c>
      <c r="S839" s="29"/>
      <c r="T839" s="31" t="s">
        <v>13611</v>
      </c>
      <c r="U839" s="13"/>
    </row>
    <row r="840" spans="1:21" ht="38.25" x14ac:dyDescent="0.2">
      <c r="A840" s="27" t="s">
        <v>10222</v>
      </c>
      <c r="B840" s="27" t="s">
        <v>10222</v>
      </c>
      <c r="C840" s="27" t="s">
        <v>10226</v>
      </c>
      <c r="D840" s="26">
        <v>45433.515972222202</v>
      </c>
      <c r="E840" s="25" t="s">
        <v>22</v>
      </c>
      <c r="F840" s="26">
        <v>45433.6784722222</v>
      </c>
      <c r="G840" s="26">
        <v>45433.6784722222</v>
      </c>
      <c r="H840" s="23">
        <f t="shared" si="27"/>
        <v>0.16249999999854481</v>
      </c>
      <c r="I840" s="27" t="s">
        <v>10233</v>
      </c>
      <c r="J840" s="27" t="s">
        <v>10329</v>
      </c>
      <c r="K840" s="27" t="s">
        <v>11369</v>
      </c>
      <c r="L840" s="22" t="s">
        <v>11950</v>
      </c>
      <c r="S840" s="29">
        <v>1</v>
      </c>
      <c r="T840" s="31" t="s">
        <v>13612</v>
      </c>
      <c r="U840" s="13">
        <f t="shared" si="26"/>
        <v>0.16249999999854481</v>
      </c>
    </row>
    <row r="841" spans="1:21" ht="90" x14ac:dyDescent="0.2">
      <c r="A841" s="27" t="s">
        <v>10221</v>
      </c>
      <c r="B841" s="27" t="s">
        <v>10221</v>
      </c>
      <c r="C841" s="27" t="s">
        <v>10226</v>
      </c>
      <c r="D841" s="26">
        <v>45433.530555555597</v>
      </c>
      <c r="E841" s="25" t="s">
        <v>22</v>
      </c>
      <c r="F841" s="26">
        <v>45433.666666666701</v>
      </c>
      <c r="G841" s="26">
        <v>45433.666666666701</v>
      </c>
      <c r="H841" s="23">
        <f t="shared" si="27"/>
        <v>0.13611111110367347</v>
      </c>
      <c r="I841" s="27" t="s">
        <v>10228</v>
      </c>
      <c r="J841" s="27" t="s">
        <v>10751</v>
      </c>
      <c r="K841" s="27" t="s">
        <v>11369</v>
      </c>
      <c r="L841" s="22" t="s">
        <v>11951</v>
      </c>
      <c r="S841" s="29">
        <v>1</v>
      </c>
      <c r="T841" s="31" t="s">
        <v>13613</v>
      </c>
      <c r="U841" s="13">
        <f t="shared" si="26"/>
        <v>0.13611111110367347</v>
      </c>
    </row>
    <row r="842" spans="1:21" ht="25.5" x14ac:dyDescent="0.2">
      <c r="A842" s="27" t="s">
        <v>10222</v>
      </c>
      <c r="B842" s="27" t="s">
        <v>10222</v>
      </c>
      <c r="C842" s="27" t="s">
        <v>10224</v>
      </c>
      <c r="D842" s="26">
        <v>45433.6430555556</v>
      </c>
      <c r="E842" s="25" t="s">
        <v>22</v>
      </c>
      <c r="F842" s="26">
        <v>45433.680555555598</v>
      </c>
      <c r="G842" s="26">
        <v>45433.680555555598</v>
      </c>
      <c r="H842" s="23">
        <f t="shared" si="27"/>
        <v>3.7499999998544808E-2</v>
      </c>
      <c r="I842" s="27" t="s">
        <v>10231</v>
      </c>
      <c r="J842" s="27" t="s">
        <v>10468</v>
      </c>
      <c r="K842" s="27" t="s">
        <v>11369</v>
      </c>
      <c r="L842" s="22" t="s">
        <v>11952</v>
      </c>
      <c r="S842" s="29">
        <v>4</v>
      </c>
      <c r="T842" s="31" t="s">
        <v>13614</v>
      </c>
      <c r="U842" s="13">
        <f t="shared" si="26"/>
        <v>3.7499999998544808E-2</v>
      </c>
    </row>
    <row r="843" spans="1:21" ht="60" x14ac:dyDescent="0.2">
      <c r="A843" s="27" t="s">
        <v>10222</v>
      </c>
      <c r="B843" s="27" t="s">
        <v>10222</v>
      </c>
      <c r="C843" s="27" t="s">
        <v>10223</v>
      </c>
      <c r="D843" s="26">
        <v>45434.306944444397</v>
      </c>
      <c r="E843" s="25" t="s">
        <v>22</v>
      </c>
      <c r="F843" s="26">
        <v>45434.3215277778</v>
      </c>
      <c r="G843" s="26">
        <v>45434.3215277778</v>
      </c>
      <c r="H843" s="23">
        <f t="shared" si="27"/>
        <v>1.4583333402697463E-2</v>
      </c>
      <c r="I843" s="27" t="s">
        <v>10233</v>
      </c>
      <c r="J843" s="27" t="s">
        <v>10752</v>
      </c>
      <c r="K843" s="27" t="s">
        <v>11369</v>
      </c>
      <c r="L843" s="22" t="s">
        <v>11953</v>
      </c>
      <c r="S843" s="29">
        <v>1</v>
      </c>
      <c r="T843" s="31" t="s">
        <v>13328</v>
      </c>
      <c r="U843" s="13">
        <f t="shared" si="26"/>
        <v>1.4583333402697463E-2</v>
      </c>
    </row>
    <row r="844" spans="1:21" ht="60" x14ac:dyDescent="0.2">
      <c r="A844" s="27" t="s">
        <v>10222</v>
      </c>
      <c r="B844" s="27" t="s">
        <v>10222</v>
      </c>
      <c r="C844" s="27" t="s">
        <v>10224</v>
      </c>
      <c r="D844" s="26">
        <v>45434.368055555598</v>
      </c>
      <c r="E844" s="25" t="s">
        <v>22</v>
      </c>
      <c r="F844" s="26">
        <v>45434.394444444399</v>
      </c>
      <c r="G844" s="26">
        <v>45434.394444444399</v>
      </c>
      <c r="H844" s="23">
        <f t="shared" si="27"/>
        <v>2.6388888800283894E-2</v>
      </c>
      <c r="I844" s="27" t="s">
        <v>10233</v>
      </c>
      <c r="J844" s="27" t="s">
        <v>10753</v>
      </c>
      <c r="K844" s="27" t="s">
        <v>11369</v>
      </c>
      <c r="L844" s="22" t="s">
        <v>11954</v>
      </c>
      <c r="S844" s="29">
        <v>2</v>
      </c>
      <c r="T844" s="31" t="s">
        <v>13615</v>
      </c>
      <c r="U844" s="13">
        <f t="shared" si="26"/>
        <v>2.6388888800283894E-2</v>
      </c>
    </row>
    <row r="845" spans="1:21" ht="45" x14ac:dyDescent="0.2">
      <c r="A845" s="27" t="s">
        <v>10222</v>
      </c>
      <c r="B845" s="27" t="s">
        <v>10222</v>
      </c>
      <c r="C845" s="27" t="s">
        <v>10226</v>
      </c>
      <c r="D845" s="26">
        <v>45434.445138888899</v>
      </c>
      <c r="E845" s="25" t="s">
        <v>22</v>
      </c>
      <c r="F845" s="26">
        <v>45434.529861111099</v>
      </c>
      <c r="G845" s="26">
        <v>45434.529861111099</v>
      </c>
      <c r="H845" s="23">
        <f t="shared" si="27"/>
        <v>8.4722222200070973E-2</v>
      </c>
      <c r="I845" s="27" t="s">
        <v>10231</v>
      </c>
      <c r="J845" s="27" t="s">
        <v>10754</v>
      </c>
      <c r="K845" s="27" t="s">
        <v>11370</v>
      </c>
      <c r="L845" s="22" t="s">
        <v>11955</v>
      </c>
      <c r="S845" s="29">
        <v>3</v>
      </c>
      <c r="T845" s="31" t="s">
        <v>13616</v>
      </c>
      <c r="U845" s="13">
        <f t="shared" si="26"/>
        <v>8.4722222200070973E-2</v>
      </c>
    </row>
    <row r="846" spans="1:21" ht="25.5" x14ac:dyDescent="0.2">
      <c r="A846" s="27" t="s">
        <v>10221</v>
      </c>
      <c r="B846" s="27" t="s">
        <v>10221</v>
      </c>
      <c r="C846" s="27" t="s">
        <v>10224</v>
      </c>
      <c r="D846" s="26">
        <v>45434.499305555597</v>
      </c>
      <c r="E846" s="25" t="s">
        <v>22</v>
      </c>
      <c r="F846" s="26">
        <v>45434.581250000003</v>
      </c>
      <c r="G846" s="26">
        <v>45434.581250000003</v>
      </c>
      <c r="H846" s="23">
        <f t="shared" si="27"/>
        <v>8.1944444405962713E-2</v>
      </c>
      <c r="I846" s="27" t="s">
        <v>10231</v>
      </c>
      <c r="J846" s="27" t="s">
        <v>10755</v>
      </c>
      <c r="K846" s="27" t="s">
        <v>11369</v>
      </c>
      <c r="L846" s="22" t="s">
        <v>11751</v>
      </c>
      <c r="S846" s="29">
        <v>2</v>
      </c>
      <c r="T846" s="31" t="s">
        <v>13617</v>
      </c>
      <c r="U846" s="13">
        <f t="shared" si="26"/>
        <v>8.1944444405962713E-2</v>
      </c>
    </row>
    <row r="847" spans="1:21" ht="102" x14ac:dyDescent="0.2">
      <c r="A847" s="27" t="s">
        <v>10222</v>
      </c>
      <c r="B847" s="27" t="s">
        <v>10222</v>
      </c>
      <c r="C847" s="27" t="s">
        <v>10226</v>
      </c>
      <c r="D847" s="26">
        <v>45434.574305555601</v>
      </c>
      <c r="E847" s="25" t="s">
        <v>22</v>
      </c>
      <c r="F847" s="26">
        <v>45434.739583333299</v>
      </c>
      <c r="G847" s="26">
        <v>45434.739583333299</v>
      </c>
      <c r="H847" s="23">
        <f t="shared" si="27"/>
        <v>0.16527777769806562</v>
      </c>
      <c r="I847" s="27" t="s">
        <v>10231</v>
      </c>
      <c r="J847" s="27" t="s">
        <v>10301</v>
      </c>
      <c r="K847" s="27" t="s">
        <v>11369</v>
      </c>
      <c r="L847" s="22" t="s">
        <v>11956</v>
      </c>
      <c r="S847" s="29">
        <v>1</v>
      </c>
      <c r="T847" s="31" t="s">
        <v>13001</v>
      </c>
      <c r="U847" s="13">
        <f t="shared" si="26"/>
        <v>0.16527777769806562</v>
      </c>
    </row>
    <row r="848" spans="1:21" ht="75" x14ac:dyDescent="0.2">
      <c r="A848" s="27" t="s">
        <v>10222</v>
      </c>
      <c r="B848" s="27" t="s">
        <v>10222</v>
      </c>
      <c r="C848" s="27" t="s">
        <v>10226</v>
      </c>
      <c r="D848" s="26">
        <v>45434.579166666699</v>
      </c>
      <c r="E848" s="25" t="s">
        <v>22</v>
      </c>
      <c r="F848" s="26">
        <v>45434.722916666702</v>
      </c>
      <c r="G848" s="26">
        <v>45434.722916666702</v>
      </c>
      <c r="H848" s="23">
        <f t="shared" si="27"/>
        <v>0.14375000000291038</v>
      </c>
      <c r="I848" s="27" t="s">
        <v>10232</v>
      </c>
      <c r="J848" s="27" t="s">
        <v>10249</v>
      </c>
      <c r="K848" s="27" t="s">
        <v>11369</v>
      </c>
      <c r="L848" s="22" t="s">
        <v>11957</v>
      </c>
      <c r="S848" s="29">
        <v>2</v>
      </c>
      <c r="T848" s="31" t="s">
        <v>13618</v>
      </c>
      <c r="U848" s="13">
        <f t="shared" si="26"/>
        <v>0.14375000000291038</v>
      </c>
    </row>
    <row r="849" spans="1:21" ht="120" x14ac:dyDescent="0.2">
      <c r="A849" s="27" t="s">
        <v>12964</v>
      </c>
      <c r="B849" s="27" t="s">
        <v>12964</v>
      </c>
      <c r="C849" s="27" t="s">
        <v>10225</v>
      </c>
      <c r="D849" s="26">
        <v>45434.642361111102</v>
      </c>
      <c r="E849" s="25"/>
      <c r="F849" s="26"/>
      <c r="G849" s="26">
        <v>45434.642361111102</v>
      </c>
      <c r="H849" s="23"/>
      <c r="I849" s="27" t="s">
        <v>10234</v>
      </c>
      <c r="J849" s="27" t="s">
        <v>10259</v>
      </c>
      <c r="K849" s="27" t="s">
        <v>11369</v>
      </c>
      <c r="L849" s="22" t="s">
        <v>2206</v>
      </c>
      <c r="S849" s="29"/>
      <c r="T849" s="31" t="s">
        <v>13619</v>
      </c>
      <c r="U849" s="13"/>
    </row>
    <row r="850" spans="1:21" ht="30" x14ac:dyDescent="0.2">
      <c r="A850" s="27" t="s">
        <v>10222</v>
      </c>
      <c r="B850" s="27" t="s">
        <v>10222</v>
      </c>
      <c r="C850" s="27" t="s">
        <v>10224</v>
      </c>
      <c r="D850" s="26">
        <v>45434.647916666698</v>
      </c>
      <c r="E850" s="25" t="s">
        <v>22</v>
      </c>
      <c r="F850" s="26">
        <v>45434.6784722222</v>
      </c>
      <c r="G850" s="26">
        <v>45434.6784722222</v>
      </c>
      <c r="H850" s="23">
        <f t="shared" si="27"/>
        <v>3.0555555502360221E-2</v>
      </c>
      <c r="I850" s="27" t="s">
        <v>10233</v>
      </c>
      <c r="J850" s="27" t="s">
        <v>10756</v>
      </c>
      <c r="K850" s="27" t="s">
        <v>11369</v>
      </c>
      <c r="L850" s="22" t="s">
        <v>11577</v>
      </c>
      <c r="S850" s="29">
        <v>3</v>
      </c>
      <c r="T850" s="31" t="s">
        <v>13620</v>
      </c>
      <c r="U850" s="13">
        <f t="shared" si="26"/>
        <v>3.0555555502360221E-2</v>
      </c>
    </row>
    <row r="851" spans="1:21" ht="45" x14ac:dyDescent="0.2">
      <c r="A851" s="27" t="s">
        <v>10221</v>
      </c>
      <c r="B851" s="27" t="s">
        <v>10221</v>
      </c>
      <c r="C851" s="27" t="s">
        <v>10226</v>
      </c>
      <c r="D851" s="26">
        <v>45434.688888888901</v>
      </c>
      <c r="E851" s="25" t="s">
        <v>22</v>
      </c>
      <c r="F851" s="26">
        <v>45434.854166666701</v>
      </c>
      <c r="G851" s="26">
        <v>45434.854166666701</v>
      </c>
      <c r="H851" s="23">
        <f t="shared" si="27"/>
        <v>0.16527777779992903</v>
      </c>
      <c r="I851" s="27" t="s">
        <v>10231</v>
      </c>
      <c r="J851" s="27" t="s">
        <v>10757</v>
      </c>
      <c r="K851" s="27" t="s">
        <v>11369</v>
      </c>
      <c r="L851" s="22" t="s">
        <v>11958</v>
      </c>
      <c r="S851" s="29">
        <v>1</v>
      </c>
      <c r="T851" s="31" t="s">
        <v>13621</v>
      </c>
      <c r="U851" s="13">
        <f t="shared" si="26"/>
        <v>0.16527777779992903</v>
      </c>
    </row>
    <row r="852" spans="1:21" ht="90" x14ac:dyDescent="0.2">
      <c r="A852" s="27" t="s">
        <v>10222</v>
      </c>
      <c r="B852" s="27" t="s">
        <v>10222</v>
      </c>
      <c r="C852" s="27" t="s">
        <v>10224</v>
      </c>
      <c r="D852" s="26">
        <v>45434.881944444402</v>
      </c>
      <c r="E852" s="25" t="s">
        <v>22</v>
      </c>
      <c r="F852" s="26">
        <v>45434.932638888902</v>
      </c>
      <c r="G852" s="26">
        <v>45434.932638888902</v>
      </c>
      <c r="H852" s="23">
        <f t="shared" si="27"/>
        <v>5.0694444500550162E-2</v>
      </c>
      <c r="I852" s="27" t="s">
        <v>10230</v>
      </c>
      <c r="J852" s="27" t="s">
        <v>10676</v>
      </c>
      <c r="K852" s="27" t="s">
        <v>11369</v>
      </c>
      <c r="L852" s="22" t="s">
        <v>11419</v>
      </c>
      <c r="S852" s="29">
        <v>1</v>
      </c>
      <c r="T852" s="31" t="s">
        <v>13622</v>
      </c>
      <c r="U852" s="13">
        <f t="shared" si="26"/>
        <v>5.0694444500550162E-2</v>
      </c>
    </row>
    <row r="853" spans="1:21" ht="60" x14ac:dyDescent="0.2">
      <c r="A853" s="27" t="s">
        <v>10222</v>
      </c>
      <c r="B853" s="27" t="s">
        <v>10222</v>
      </c>
      <c r="C853" s="27" t="s">
        <v>10223</v>
      </c>
      <c r="D853" s="26">
        <v>45435.417361111096</v>
      </c>
      <c r="E853" s="25" t="s">
        <v>22</v>
      </c>
      <c r="F853" s="26">
        <v>45435.4597222222</v>
      </c>
      <c r="G853" s="26">
        <v>45436.625</v>
      </c>
      <c r="H853" s="23">
        <f t="shared" si="27"/>
        <v>4.2361111103673466E-2</v>
      </c>
      <c r="I853" s="27" t="s">
        <v>10231</v>
      </c>
      <c r="J853" s="27" t="s">
        <v>10758</v>
      </c>
      <c r="K853" s="27" t="s">
        <v>11369</v>
      </c>
      <c r="L853" s="22" t="s">
        <v>11959</v>
      </c>
      <c r="S853" s="29">
        <v>3</v>
      </c>
      <c r="T853" s="31" t="s">
        <v>13623</v>
      </c>
      <c r="U853" s="13">
        <f t="shared" si="26"/>
        <v>4.2361111103673466E-2</v>
      </c>
    </row>
    <row r="854" spans="1:21" ht="25.5" x14ac:dyDescent="0.2">
      <c r="A854" s="27" t="s">
        <v>10221</v>
      </c>
      <c r="B854" s="27" t="s">
        <v>10221</v>
      </c>
      <c r="C854" s="27" t="s">
        <v>10224</v>
      </c>
      <c r="D854" s="26">
        <v>45435.550694444399</v>
      </c>
      <c r="E854" s="25" t="s">
        <v>22</v>
      </c>
      <c r="F854" s="26">
        <v>45435.579166666699</v>
      </c>
      <c r="G854" s="26">
        <v>45435.579166666699</v>
      </c>
      <c r="H854" s="23">
        <f t="shared" si="27"/>
        <v>2.8472222300479189E-2</v>
      </c>
      <c r="I854" s="27" t="s">
        <v>10231</v>
      </c>
      <c r="J854" s="27" t="s">
        <v>10609</v>
      </c>
      <c r="K854" s="27" t="s">
        <v>11369</v>
      </c>
      <c r="L854" s="22" t="s">
        <v>11960</v>
      </c>
      <c r="S854" s="29">
        <v>4</v>
      </c>
      <c r="T854" s="31" t="s">
        <v>13244</v>
      </c>
      <c r="U854" s="13">
        <f t="shared" si="26"/>
        <v>2.8472222300479189E-2</v>
      </c>
    </row>
    <row r="855" spans="1:21" ht="38.25" x14ac:dyDescent="0.2">
      <c r="A855" s="27" t="s">
        <v>10222</v>
      </c>
      <c r="B855" s="27" t="s">
        <v>10222</v>
      </c>
      <c r="C855" s="27" t="s">
        <v>10224</v>
      </c>
      <c r="D855" s="26">
        <v>45435.604166666701</v>
      </c>
      <c r="E855" s="25" t="s">
        <v>22</v>
      </c>
      <c r="F855" s="26">
        <v>45435.625694444403</v>
      </c>
      <c r="G855" s="26">
        <v>45435.625694444403</v>
      </c>
      <c r="H855" s="23">
        <f t="shared" si="27"/>
        <v>2.1527777702431194E-2</v>
      </c>
      <c r="I855" s="27" t="s">
        <v>10231</v>
      </c>
      <c r="J855" s="27" t="s">
        <v>10562</v>
      </c>
      <c r="K855" s="27" t="s">
        <v>11369</v>
      </c>
      <c r="L855" s="22" t="s">
        <v>11961</v>
      </c>
      <c r="S855" s="29">
        <v>2</v>
      </c>
      <c r="T855" s="31" t="s">
        <v>13624</v>
      </c>
      <c r="U855" s="13">
        <f t="shared" si="26"/>
        <v>2.1527777702431194E-2</v>
      </c>
    </row>
    <row r="856" spans="1:21" ht="90" x14ac:dyDescent="0.2">
      <c r="A856" s="27" t="s">
        <v>10222</v>
      </c>
      <c r="B856" s="27" t="s">
        <v>10222</v>
      </c>
      <c r="C856" s="27" t="s">
        <v>10226</v>
      </c>
      <c r="D856" s="26">
        <v>45435.620138888902</v>
      </c>
      <c r="E856" s="25" t="s">
        <v>22</v>
      </c>
      <c r="F856" s="26">
        <v>45435.6965277778</v>
      </c>
      <c r="G856" s="26">
        <v>45435.6965277778</v>
      </c>
      <c r="H856" s="23">
        <f t="shared" si="27"/>
        <v>7.6388888897781726E-2</v>
      </c>
      <c r="I856" s="27" t="s">
        <v>10233</v>
      </c>
      <c r="J856" s="27" t="s">
        <v>10759</v>
      </c>
      <c r="K856" s="27" t="s">
        <v>11369</v>
      </c>
      <c r="L856" s="22" t="s">
        <v>11962</v>
      </c>
      <c r="S856" s="29">
        <v>4</v>
      </c>
      <c r="T856" s="31" t="s">
        <v>13625</v>
      </c>
      <c r="U856" s="13">
        <f t="shared" si="26"/>
        <v>7.6388888897781726E-2</v>
      </c>
    </row>
    <row r="857" spans="1:21" ht="25.5" x14ac:dyDescent="0.2">
      <c r="A857" s="27" t="s">
        <v>10222</v>
      </c>
      <c r="B857" s="27" t="s">
        <v>10222</v>
      </c>
      <c r="C857" s="27" t="s">
        <v>10224</v>
      </c>
      <c r="D857" s="26">
        <v>45435.771527777797</v>
      </c>
      <c r="E857" s="25" t="s">
        <v>22</v>
      </c>
      <c r="F857" s="26">
        <v>45435.792361111096</v>
      </c>
      <c r="G857" s="26">
        <v>45435.792361111096</v>
      </c>
      <c r="H857" s="23">
        <f t="shared" si="27"/>
        <v>2.0833333299378864E-2</v>
      </c>
      <c r="I857" s="27" t="s">
        <v>10231</v>
      </c>
      <c r="J857" s="27" t="s">
        <v>10760</v>
      </c>
      <c r="K857" s="27" t="s">
        <v>11370</v>
      </c>
      <c r="L857" s="22" t="s">
        <v>11963</v>
      </c>
      <c r="S857" s="29">
        <v>2</v>
      </c>
      <c r="T857" s="31" t="s">
        <v>13626</v>
      </c>
      <c r="U857" s="13">
        <f t="shared" si="26"/>
        <v>2.0833333299378864E-2</v>
      </c>
    </row>
    <row r="858" spans="1:21" ht="90" x14ac:dyDescent="0.2">
      <c r="A858" s="27" t="s">
        <v>12964</v>
      </c>
      <c r="B858" s="27" t="s">
        <v>12964</v>
      </c>
      <c r="C858" s="27" t="s">
        <v>10225</v>
      </c>
      <c r="D858" s="26">
        <v>45435.8569444444</v>
      </c>
      <c r="E858" s="25"/>
      <c r="F858" s="26"/>
      <c r="G858" s="26">
        <v>45435.8569444444</v>
      </c>
      <c r="H858" s="23"/>
      <c r="I858" s="27" t="s">
        <v>10234</v>
      </c>
      <c r="J858" s="27" t="s">
        <v>10273</v>
      </c>
      <c r="K858" s="27" t="s">
        <v>11369</v>
      </c>
      <c r="L858" s="22" t="s">
        <v>10214</v>
      </c>
      <c r="S858" s="29"/>
      <c r="T858" s="31" t="s">
        <v>13627</v>
      </c>
      <c r="U858" s="13"/>
    </row>
    <row r="859" spans="1:21" ht="45" x14ac:dyDescent="0.2">
      <c r="A859" s="27" t="s">
        <v>10222</v>
      </c>
      <c r="B859" s="27" t="s">
        <v>10222</v>
      </c>
      <c r="C859" s="27" t="s">
        <v>10223</v>
      </c>
      <c r="D859" s="26">
        <v>45435.883333333302</v>
      </c>
      <c r="E859" s="25"/>
      <c r="F859" s="26"/>
      <c r="G859" s="26">
        <v>45436.541666666701</v>
      </c>
      <c r="H859" s="23"/>
      <c r="I859" s="27" t="s">
        <v>10229</v>
      </c>
      <c r="J859" s="27" t="s">
        <v>10761</v>
      </c>
      <c r="K859" s="27" t="s">
        <v>11372</v>
      </c>
      <c r="L859" s="22" t="s">
        <v>11964</v>
      </c>
      <c r="S859" s="29"/>
      <c r="T859" s="31" t="s">
        <v>13628</v>
      </c>
      <c r="U859" s="13"/>
    </row>
    <row r="860" spans="1:21" ht="30" x14ac:dyDescent="0.2">
      <c r="A860" s="27" t="s">
        <v>10222</v>
      </c>
      <c r="B860" s="27" t="s">
        <v>10222</v>
      </c>
      <c r="C860" s="27" t="s">
        <v>10224</v>
      </c>
      <c r="D860" s="26">
        <v>45435.992361111101</v>
      </c>
      <c r="E860" s="25" t="s">
        <v>22</v>
      </c>
      <c r="F860" s="26">
        <v>45436.074999999997</v>
      </c>
      <c r="G860" s="26">
        <v>45436.074999999997</v>
      </c>
      <c r="H860" s="23">
        <f t="shared" si="27"/>
        <v>8.2638888896326534E-2</v>
      </c>
      <c r="I860" s="27" t="s">
        <v>10229</v>
      </c>
      <c r="J860" s="27" t="s">
        <v>10718</v>
      </c>
      <c r="K860" s="27" t="s">
        <v>11369</v>
      </c>
      <c r="L860" s="22" t="s">
        <v>11480</v>
      </c>
      <c r="S860" s="29">
        <v>14</v>
      </c>
      <c r="T860" s="31" t="s">
        <v>13629</v>
      </c>
      <c r="U860" s="13">
        <f t="shared" si="26"/>
        <v>8.2638888896326534E-2</v>
      </c>
    </row>
    <row r="861" spans="1:21" ht="25.5" x14ac:dyDescent="0.2">
      <c r="A861" s="27" t="s">
        <v>10221</v>
      </c>
      <c r="B861" s="27" t="s">
        <v>10221</v>
      </c>
      <c r="C861" s="27" t="s">
        <v>10224</v>
      </c>
      <c r="D861" s="26">
        <v>45436.258333333302</v>
      </c>
      <c r="E861" s="25" t="s">
        <v>22</v>
      </c>
      <c r="F861" s="26">
        <v>45436.2902777778</v>
      </c>
      <c r="G861" s="26">
        <v>45436.2902777778</v>
      </c>
      <c r="H861" s="23">
        <f t="shared" si="27"/>
        <v>3.1944444497639779E-2</v>
      </c>
      <c r="I861" s="27" t="s">
        <v>10232</v>
      </c>
      <c r="J861" s="27" t="s">
        <v>10762</v>
      </c>
      <c r="K861" s="27" t="s">
        <v>11369</v>
      </c>
      <c r="L861" s="22" t="s">
        <v>696</v>
      </c>
      <c r="S861" s="29">
        <v>6</v>
      </c>
      <c r="T861" s="31" t="s">
        <v>13151</v>
      </c>
      <c r="U861" s="13">
        <f t="shared" si="26"/>
        <v>3.1944444497639779E-2</v>
      </c>
    </row>
    <row r="862" spans="1:21" ht="45" x14ac:dyDescent="0.2">
      <c r="A862" s="27" t="s">
        <v>10222</v>
      </c>
      <c r="B862" s="27" t="s">
        <v>10222</v>
      </c>
      <c r="C862" s="27" t="s">
        <v>10224</v>
      </c>
      <c r="D862" s="26">
        <v>45436.35</v>
      </c>
      <c r="E862" s="25" t="s">
        <v>22</v>
      </c>
      <c r="F862" s="26">
        <v>45436.378472222197</v>
      </c>
      <c r="G862" s="26">
        <v>45436.378472222197</v>
      </c>
      <c r="H862" s="23">
        <f t="shared" si="27"/>
        <v>2.8472222198615782E-2</v>
      </c>
      <c r="I862" s="27" t="s">
        <v>10231</v>
      </c>
      <c r="J862" s="27" t="s">
        <v>10680</v>
      </c>
      <c r="K862" s="27" t="s">
        <v>11369</v>
      </c>
      <c r="L862" s="22" t="s">
        <v>696</v>
      </c>
      <c r="S862" s="29">
        <v>2</v>
      </c>
      <c r="T862" s="31" t="s">
        <v>13630</v>
      </c>
      <c r="U862" s="13">
        <f t="shared" si="26"/>
        <v>2.8472222198615782E-2</v>
      </c>
    </row>
    <row r="863" spans="1:21" ht="38.25" x14ac:dyDescent="0.2">
      <c r="A863" s="27" t="s">
        <v>10221</v>
      </c>
      <c r="B863" s="27" t="s">
        <v>10221</v>
      </c>
      <c r="C863" s="27" t="s">
        <v>10224</v>
      </c>
      <c r="D863" s="26">
        <v>45436.408333333296</v>
      </c>
      <c r="E863" s="25" t="s">
        <v>22</v>
      </c>
      <c r="F863" s="26">
        <v>45436.429861111101</v>
      </c>
      <c r="G863" s="26">
        <v>45436.429861111101</v>
      </c>
      <c r="H863" s="23">
        <f t="shared" si="27"/>
        <v>2.1527777804294601E-2</v>
      </c>
      <c r="I863" s="27" t="s">
        <v>10233</v>
      </c>
      <c r="J863" s="27" t="s">
        <v>10763</v>
      </c>
      <c r="K863" s="27" t="s">
        <v>11369</v>
      </c>
      <c r="L863" s="22" t="s">
        <v>11965</v>
      </c>
      <c r="S863" s="29">
        <v>1</v>
      </c>
      <c r="T863" s="31" t="s">
        <v>13631</v>
      </c>
      <c r="U863" s="13">
        <f t="shared" si="26"/>
        <v>2.1527777804294601E-2</v>
      </c>
    </row>
    <row r="864" spans="1:21" ht="25.5" x14ac:dyDescent="0.2">
      <c r="A864" s="27" t="s">
        <v>10222</v>
      </c>
      <c r="B864" s="27" t="s">
        <v>10222</v>
      </c>
      <c r="C864" s="27" t="s">
        <v>10223</v>
      </c>
      <c r="D864" s="26">
        <v>45436.436805555597</v>
      </c>
      <c r="E864" s="25" t="s">
        <v>22</v>
      </c>
      <c r="F864" s="26">
        <v>45436.459027777797</v>
      </c>
      <c r="G864" s="26">
        <v>45437.541666666701</v>
      </c>
      <c r="H864" s="23">
        <f t="shared" si="27"/>
        <v>2.2222222200070973E-2</v>
      </c>
      <c r="I864" s="27" t="s">
        <v>10233</v>
      </c>
      <c r="J864" s="27" t="s">
        <v>10764</v>
      </c>
      <c r="K864" s="27" t="s">
        <v>11369</v>
      </c>
      <c r="L864" s="22" t="s">
        <v>11966</v>
      </c>
      <c r="S864" s="29">
        <v>1</v>
      </c>
      <c r="T864" s="31" t="s">
        <v>13632</v>
      </c>
      <c r="U864" s="13">
        <f t="shared" si="26"/>
        <v>2.2222222200070973E-2</v>
      </c>
    </row>
    <row r="865" spans="1:21" ht="45" x14ac:dyDescent="0.2">
      <c r="A865" s="27" t="s">
        <v>10222</v>
      </c>
      <c r="B865" s="27" t="s">
        <v>10222</v>
      </c>
      <c r="C865" s="27" t="s">
        <v>10223</v>
      </c>
      <c r="D865" s="26">
        <v>45436.4555555556</v>
      </c>
      <c r="E865" s="25"/>
      <c r="F865" s="26"/>
      <c r="G865" s="26">
        <v>45439.631944444402</v>
      </c>
      <c r="H865" s="23"/>
      <c r="I865" s="27" t="s">
        <v>10233</v>
      </c>
      <c r="J865" s="27" t="s">
        <v>10765</v>
      </c>
      <c r="K865" s="27" t="s">
        <v>11369</v>
      </c>
      <c r="L865" s="22" t="s">
        <v>328</v>
      </c>
      <c r="S865" s="29"/>
      <c r="T865" s="31" t="s">
        <v>13462</v>
      </c>
      <c r="U865" s="13"/>
    </row>
    <row r="866" spans="1:21" ht="76.5" x14ac:dyDescent="0.2">
      <c r="A866" s="27" t="s">
        <v>10222</v>
      </c>
      <c r="B866" s="27" t="s">
        <v>10222</v>
      </c>
      <c r="C866" s="27" t="s">
        <v>10226</v>
      </c>
      <c r="D866" s="26">
        <v>45436.457638888904</v>
      </c>
      <c r="E866" s="25" t="s">
        <v>22</v>
      </c>
      <c r="F866" s="26">
        <v>45436.623611111099</v>
      </c>
      <c r="G866" s="26">
        <v>45436.623611111099</v>
      </c>
      <c r="H866" s="23">
        <f t="shared" si="27"/>
        <v>0.1659722221957054</v>
      </c>
      <c r="I866" s="27" t="s">
        <v>10229</v>
      </c>
      <c r="J866" s="27" t="s">
        <v>10611</v>
      </c>
      <c r="K866" s="27" t="s">
        <v>11369</v>
      </c>
      <c r="L866" s="22" t="s">
        <v>11967</v>
      </c>
      <c r="S866" s="29">
        <v>1</v>
      </c>
      <c r="T866" s="31" t="s">
        <v>13633</v>
      </c>
      <c r="U866" s="13">
        <f t="shared" si="26"/>
        <v>0.1659722221957054</v>
      </c>
    </row>
    <row r="867" spans="1:21" ht="51" x14ac:dyDescent="0.2">
      <c r="A867" s="27" t="s">
        <v>10221</v>
      </c>
      <c r="B867" s="27" t="s">
        <v>10221</v>
      </c>
      <c r="C867" s="27" t="s">
        <v>10226</v>
      </c>
      <c r="D867" s="26">
        <v>45436.472916666702</v>
      </c>
      <c r="E867" s="25" t="s">
        <v>22</v>
      </c>
      <c r="F867" s="26">
        <v>45436.622222222199</v>
      </c>
      <c r="G867" s="26">
        <v>45436.622222222199</v>
      </c>
      <c r="H867" s="23">
        <f t="shared" si="27"/>
        <v>0.14930555549653945</v>
      </c>
      <c r="I867" s="27" t="s">
        <v>10231</v>
      </c>
      <c r="J867" s="27" t="s">
        <v>10623</v>
      </c>
      <c r="K867" s="27" t="s">
        <v>11369</v>
      </c>
      <c r="L867" s="22" t="s">
        <v>11968</v>
      </c>
      <c r="S867" s="29">
        <v>1</v>
      </c>
      <c r="T867" s="31" t="s">
        <v>13634</v>
      </c>
      <c r="U867" s="13">
        <f t="shared" si="26"/>
        <v>0.14930555549653945</v>
      </c>
    </row>
    <row r="868" spans="1:21" ht="30" x14ac:dyDescent="0.2">
      <c r="A868" s="27" t="s">
        <v>10222</v>
      </c>
      <c r="B868" s="27" t="s">
        <v>10222</v>
      </c>
      <c r="C868" s="27" t="s">
        <v>10224</v>
      </c>
      <c r="D868" s="26">
        <v>45436.496527777803</v>
      </c>
      <c r="E868" s="25" t="s">
        <v>22</v>
      </c>
      <c r="F868" s="26">
        <v>45436.577777777798</v>
      </c>
      <c r="G868" s="26">
        <v>45436.577777777798</v>
      </c>
      <c r="H868" s="23">
        <f t="shared" si="27"/>
        <v>8.1249999995634425E-2</v>
      </c>
      <c r="I868" s="27" t="s">
        <v>10233</v>
      </c>
      <c r="J868" s="27" t="s">
        <v>10425</v>
      </c>
      <c r="K868" s="27" t="s">
        <v>11369</v>
      </c>
      <c r="L868" s="22" t="s">
        <v>11969</v>
      </c>
      <c r="S868" s="29">
        <v>2</v>
      </c>
      <c r="T868" s="31" t="s">
        <v>13635</v>
      </c>
      <c r="U868" s="13">
        <f t="shared" si="26"/>
        <v>8.1249999995634425E-2</v>
      </c>
    </row>
    <row r="869" spans="1:21" ht="60" x14ac:dyDescent="0.2">
      <c r="A869" s="27" t="s">
        <v>10222</v>
      </c>
      <c r="B869" s="27" t="s">
        <v>10222</v>
      </c>
      <c r="C869" s="27" t="s">
        <v>10226</v>
      </c>
      <c r="D869" s="26">
        <v>45436.498611111099</v>
      </c>
      <c r="E869" s="25" t="s">
        <v>22</v>
      </c>
      <c r="F869" s="26">
        <v>45436.581944444399</v>
      </c>
      <c r="G869" s="26">
        <v>45436.581944444399</v>
      </c>
      <c r="H869" s="23">
        <f t="shared" si="27"/>
        <v>8.3333333299378864E-2</v>
      </c>
      <c r="I869" s="27" t="s">
        <v>10228</v>
      </c>
      <c r="J869" s="27" t="s">
        <v>10467</v>
      </c>
      <c r="K869" s="27" t="s">
        <v>11370</v>
      </c>
      <c r="L869" s="22" t="s">
        <v>11970</v>
      </c>
      <c r="S869" s="29">
        <v>1</v>
      </c>
      <c r="T869" s="31" t="s">
        <v>13636</v>
      </c>
      <c r="U869" s="13">
        <f t="shared" si="26"/>
        <v>8.3333333299378864E-2</v>
      </c>
    </row>
    <row r="870" spans="1:21" ht="45" x14ac:dyDescent="0.2">
      <c r="A870" s="27" t="s">
        <v>10222</v>
      </c>
      <c r="B870" s="27" t="s">
        <v>10222</v>
      </c>
      <c r="C870" s="27" t="s">
        <v>10224</v>
      </c>
      <c r="D870" s="26">
        <v>45436.531944444403</v>
      </c>
      <c r="E870" s="25" t="s">
        <v>22</v>
      </c>
      <c r="F870" s="26">
        <v>45436.614583333299</v>
      </c>
      <c r="G870" s="26">
        <v>45436.614583333299</v>
      </c>
      <c r="H870" s="23">
        <f t="shared" si="27"/>
        <v>8.2638888896326534E-2</v>
      </c>
      <c r="I870" s="27" t="s">
        <v>10230</v>
      </c>
      <c r="J870" s="27" t="s">
        <v>10286</v>
      </c>
      <c r="K870" s="27" t="s">
        <v>11369</v>
      </c>
      <c r="L870" s="22" t="s">
        <v>11971</v>
      </c>
      <c r="S870" s="29">
        <v>1</v>
      </c>
      <c r="T870" s="31" t="s">
        <v>13637</v>
      </c>
      <c r="U870" s="13">
        <f t="shared" si="26"/>
        <v>8.2638888896326534E-2</v>
      </c>
    </row>
    <row r="871" spans="1:21" ht="30" x14ac:dyDescent="0.2">
      <c r="A871" s="27" t="s">
        <v>10221</v>
      </c>
      <c r="B871" s="27" t="s">
        <v>10221</v>
      </c>
      <c r="C871" s="27" t="s">
        <v>10224</v>
      </c>
      <c r="D871" s="26">
        <v>45436.668749999997</v>
      </c>
      <c r="E871" s="25" t="s">
        <v>22</v>
      </c>
      <c r="F871" s="26">
        <v>45436.746527777803</v>
      </c>
      <c r="G871" s="26">
        <v>45436.746527777803</v>
      </c>
      <c r="H871" s="23">
        <f t="shared" si="27"/>
        <v>7.7777777805749793E-2</v>
      </c>
      <c r="I871" s="27" t="s">
        <v>10231</v>
      </c>
      <c r="J871" s="27" t="s">
        <v>10766</v>
      </c>
      <c r="K871" s="27" t="s">
        <v>11369</v>
      </c>
      <c r="L871" s="22" t="s">
        <v>11972</v>
      </c>
      <c r="S871" s="29">
        <v>2</v>
      </c>
      <c r="T871" s="31" t="s">
        <v>13638</v>
      </c>
      <c r="U871" s="13">
        <f t="shared" si="26"/>
        <v>7.7777777805749793E-2</v>
      </c>
    </row>
    <row r="872" spans="1:21" ht="30" x14ac:dyDescent="0.2">
      <c r="A872" s="27" t="s">
        <v>10222</v>
      </c>
      <c r="B872" s="27" t="s">
        <v>10222</v>
      </c>
      <c r="C872" s="27" t="s">
        <v>10224</v>
      </c>
      <c r="D872" s="26">
        <v>45436.702777777798</v>
      </c>
      <c r="E872" s="25" t="s">
        <v>22</v>
      </c>
      <c r="F872" s="26">
        <v>45436.75</v>
      </c>
      <c r="G872" s="26">
        <v>45436.75</v>
      </c>
      <c r="H872" s="23">
        <f t="shared" si="27"/>
        <v>4.7222222201526165E-2</v>
      </c>
      <c r="I872" s="27" t="s">
        <v>10229</v>
      </c>
      <c r="J872" s="27" t="s">
        <v>10393</v>
      </c>
      <c r="K872" s="27" t="s">
        <v>11369</v>
      </c>
      <c r="L872" s="22" t="s">
        <v>11973</v>
      </c>
      <c r="S872" s="29">
        <v>3</v>
      </c>
      <c r="T872" s="31" t="s">
        <v>13635</v>
      </c>
      <c r="U872" s="13">
        <f t="shared" si="26"/>
        <v>4.7222222201526165E-2</v>
      </c>
    </row>
    <row r="873" spans="1:21" ht="25.5" x14ac:dyDescent="0.2">
      <c r="A873" s="27" t="s">
        <v>10221</v>
      </c>
      <c r="B873" s="27" t="s">
        <v>10221</v>
      </c>
      <c r="C873" s="27" t="s">
        <v>10223</v>
      </c>
      <c r="D873" s="26">
        <v>45436.855555555601</v>
      </c>
      <c r="E873" s="25" t="s">
        <v>22</v>
      </c>
      <c r="F873" s="26">
        <v>45436.933333333298</v>
      </c>
      <c r="G873" s="26">
        <v>45437.486111111102</v>
      </c>
      <c r="H873" s="23">
        <f t="shared" si="27"/>
        <v>7.7777777696610428E-2</v>
      </c>
      <c r="I873" s="27" t="s">
        <v>10234</v>
      </c>
      <c r="J873" s="27" t="s">
        <v>10376</v>
      </c>
      <c r="K873" s="27" t="s">
        <v>11369</v>
      </c>
      <c r="L873" s="22" t="s">
        <v>11974</v>
      </c>
      <c r="S873" s="29">
        <v>9</v>
      </c>
      <c r="T873" s="31" t="s">
        <v>13624</v>
      </c>
      <c r="U873" s="13">
        <f t="shared" si="26"/>
        <v>7.7777777696610428E-2</v>
      </c>
    </row>
    <row r="874" spans="1:21" ht="38.25" x14ac:dyDescent="0.2">
      <c r="A874" s="27" t="s">
        <v>10221</v>
      </c>
      <c r="B874" s="27" t="s">
        <v>10221</v>
      </c>
      <c r="C874" s="27" t="s">
        <v>10224</v>
      </c>
      <c r="D874" s="26">
        <v>45437.180555555598</v>
      </c>
      <c r="E874" s="25" t="s">
        <v>22</v>
      </c>
      <c r="F874" s="26">
        <v>45437.204861111102</v>
      </c>
      <c r="G874" s="26">
        <v>45437.204861111102</v>
      </c>
      <c r="H874" s="23">
        <f t="shared" si="27"/>
        <v>2.4305555503815413E-2</v>
      </c>
      <c r="I874" s="27" t="s">
        <v>10233</v>
      </c>
      <c r="J874" s="27" t="s">
        <v>10767</v>
      </c>
      <c r="K874" s="27" t="s">
        <v>11369</v>
      </c>
      <c r="L874" s="22" t="s">
        <v>11975</v>
      </c>
      <c r="S874" s="29">
        <v>2</v>
      </c>
      <c r="T874" s="31" t="s">
        <v>13060</v>
      </c>
      <c r="U874" s="13">
        <f t="shared" si="26"/>
        <v>2.4305555503815413E-2</v>
      </c>
    </row>
    <row r="875" spans="1:21" ht="120" x14ac:dyDescent="0.2">
      <c r="A875" s="27" t="s">
        <v>10222</v>
      </c>
      <c r="B875" s="27" t="s">
        <v>10222</v>
      </c>
      <c r="C875" s="27" t="s">
        <v>10224</v>
      </c>
      <c r="D875" s="26">
        <v>45437.971527777801</v>
      </c>
      <c r="E875" s="25" t="s">
        <v>22</v>
      </c>
      <c r="F875" s="26">
        <v>45437.988194444399</v>
      </c>
      <c r="G875" s="26">
        <v>45437.988194444399</v>
      </c>
      <c r="H875" s="23">
        <f t="shared" si="27"/>
        <v>1.6666666597302537E-2</v>
      </c>
      <c r="I875" s="27" t="s">
        <v>10232</v>
      </c>
      <c r="J875" s="27" t="s">
        <v>10254</v>
      </c>
      <c r="K875" s="27" t="s">
        <v>11369</v>
      </c>
      <c r="L875" s="22" t="s">
        <v>11976</v>
      </c>
      <c r="S875" s="29">
        <v>5</v>
      </c>
      <c r="T875" s="31" t="s">
        <v>13596</v>
      </c>
      <c r="U875" s="13">
        <f t="shared" si="26"/>
        <v>1.6666666597302537E-2</v>
      </c>
    </row>
    <row r="876" spans="1:21" ht="90" x14ac:dyDescent="0.2">
      <c r="A876" s="27" t="s">
        <v>12964</v>
      </c>
      <c r="B876" s="27" t="s">
        <v>12964</v>
      </c>
      <c r="C876" s="27" t="s">
        <v>10225</v>
      </c>
      <c r="D876" s="26">
        <v>45438.397916666698</v>
      </c>
      <c r="E876" s="25"/>
      <c r="F876" s="26"/>
      <c r="G876" s="26">
        <v>45438.397916666698</v>
      </c>
      <c r="H876" s="23"/>
      <c r="I876" s="27" t="s">
        <v>10234</v>
      </c>
      <c r="J876" s="27" t="s">
        <v>10322</v>
      </c>
      <c r="K876" s="27" t="s">
        <v>11369</v>
      </c>
      <c r="L876" s="22" t="s">
        <v>2206</v>
      </c>
      <c r="S876" s="29"/>
      <c r="T876" s="31" t="s">
        <v>13639</v>
      </c>
      <c r="U876" s="13"/>
    </row>
    <row r="877" spans="1:21" ht="25.5" x14ac:dyDescent="0.2">
      <c r="A877" s="27" t="s">
        <v>10222</v>
      </c>
      <c r="B877" s="27" t="s">
        <v>10222</v>
      </c>
      <c r="C877" s="27" t="s">
        <v>10225</v>
      </c>
      <c r="D877" s="26">
        <v>45438.476388888899</v>
      </c>
      <c r="E877" s="25"/>
      <c r="F877" s="26"/>
      <c r="G877" s="26">
        <v>45438.476388888899</v>
      </c>
      <c r="H877" s="23"/>
      <c r="I877" s="27" t="s">
        <v>10229</v>
      </c>
      <c r="J877" s="27" t="s">
        <v>10768</v>
      </c>
      <c r="K877" s="27" t="s">
        <v>11369</v>
      </c>
      <c r="L877" s="22" t="s">
        <v>11977</v>
      </c>
      <c r="S877" s="29"/>
      <c r="T877" s="31" t="s">
        <v>13640</v>
      </c>
      <c r="U877" s="13"/>
    </row>
    <row r="878" spans="1:21" ht="38.25" x14ac:dyDescent="0.2">
      <c r="A878" s="27" t="s">
        <v>10222</v>
      </c>
      <c r="B878" s="27" t="s">
        <v>10222</v>
      </c>
      <c r="C878" s="27" t="s">
        <v>10225</v>
      </c>
      <c r="D878" s="26">
        <v>45438.540972222203</v>
      </c>
      <c r="E878" s="25"/>
      <c r="F878" s="26"/>
      <c r="G878" s="26">
        <v>45438.540972222203</v>
      </c>
      <c r="H878" s="23"/>
      <c r="I878" s="27" t="s">
        <v>10228</v>
      </c>
      <c r="J878" s="27" t="s">
        <v>10769</v>
      </c>
      <c r="K878" s="27" t="s">
        <v>11369</v>
      </c>
      <c r="L878" s="22" t="s">
        <v>11978</v>
      </c>
      <c r="S878" s="29"/>
      <c r="T878" s="31" t="s">
        <v>13123</v>
      </c>
      <c r="U878" s="13"/>
    </row>
    <row r="879" spans="1:21" ht="90" x14ac:dyDescent="0.2">
      <c r="A879" s="27" t="s">
        <v>10222</v>
      </c>
      <c r="B879" s="27" t="s">
        <v>10222</v>
      </c>
      <c r="C879" s="27" t="s">
        <v>10223</v>
      </c>
      <c r="D879" s="26">
        <v>45438.701388888898</v>
      </c>
      <c r="E879" s="25" t="s">
        <v>22</v>
      </c>
      <c r="F879" s="26">
        <v>45438.774305555598</v>
      </c>
      <c r="G879" s="26">
        <v>45439.541666666701</v>
      </c>
      <c r="H879" s="23">
        <f t="shared" si="27"/>
        <v>7.2916666700621136E-2</v>
      </c>
      <c r="I879" s="27" t="s">
        <v>10234</v>
      </c>
      <c r="J879" s="27" t="s">
        <v>10357</v>
      </c>
      <c r="K879" s="27" t="s">
        <v>11370</v>
      </c>
      <c r="L879" s="22" t="s">
        <v>327</v>
      </c>
      <c r="S879" s="29">
        <v>7</v>
      </c>
      <c r="T879" s="31" t="s">
        <v>13641</v>
      </c>
      <c r="U879" s="13">
        <f t="shared" si="26"/>
        <v>7.2916666700621136E-2</v>
      </c>
    </row>
    <row r="880" spans="1:21" ht="51" x14ac:dyDescent="0.2">
      <c r="A880" s="27" t="s">
        <v>10222</v>
      </c>
      <c r="B880" s="27" t="s">
        <v>10222</v>
      </c>
      <c r="C880" s="27" t="s">
        <v>10226</v>
      </c>
      <c r="D880" s="26">
        <v>45439.460416666698</v>
      </c>
      <c r="E880" s="25" t="s">
        <v>22</v>
      </c>
      <c r="F880" s="26">
        <v>45439.604861111096</v>
      </c>
      <c r="G880" s="26">
        <v>45439.604861111096</v>
      </c>
      <c r="H880" s="23">
        <f t="shared" si="27"/>
        <v>0.14444444439868676</v>
      </c>
      <c r="I880" s="27" t="s">
        <v>10229</v>
      </c>
      <c r="J880" s="27" t="s">
        <v>10237</v>
      </c>
      <c r="K880" s="27" t="s">
        <v>11369</v>
      </c>
      <c r="L880" s="22" t="s">
        <v>11979</v>
      </c>
      <c r="S880" s="29">
        <v>1</v>
      </c>
      <c r="T880" s="31" t="s">
        <v>13114</v>
      </c>
      <c r="U880" s="13">
        <f t="shared" si="26"/>
        <v>0.14444444439868676</v>
      </c>
    </row>
    <row r="881" spans="1:21" ht="76.5" x14ac:dyDescent="0.2">
      <c r="A881" s="27" t="s">
        <v>10222</v>
      </c>
      <c r="B881" s="27" t="s">
        <v>10222</v>
      </c>
      <c r="C881" s="27" t="s">
        <v>10226</v>
      </c>
      <c r="D881" s="26">
        <v>45439.488888888904</v>
      </c>
      <c r="E881" s="25" t="s">
        <v>22</v>
      </c>
      <c r="F881" s="26">
        <v>45439.59375</v>
      </c>
      <c r="G881" s="26">
        <v>45439.59375</v>
      </c>
      <c r="H881" s="23">
        <f t="shared" si="27"/>
        <v>0.10486111109639751</v>
      </c>
      <c r="I881" s="27" t="s">
        <v>10229</v>
      </c>
      <c r="J881" s="27" t="s">
        <v>10356</v>
      </c>
      <c r="K881" s="27" t="s">
        <v>11369</v>
      </c>
      <c r="L881" s="22" t="s">
        <v>11980</v>
      </c>
      <c r="S881" s="29">
        <v>1</v>
      </c>
      <c r="T881" s="31" t="s">
        <v>13642</v>
      </c>
      <c r="U881" s="13">
        <f t="shared" si="26"/>
        <v>0.10486111109639751</v>
      </c>
    </row>
    <row r="882" spans="1:21" ht="38.25" x14ac:dyDescent="0.2">
      <c r="A882" s="27" t="s">
        <v>10222</v>
      </c>
      <c r="B882" s="27" t="s">
        <v>10222</v>
      </c>
      <c r="C882" s="27" t="s">
        <v>10226</v>
      </c>
      <c r="D882" s="26">
        <v>45439.493750000001</v>
      </c>
      <c r="E882" s="25" t="s">
        <v>22</v>
      </c>
      <c r="F882" s="26">
        <v>45439.532638888901</v>
      </c>
      <c r="G882" s="26">
        <v>45439.532638888901</v>
      </c>
      <c r="H882" s="23">
        <f t="shared" si="27"/>
        <v>3.8888888899236917E-2</v>
      </c>
      <c r="I882" s="27" t="s">
        <v>10228</v>
      </c>
      <c r="J882" s="27" t="s">
        <v>10770</v>
      </c>
      <c r="K882" s="27" t="s">
        <v>11369</v>
      </c>
      <c r="L882" s="22" t="s">
        <v>11981</v>
      </c>
      <c r="S882" s="29">
        <v>1</v>
      </c>
      <c r="T882" s="31" t="s">
        <v>13210</v>
      </c>
      <c r="U882" s="13">
        <f t="shared" si="26"/>
        <v>3.8888888899236917E-2</v>
      </c>
    </row>
    <row r="883" spans="1:21" ht="51" x14ac:dyDescent="0.2">
      <c r="A883" s="27" t="s">
        <v>10221</v>
      </c>
      <c r="B883" s="27" t="s">
        <v>10221</v>
      </c>
      <c r="C883" s="27" t="s">
        <v>10226</v>
      </c>
      <c r="D883" s="26">
        <v>45439.531944444403</v>
      </c>
      <c r="E883" s="25" t="s">
        <v>22</v>
      </c>
      <c r="F883" s="26">
        <v>45439.632638888899</v>
      </c>
      <c r="G883" s="26">
        <v>45439.632638888899</v>
      </c>
      <c r="H883" s="23">
        <f t="shared" si="27"/>
        <v>0.10069444449618459</v>
      </c>
      <c r="I883" s="27" t="s">
        <v>10231</v>
      </c>
      <c r="J883" s="27" t="s">
        <v>10771</v>
      </c>
      <c r="K883" s="27" t="s">
        <v>11370</v>
      </c>
      <c r="L883" s="22" t="s">
        <v>11982</v>
      </c>
      <c r="S883" s="29"/>
      <c r="T883" s="31" t="s">
        <v>13643</v>
      </c>
      <c r="U883" s="13">
        <f t="shared" si="26"/>
        <v>0.10069444449618459</v>
      </c>
    </row>
    <row r="884" spans="1:21" ht="38.25" x14ac:dyDescent="0.2">
      <c r="A884" s="27" t="s">
        <v>10221</v>
      </c>
      <c r="B884" s="27" t="s">
        <v>10221</v>
      </c>
      <c r="C884" s="27" t="s">
        <v>10226</v>
      </c>
      <c r="D884" s="26">
        <v>45439.543055555601</v>
      </c>
      <c r="E884" s="25" t="s">
        <v>22</v>
      </c>
      <c r="F884" s="26">
        <v>45439.697916666701</v>
      </c>
      <c r="G884" s="26">
        <v>45439.697916666701</v>
      </c>
      <c r="H884" s="23">
        <f t="shared" si="27"/>
        <v>0.15486111109930789</v>
      </c>
      <c r="I884" s="27" t="s">
        <v>10228</v>
      </c>
      <c r="J884" s="27" t="s">
        <v>10772</v>
      </c>
      <c r="K884" s="27" t="s">
        <v>11369</v>
      </c>
      <c r="L884" s="22" t="s">
        <v>11983</v>
      </c>
      <c r="S884" s="29">
        <v>1</v>
      </c>
      <c r="T884" s="31" t="s">
        <v>13326</v>
      </c>
      <c r="U884" s="13">
        <f t="shared" si="26"/>
        <v>0.15486111109930789</v>
      </c>
    </row>
    <row r="885" spans="1:21" ht="38.25" x14ac:dyDescent="0.2">
      <c r="A885" s="27" t="s">
        <v>10221</v>
      </c>
      <c r="B885" s="27" t="s">
        <v>10221</v>
      </c>
      <c r="C885" s="27" t="s">
        <v>10226</v>
      </c>
      <c r="D885" s="26">
        <v>45439.543749999997</v>
      </c>
      <c r="E885" s="25" t="s">
        <v>22</v>
      </c>
      <c r="F885" s="26">
        <v>45439.634722222203</v>
      </c>
      <c r="G885" s="26">
        <v>45439.634722222203</v>
      </c>
      <c r="H885" s="23">
        <f t="shared" si="27"/>
        <v>9.097222220589174E-2</v>
      </c>
      <c r="I885" s="27" t="s">
        <v>10232</v>
      </c>
      <c r="J885" s="27" t="s">
        <v>10317</v>
      </c>
      <c r="K885" s="27" t="s">
        <v>11369</v>
      </c>
      <c r="L885" s="22" t="s">
        <v>11984</v>
      </c>
      <c r="S885" s="29">
        <v>1</v>
      </c>
      <c r="T885" s="31" t="s">
        <v>13644</v>
      </c>
      <c r="U885" s="13">
        <f t="shared" si="26"/>
        <v>9.097222220589174E-2</v>
      </c>
    </row>
    <row r="886" spans="1:21" ht="38.25" x14ac:dyDescent="0.2">
      <c r="A886" s="27" t="s">
        <v>10221</v>
      </c>
      <c r="B886" s="27" t="s">
        <v>10221</v>
      </c>
      <c r="C886" s="27" t="s">
        <v>10226</v>
      </c>
      <c r="D886" s="26">
        <v>45439.569444444402</v>
      </c>
      <c r="E886" s="25" t="s">
        <v>22</v>
      </c>
      <c r="F886" s="26">
        <v>45439.732638888898</v>
      </c>
      <c r="G886" s="26">
        <v>45439.732638888898</v>
      </c>
      <c r="H886" s="23">
        <f t="shared" si="27"/>
        <v>0.16319444449618459</v>
      </c>
      <c r="I886" s="27" t="s">
        <v>10228</v>
      </c>
      <c r="J886" s="27" t="s">
        <v>10773</v>
      </c>
      <c r="K886" s="27" t="s">
        <v>11369</v>
      </c>
      <c r="L886" s="22" t="s">
        <v>11985</v>
      </c>
      <c r="S886" s="29">
        <v>1</v>
      </c>
      <c r="T886" s="31" t="s">
        <v>13645</v>
      </c>
      <c r="U886" s="13">
        <f t="shared" si="26"/>
        <v>0.16319444449618459</v>
      </c>
    </row>
    <row r="887" spans="1:21" ht="30" x14ac:dyDescent="0.2">
      <c r="A887" s="27" t="s">
        <v>10222</v>
      </c>
      <c r="B887" s="27" t="s">
        <v>10222</v>
      </c>
      <c r="C887" s="27" t="s">
        <v>10224</v>
      </c>
      <c r="D887" s="26">
        <v>45439.618750000001</v>
      </c>
      <c r="E887" s="25" t="s">
        <v>22</v>
      </c>
      <c r="F887" s="26">
        <v>45439.695138888899</v>
      </c>
      <c r="G887" s="26">
        <v>45439.695138888899</v>
      </c>
      <c r="H887" s="23">
        <f t="shared" si="27"/>
        <v>7.6388888897781726E-2</v>
      </c>
      <c r="I887" s="27" t="s">
        <v>10231</v>
      </c>
      <c r="J887" s="27" t="s">
        <v>10436</v>
      </c>
      <c r="K887" s="27" t="s">
        <v>11369</v>
      </c>
      <c r="L887" s="22" t="s">
        <v>11414</v>
      </c>
      <c r="S887" s="29">
        <v>2</v>
      </c>
      <c r="T887" s="31" t="s">
        <v>13646</v>
      </c>
      <c r="U887" s="13">
        <f t="shared" si="26"/>
        <v>7.6388888897781726E-2</v>
      </c>
    </row>
    <row r="888" spans="1:21" ht="30" x14ac:dyDescent="0.2">
      <c r="A888" s="27" t="s">
        <v>10221</v>
      </c>
      <c r="B888" s="27" t="s">
        <v>10221</v>
      </c>
      <c r="C888" s="27" t="s">
        <v>10224</v>
      </c>
      <c r="D888" s="26">
        <v>45439.774305555598</v>
      </c>
      <c r="E888" s="25" t="s">
        <v>22</v>
      </c>
      <c r="F888" s="26">
        <v>45439.809027777803</v>
      </c>
      <c r="G888" s="26">
        <v>45439.809027777803</v>
      </c>
      <c r="H888" s="23">
        <f t="shared" si="27"/>
        <v>3.4722222204436548E-2</v>
      </c>
      <c r="I888" s="27" t="s">
        <v>10233</v>
      </c>
      <c r="J888" s="27" t="s">
        <v>10621</v>
      </c>
      <c r="K888" s="27" t="s">
        <v>11369</v>
      </c>
      <c r="L888" s="22" t="s">
        <v>11986</v>
      </c>
      <c r="S888" s="29">
        <v>1</v>
      </c>
      <c r="T888" s="31" t="s">
        <v>13647</v>
      </c>
      <c r="U888" s="13">
        <f t="shared" si="26"/>
        <v>3.4722222204436548E-2</v>
      </c>
    </row>
    <row r="889" spans="1:21" ht="25.5" x14ac:dyDescent="0.2">
      <c r="A889" s="27" t="s">
        <v>10222</v>
      </c>
      <c r="B889" s="27" t="s">
        <v>10222</v>
      </c>
      <c r="C889" s="27" t="s">
        <v>10224</v>
      </c>
      <c r="D889" s="26">
        <v>45440.21875</v>
      </c>
      <c r="E889" s="25" t="s">
        <v>22</v>
      </c>
      <c r="F889" s="26">
        <v>45440.235416666699</v>
      </c>
      <c r="G889" s="26">
        <v>45440.235416666699</v>
      </c>
      <c r="H889" s="23">
        <f t="shared" si="27"/>
        <v>1.6666666699165944E-2</v>
      </c>
      <c r="I889" s="27" t="s">
        <v>10229</v>
      </c>
      <c r="J889" s="27" t="s">
        <v>10237</v>
      </c>
      <c r="K889" s="27" t="s">
        <v>11369</v>
      </c>
      <c r="L889" s="22" t="s">
        <v>11896</v>
      </c>
      <c r="S889" s="29">
        <v>1</v>
      </c>
      <c r="T889" s="31" t="s">
        <v>13504</v>
      </c>
      <c r="U889" s="13">
        <f t="shared" si="26"/>
        <v>1.6666666699165944E-2</v>
      </c>
    </row>
    <row r="890" spans="1:21" ht="75" x14ac:dyDescent="0.2">
      <c r="A890" s="27" t="s">
        <v>10222</v>
      </c>
      <c r="B890" s="27" t="s">
        <v>10222</v>
      </c>
      <c r="C890" s="27" t="s">
        <v>10224</v>
      </c>
      <c r="D890" s="26">
        <v>45440.228472222203</v>
      </c>
      <c r="E890" s="25" t="s">
        <v>22</v>
      </c>
      <c r="F890" s="26">
        <v>45440.311111111099</v>
      </c>
      <c r="G890" s="26">
        <v>45440.311111111099</v>
      </c>
      <c r="H890" s="23">
        <f t="shared" si="27"/>
        <v>8.2638888896326534E-2</v>
      </c>
      <c r="I890" s="27" t="s">
        <v>10229</v>
      </c>
      <c r="J890" s="27" t="s">
        <v>10237</v>
      </c>
      <c r="K890" s="27" t="s">
        <v>11369</v>
      </c>
      <c r="L890" s="22" t="s">
        <v>11896</v>
      </c>
      <c r="S890" s="29">
        <v>2</v>
      </c>
      <c r="T890" s="31" t="s">
        <v>13648</v>
      </c>
      <c r="U890" s="13">
        <f t="shared" si="26"/>
        <v>8.2638888896326534E-2</v>
      </c>
    </row>
    <row r="891" spans="1:21" ht="25.5" x14ac:dyDescent="0.2">
      <c r="A891" s="27" t="s">
        <v>10222</v>
      </c>
      <c r="B891" s="27" t="s">
        <v>10222</v>
      </c>
      <c r="C891" s="27" t="s">
        <v>10224</v>
      </c>
      <c r="D891" s="26">
        <v>45440.275694444397</v>
      </c>
      <c r="E891" s="25" t="s">
        <v>22</v>
      </c>
      <c r="F891" s="26">
        <v>45440.285416666702</v>
      </c>
      <c r="G891" s="26">
        <v>45440.285416666702</v>
      </c>
      <c r="H891" s="23">
        <f t="shared" si="27"/>
        <v>9.7222223048447631E-3</v>
      </c>
      <c r="I891" s="27" t="s">
        <v>10229</v>
      </c>
      <c r="J891" s="27" t="s">
        <v>10774</v>
      </c>
      <c r="K891" s="27" t="s">
        <v>11369</v>
      </c>
      <c r="L891" s="22" t="s">
        <v>11419</v>
      </c>
      <c r="S891" s="29">
        <v>7</v>
      </c>
      <c r="T891" s="31" t="s">
        <v>13057</v>
      </c>
      <c r="U891" s="13">
        <f t="shared" si="26"/>
        <v>9.7222223048447631E-3</v>
      </c>
    </row>
    <row r="892" spans="1:21" ht="30" x14ac:dyDescent="0.2">
      <c r="A892" s="27" t="s">
        <v>10222</v>
      </c>
      <c r="B892" s="27" t="s">
        <v>10222</v>
      </c>
      <c r="C892" s="27" t="s">
        <v>10223</v>
      </c>
      <c r="D892" s="26">
        <v>45440.386111111096</v>
      </c>
      <c r="E892" s="25" t="s">
        <v>22</v>
      </c>
      <c r="F892" s="26">
        <v>45440.404861111099</v>
      </c>
      <c r="G892" s="26">
        <v>45440.404861111099</v>
      </c>
      <c r="H892" s="23">
        <f t="shared" si="27"/>
        <v>1.8750000002910383E-2</v>
      </c>
      <c r="I892" s="27" t="s">
        <v>10228</v>
      </c>
      <c r="J892" s="27" t="s">
        <v>10775</v>
      </c>
      <c r="K892" s="27" t="s">
        <v>11368</v>
      </c>
      <c r="L892" s="22" t="s">
        <v>11435</v>
      </c>
      <c r="S892" s="29">
        <v>1</v>
      </c>
      <c r="T892" s="31" t="s">
        <v>13649</v>
      </c>
      <c r="U892" s="13">
        <f t="shared" si="26"/>
        <v>1.8750000002910383E-2</v>
      </c>
    </row>
    <row r="893" spans="1:21" ht="210" x14ac:dyDescent="0.2">
      <c r="A893" s="27" t="s">
        <v>10222</v>
      </c>
      <c r="B893" s="27" t="s">
        <v>10222</v>
      </c>
      <c r="C893" s="27" t="s">
        <v>10224</v>
      </c>
      <c r="D893" s="26">
        <v>45440.469444444403</v>
      </c>
      <c r="E893" s="25" t="s">
        <v>22</v>
      </c>
      <c r="F893" s="26">
        <v>45440.551388888904</v>
      </c>
      <c r="G893" s="26">
        <v>45440.551388888904</v>
      </c>
      <c r="H893" s="23">
        <f t="shared" si="27"/>
        <v>8.1944444500550162E-2</v>
      </c>
      <c r="I893" s="27" t="s">
        <v>10231</v>
      </c>
      <c r="J893" s="27" t="s">
        <v>10687</v>
      </c>
      <c r="K893" s="27" t="s">
        <v>11369</v>
      </c>
      <c r="L893" s="22" t="s">
        <v>11577</v>
      </c>
      <c r="S893" s="29">
        <v>2</v>
      </c>
      <c r="T893" s="31" t="s">
        <v>13650</v>
      </c>
      <c r="U893" s="13">
        <f t="shared" si="26"/>
        <v>8.1944444500550162E-2</v>
      </c>
    </row>
    <row r="894" spans="1:21" ht="105" x14ac:dyDescent="0.2">
      <c r="A894" s="27" t="s">
        <v>10221</v>
      </c>
      <c r="B894" s="27" t="s">
        <v>10221</v>
      </c>
      <c r="C894" s="27" t="s">
        <v>10226</v>
      </c>
      <c r="D894" s="26">
        <v>45440.509722222203</v>
      </c>
      <c r="E894" s="25" t="s">
        <v>22</v>
      </c>
      <c r="F894" s="26">
        <v>45440.625694444403</v>
      </c>
      <c r="G894" s="26">
        <v>45440.625694444403</v>
      </c>
      <c r="H894" s="23">
        <f t="shared" si="27"/>
        <v>0.11597222220007097</v>
      </c>
      <c r="I894" s="27" t="s">
        <v>10233</v>
      </c>
      <c r="J894" s="27" t="s">
        <v>10580</v>
      </c>
      <c r="K894" s="27" t="s">
        <v>11370</v>
      </c>
      <c r="L894" s="22" t="s">
        <v>11987</v>
      </c>
      <c r="S894" s="29">
        <v>1</v>
      </c>
      <c r="T894" s="31" t="s">
        <v>13651</v>
      </c>
      <c r="U894" s="13">
        <f t="shared" si="26"/>
        <v>0.11597222220007097</v>
      </c>
    </row>
    <row r="895" spans="1:21" ht="38.25" x14ac:dyDescent="0.2">
      <c r="A895" s="27" t="s">
        <v>10221</v>
      </c>
      <c r="B895" s="27" t="s">
        <v>10221</v>
      </c>
      <c r="C895" s="27" t="s">
        <v>10224</v>
      </c>
      <c r="D895" s="26">
        <v>45440.533333333296</v>
      </c>
      <c r="E895" s="25" t="s">
        <v>22</v>
      </c>
      <c r="F895" s="26">
        <v>45440.604166666701</v>
      </c>
      <c r="G895" s="26">
        <v>45440.604166666701</v>
      </c>
      <c r="H895" s="23">
        <f t="shared" si="27"/>
        <v>7.0833333404152654E-2</v>
      </c>
      <c r="I895" s="27" t="s">
        <v>10233</v>
      </c>
      <c r="J895" s="27" t="s">
        <v>10454</v>
      </c>
      <c r="K895" s="27" t="s">
        <v>11369</v>
      </c>
      <c r="L895" s="22" t="s">
        <v>11988</v>
      </c>
      <c r="S895" s="29">
        <v>6</v>
      </c>
      <c r="T895" s="31" t="s">
        <v>13652</v>
      </c>
      <c r="U895" s="13">
        <f t="shared" si="26"/>
        <v>7.0833333404152654E-2</v>
      </c>
    </row>
    <row r="896" spans="1:21" ht="30" x14ac:dyDescent="0.2">
      <c r="A896" s="27" t="s">
        <v>10222</v>
      </c>
      <c r="B896" s="27" t="s">
        <v>10222</v>
      </c>
      <c r="C896" s="27" t="s">
        <v>10226</v>
      </c>
      <c r="D896" s="26">
        <v>45440.5402777778</v>
      </c>
      <c r="E896" s="25" t="s">
        <v>22</v>
      </c>
      <c r="F896" s="26">
        <v>45440.594444444403</v>
      </c>
      <c r="G896" s="26">
        <v>45440.594444444403</v>
      </c>
      <c r="H896" s="23">
        <f t="shared" si="27"/>
        <v>5.4166666603123304E-2</v>
      </c>
      <c r="I896" s="27" t="s">
        <v>10228</v>
      </c>
      <c r="J896" s="27" t="s">
        <v>10776</v>
      </c>
      <c r="K896" s="27" t="s">
        <v>11368</v>
      </c>
      <c r="L896" s="22" t="s">
        <v>11989</v>
      </c>
      <c r="S896" s="29">
        <v>1</v>
      </c>
      <c r="T896" s="31" t="s">
        <v>13653</v>
      </c>
      <c r="U896" s="13">
        <f t="shared" si="26"/>
        <v>5.4166666603123304E-2</v>
      </c>
    </row>
    <row r="897" spans="1:21" ht="25.5" x14ac:dyDescent="0.2">
      <c r="A897" s="27" t="s">
        <v>10221</v>
      </c>
      <c r="B897" s="27" t="s">
        <v>10221</v>
      </c>
      <c r="C897" s="27" t="s">
        <v>10224</v>
      </c>
      <c r="D897" s="26">
        <v>45440.545833333301</v>
      </c>
      <c r="E897" s="25" t="s">
        <v>22</v>
      </c>
      <c r="F897" s="26">
        <v>45440.574305555601</v>
      </c>
      <c r="G897" s="26">
        <v>45440.574305555601</v>
      </c>
      <c r="H897" s="23">
        <f t="shared" si="27"/>
        <v>2.8472222300479189E-2</v>
      </c>
      <c r="I897" s="27" t="s">
        <v>10232</v>
      </c>
      <c r="J897" s="27" t="s">
        <v>10469</v>
      </c>
      <c r="K897" s="27" t="s">
        <v>11369</v>
      </c>
      <c r="L897" s="22" t="s">
        <v>11990</v>
      </c>
      <c r="S897" s="29">
        <v>2</v>
      </c>
      <c r="T897" s="31" t="s">
        <v>13654</v>
      </c>
      <c r="U897" s="13">
        <f t="shared" si="26"/>
        <v>2.8472222300479189E-2</v>
      </c>
    </row>
    <row r="898" spans="1:21" ht="30" x14ac:dyDescent="0.2">
      <c r="A898" s="27" t="s">
        <v>10221</v>
      </c>
      <c r="B898" s="27" t="s">
        <v>10221</v>
      </c>
      <c r="C898" s="27" t="s">
        <v>10226</v>
      </c>
      <c r="D898" s="26">
        <v>45440.644444444399</v>
      </c>
      <c r="E898" s="25" t="s">
        <v>22</v>
      </c>
      <c r="F898" s="26">
        <v>45440.765277777798</v>
      </c>
      <c r="G898" s="26">
        <v>45440.765277777798</v>
      </c>
      <c r="H898" s="23">
        <f t="shared" si="27"/>
        <v>0.12083333339978708</v>
      </c>
      <c r="I898" s="27" t="s">
        <v>10233</v>
      </c>
      <c r="J898" s="27" t="s">
        <v>10777</v>
      </c>
      <c r="K898" s="27" t="s">
        <v>11369</v>
      </c>
      <c r="L898" s="22" t="s">
        <v>11991</v>
      </c>
      <c r="S898" s="29">
        <v>1</v>
      </c>
      <c r="T898" s="31" t="s">
        <v>13655</v>
      </c>
      <c r="U898" s="13">
        <f t="shared" si="26"/>
        <v>0.12083333339978708</v>
      </c>
    </row>
    <row r="899" spans="1:21" ht="25.5" x14ac:dyDescent="0.2">
      <c r="A899" s="27" t="s">
        <v>10222</v>
      </c>
      <c r="B899" s="27" t="s">
        <v>10222</v>
      </c>
      <c r="C899" s="27" t="s">
        <v>10226</v>
      </c>
      <c r="D899" s="26">
        <v>45440.651388888902</v>
      </c>
      <c r="E899" s="25" t="s">
        <v>22</v>
      </c>
      <c r="F899" s="26">
        <v>45440.767361111102</v>
      </c>
      <c r="G899" s="26">
        <v>45440.767361111102</v>
      </c>
      <c r="H899" s="23">
        <f t="shared" si="27"/>
        <v>0.11597222220007097</v>
      </c>
      <c r="I899" s="27" t="s">
        <v>10231</v>
      </c>
      <c r="J899" s="27" t="s">
        <v>10778</v>
      </c>
      <c r="K899" s="27" t="s">
        <v>11370</v>
      </c>
      <c r="L899" s="22" t="s">
        <v>11992</v>
      </c>
      <c r="S899" s="29">
        <v>1</v>
      </c>
      <c r="T899" s="31" t="s">
        <v>13542</v>
      </c>
      <c r="U899" s="13">
        <f t="shared" si="26"/>
        <v>0.11597222220007097</v>
      </c>
    </row>
    <row r="900" spans="1:21" ht="25.5" x14ac:dyDescent="0.2">
      <c r="A900" s="27" t="s">
        <v>10222</v>
      </c>
      <c r="B900" s="27" t="s">
        <v>10222</v>
      </c>
      <c r="C900" s="27" t="s">
        <v>10224</v>
      </c>
      <c r="D900" s="26">
        <v>45440.826388888898</v>
      </c>
      <c r="E900" s="25" t="s">
        <v>22</v>
      </c>
      <c r="F900" s="26">
        <v>45440.894444444399</v>
      </c>
      <c r="G900" s="26">
        <v>45440.894444444399</v>
      </c>
      <c r="H900" s="23">
        <f t="shared" si="27"/>
        <v>6.8055555500905029E-2</v>
      </c>
      <c r="I900" s="27" t="s">
        <v>10233</v>
      </c>
      <c r="J900" s="27" t="s">
        <v>10779</v>
      </c>
      <c r="K900" s="27" t="s">
        <v>11369</v>
      </c>
      <c r="L900" s="22" t="s">
        <v>696</v>
      </c>
      <c r="S900" s="29">
        <v>2</v>
      </c>
      <c r="T900" s="31" t="s">
        <v>13228</v>
      </c>
      <c r="U900" s="13">
        <f t="shared" si="26"/>
        <v>6.8055555500905029E-2</v>
      </c>
    </row>
    <row r="901" spans="1:21" ht="30" x14ac:dyDescent="0.2">
      <c r="A901" s="27" t="s">
        <v>10221</v>
      </c>
      <c r="B901" s="27" t="s">
        <v>10221</v>
      </c>
      <c r="C901" s="27" t="s">
        <v>10224</v>
      </c>
      <c r="D901" s="26">
        <v>45440.963194444397</v>
      </c>
      <c r="E901" s="25" t="s">
        <v>22</v>
      </c>
      <c r="F901" s="26">
        <v>45441.036805555603</v>
      </c>
      <c r="G901" s="26">
        <v>45441.036805555603</v>
      </c>
      <c r="H901" s="23">
        <f t="shared" si="27"/>
        <v>7.3611111205536872E-2</v>
      </c>
      <c r="I901" s="27" t="s">
        <v>10231</v>
      </c>
      <c r="J901" s="27" t="s">
        <v>10394</v>
      </c>
      <c r="K901" s="27" t="s">
        <v>11370</v>
      </c>
      <c r="L901" s="22" t="s">
        <v>11423</v>
      </c>
      <c r="S901" s="29">
        <v>2</v>
      </c>
      <c r="T901" s="31" t="s">
        <v>13323</v>
      </c>
      <c r="U901" s="13">
        <f t="shared" ref="U901:U963" si="28">F901-D901</f>
        <v>7.3611111205536872E-2</v>
      </c>
    </row>
    <row r="902" spans="1:21" ht="45" x14ac:dyDescent="0.2">
      <c r="A902" s="27" t="s">
        <v>10222</v>
      </c>
      <c r="B902" s="27" t="s">
        <v>10222</v>
      </c>
      <c r="C902" s="27" t="s">
        <v>10224</v>
      </c>
      <c r="D902" s="26">
        <v>45441.059027777803</v>
      </c>
      <c r="E902" s="25" t="s">
        <v>22</v>
      </c>
      <c r="F902" s="26">
        <v>45441.089583333298</v>
      </c>
      <c r="G902" s="26">
        <v>45441.089583333298</v>
      </c>
      <c r="H902" s="23">
        <f t="shared" ref="H902:H965" si="29">F902-D902</f>
        <v>3.0555555495084263E-2</v>
      </c>
      <c r="I902" s="27" t="s">
        <v>10232</v>
      </c>
      <c r="J902" s="27" t="s">
        <v>10701</v>
      </c>
      <c r="K902" s="27" t="s">
        <v>11369</v>
      </c>
      <c r="L902" s="22" t="s">
        <v>11993</v>
      </c>
      <c r="S902" s="29">
        <v>8</v>
      </c>
      <c r="T902" s="31" t="s">
        <v>13656</v>
      </c>
      <c r="U902" s="13">
        <f t="shared" si="28"/>
        <v>3.0555555495084263E-2</v>
      </c>
    </row>
    <row r="903" spans="1:21" ht="25.5" x14ac:dyDescent="0.2">
      <c r="A903" s="27" t="s">
        <v>10221</v>
      </c>
      <c r="B903" s="27" t="s">
        <v>10221</v>
      </c>
      <c r="C903" s="27" t="s">
        <v>10224</v>
      </c>
      <c r="D903" s="26">
        <v>45441.275694444397</v>
      </c>
      <c r="E903" s="25" t="s">
        <v>22</v>
      </c>
      <c r="F903" s="26">
        <v>45441.347222222197</v>
      </c>
      <c r="G903" s="26">
        <v>45441.347222222197</v>
      </c>
      <c r="H903" s="23">
        <f t="shared" si="29"/>
        <v>7.1527777799929027E-2</v>
      </c>
      <c r="I903" s="27" t="s">
        <v>10233</v>
      </c>
      <c r="J903" s="27" t="s">
        <v>10780</v>
      </c>
      <c r="K903" s="27" t="s">
        <v>11369</v>
      </c>
      <c r="L903" s="22" t="s">
        <v>337</v>
      </c>
      <c r="S903" s="29">
        <v>1</v>
      </c>
      <c r="T903" s="31" t="s">
        <v>13464</v>
      </c>
      <c r="U903" s="13">
        <f t="shared" si="28"/>
        <v>7.1527777799929027E-2</v>
      </c>
    </row>
    <row r="904" spans="1:21" ht="25.5" x14ac:dyDescent="0.2">
      <c r="A904" s="27" t="s">
        <v>10221</v>
      </c>
      <c r="B904" s="27" t="s">
        <v>10221</v>
      </c>
      <c r="C904" s="27" t="s">
        <v>10224</v>
      </c>
      <c r="D904" s="26">
        <v>45441.381944444402</v>
      </c>
      <c r="E904" s="25" t="s">
        <v>22</v>
      </c>
      <c r="F904" s="26">
        <v>45441.461111111101</v>
      </c>
      <c r="G904" s="26">
        <v>45441.461111111101</v>
      </c>
      <c r="H904" s="23">
        <f t="shared" si="29"/>
        <v>7.9166666699165944E-2</v>
      </c>
      <c r="I904" s="27" t="s">
        <v>10232</v>
      </c>
      <c r="J904" s="27" t="s">
        <v>10469</v>
      </c>
      <c r="K904" s="27" t="s">
        <v>11369</v>
      </c>
      <c r="L904" s="22" t="s">
        <v>336</v>
      </c>
      <c r="S904" s="29">
        <v>3</v>
      </c>
      <c r="T904" s="31" t="s">
        <v>13657</v>
      </c>
      <c r="U904" s="13">
        <f t="shared" si="28"/>
        <v>7.9166666699165944E-2</v>
      </c>
    </row>
    <row r="905" spans="1:21" ht="30" x14ac:dyDescent="0.2">
      <c r="A905" s="27" t="s">
        <v>10222</v>
      </c>
      <c r="B905" s="27" t="s">
        <v>10222</v>
      </c>
      <c r="C905" s="27" t="s">
        <v>10224</v>
      </c>
      <c r="D905" s="26">
        <v>45441.4152777778</v>
      </c>
      <c r="E905" s="25" t="s">
        <v>22</v>
      </c>
      <c r="F905" s="26">
        <v>45441.45</v>
      </c>
      <c r="G905" s="26">
        <v>45441.45</v>
      </c>
      <c r="H905" s="23">
        <f t="shared" si="29"/>
        <v>3.472222219716059E-2</v>
      </c>
      <c r="I905" s="27" t="s">
        <v>10228</v>
      </c>
      <c r="J905" s="27" t="s">
        <v>10781</v>
      </c>
      <c r="K905" s="27" t="s">
        <v>11368</v>
      </c>
      <c r="L905" s="22" t="s">
        <v>696</v>
      </c>
      <c r="S905" s="29">
        <v>1</v>
      </c>
      <c r="T905" s="31" t="s">
        <v>13658</v>
      </c>
      <c r="U905" s="13">
        <f t="shared" si="28"/>
        <v>3.472222219716059E-2</v>
      </c>
    </row>
    <row r="906" spans="1:21" ht="25.5" x14ac:dyDescent="0.2">
      <c r="A906" s="27" t="s">
        <v>12964</v>
      </c>
      <c r="B906" s="27" t="s">
        <v>12964</v>
      </c>
      <c r="C906" s="27" t="s">
        <v>10225</v>
      </c>
      <c r="D906" s="26">
        <v>45441.444444444402</v>
      </c>
      <c r="E906" s="25"/>
      <c r="F906" s="26"/>
      <c r="G906" s="26">
        <v>45441.444444444402</v>
      </c>
      <c r="H906" s="23"/>
      <c r="I906" s="27" t="s">
        <v>10234</v>
      </c>
      <c r="J906" s="27" t="s">
        <v>10392</v>
      </c>
      <c r="K906" s="27" t="s">
        <v>11369</v>
      </c>
      <c r="L906" s="22" t="s">
        <v>11994</v>
      </c>
      <c r="S906" s="29"/>
      <c r="T906" s="31" t="s">
        <v>13245</v>
      </c>
      <c r="U906" s="13"/>
    </row>
    <row r="907" spans="1:21" ht="25.5" x14ac:dyDescent="0.2">
      <c r="A907" s="27" t="s">
        <v>10222</v>
      </c>
      <c r="B907" s="27" t="s">
        <v>10222</v>
      </c>
      <c r="C907" s="27" t="s">
        <v>10224</v>
      </c>
      <c r="D907" s="26">
        <v>45441.474305555603</v>
      </c>
      <c r="E907" s="25" t="s">
        <v>22</v>
      </c>
      <c r="F907" s="26">
        <v>45441.552777777797</v>
      </c>
      <c r="G907" s="26">
        <v>45441.552777777797</v>
      </c>
      <c r="H907" s="23">
        <f t="shared" si="29"/>
        <v>7.8472222194250207E-2</v>
      </c>
      <c r="I907" s="27" t="s">
        <v>10231</v>
      </c>
      <c r="J907" s="27" t="s">
        <v>10782</v>
      </c>
      <c r="K907" s="27" t="s">
        <v>11369</v>
      </c>
      <c r="L907" s="22" t="s">
        <v>696</v>
      </c>
      <c r="S907" s="29">
        <v>1</v>
      </c>
      <c r="T907" s="31" t="s">
        <v>13659</v>
      </c>
      <c r="U907" s="13">
        <f t="shared" si="28"/>
        <v>7.8472222194250207E-2</v>
      </c>
    </row>
    <row r="908" spans="1:21" ht="45" x14ac:dyDescent="0.2">
      <c r="A908" s="27" t="s">
        <v>10221</v>
      </c>
      <c r="B908" s="27" t="s">
        <v>10221</v>
      </c>
      <c r="C908" s="27" t="s">
        <v>10224</v>
      </c>
      <c r="D908" s="26">
        <v>45441.482638888898</v>
      </c>
      <c r="E908" s="25" t="s">
        <v>22</v>
      </c>
      <c r="F908" s="26">
        <v>45441.559722222199</v>
      </c>
      <c r="G908" s="26">
        <v>45441.559722222199</v>
      </c>
      <c r="H908" s="23">
        <f t="shared" si="29"/>
        <v>7.7083333300834056E-2</v>
      </c>
      <c r="I908" s="27" t="s">
        <v>10233</v>
      </c>
      <c r="J908" s="27" t="s">
        <v>10783</v>
      </c>
      <c r="K908" s="27" t="s">
        <v>11369</v>
      </c>
      <c r="L908" s="22" t="s">
        <v>11995</v>
      </c>
      <c r="S908" s="29">
        <v>1</v>
      </c>
      <c r="T908" s="31" t="s">
        <v>13660</v>
      </c>
      <c r="U908" s="13">
        <f t="shared" si="28"/>
        <v>7.7083333300834056E-2</v>
      </c>
    </row>
    <row r="909" spans="1:21" ht="90" x14ac:dyDescent="0.2">
      <c r="A909" s="27" t="s">
        <v>10222</v>
      </c>
      <c r="B909" s="27" t="s">
        <v>10222</v>
      </c>
      <c r="C909" s="27" t="s">
        <v>10226</v>
      </c>
      <c r="D909" s="26">
        <v>45441.565972222197</v>
      </c>
      <c r="E909" s="25" t="s">
        <v>22</v>
      </c>
      <c r="F909" s="26">
        <v>45441.6340277778</v>
      </c>
      <c r="G909" s="26">
        <v>45441.6340277778</v>
      </c>
      <c r="H909" s="23">
        <f t="shared" si="29"/>
        <v>6.8055555602768436E-2</v>
      </c>
      <c r="I909" s="27" t="s">
        <v>10228</v>
      </c>
      <c r="J909" s="27" t="s">
        <v>10784</v>
      </c>
      <c r="K909" s="27" t="s">
        <v>11368</v>
      </c>
      <c r="L909" s="22" t="s">
        <v>11996</v>
      </c>
      <c r="S909" s="29">
        <v>1</v>
      </c>
      <c r="T909" s="31" t="s">
        <v>13661</v>
      </c>
      <c r="U909" s="13">
        <f t="shared" si="28"/>
        <v>6.8055555602768436E-2</v>
      </c>
    </row>
    <row r="910" spans="1:21" ht="30" x14ac:dyDescent="0.2">
      <c r="A910" s="27" t="s">
        <v>10222</v>
      </c>
      <c r="B910" s="27" t="s">
        <v>10222</v>
      </c>
      <c r="C910" s="27" t="s">
        <v>10224</v>
      </c>
      <c r="D910" s="26">
        <v>45441.598611111098</v>
      </c>
      <c r="E910" s="25" t="s">
        <v>22</v>
      </c>
      <c r="F910" s="26">
        <v>45441.680555555598</v>
      </c>
      <c r="G910" s="26">
        <v>45441.680555555598</v>
      </c>
      <c r="H910" s="23">
        <f t="shared" si="29"/>
        <v>8.1944444500550162E-2</v>
      </c>
      <c r="I910" s="27" t="s">
        <v>10231</v>
      </c>
      <c r="J910" s="27" t="s">
        <v>10566</v>
      </c>
      <c r="K910" s="27" t="s">
        <v>11370</v>
      </c>
      <c r="L910" s="22" t="s">
        <v>11997</v>
      </c>
      <c r="S910" s="29">
        <v>1</v>
      </c>
      <c r="T910" s="31" t="s">
        <v>13662</v>
      </c>
      <c r="U910" s="13">
        <f t="shared" si="28"/>
        <v>8.1944444500550162E-2</v>
      </c>
    </row>
    <row r="911" spans="1:21" ht="120" x14ac:dyDescent="0.2">
      <c r="A911" s="27" t="s">
        <v>10222</v>
      </c>
      <c r="B911" s="27" t="s">
        <v>10222</v>
      </c>
      <c r="C911" s="27" t="s">
        <v>10224</v>
      </c>
      <c r="D911" s="26">
        <v>45441.602083333302</v>
      </c>
      <c r="E911" s="25" t="s">
        <v>22</v>
      </c>
      <c r="F911" s="26">
        <v>45441.614583333299</v>
      </c>
      <c r="G911" s="26">
        <v>45441.614583333299</v>
      </c>
      <c r="H911" s="23">
        <f t="shared" si="29"/>
        <v>1.2499999997089617E-2</v>
      </c>
      <c r="I911" s="27" t="s">
        <v>10228</v>
      </c>
      <c r="J911" s="27" t="s">
        <v>10310</v>
      </c>
      <c r="K911" s="27" t="s">
        <v>11368</v>
      </c>
      <c r="L911" s="22" t="s">
        <v>11998</v>
      </c>
      <c r="S911" s="29">
        <v>1</v>
      </c>
      <c r="T911" s="31" t="s">
        <v>13663</v>
      </c>
      <c r="U911" s="13">
        <f t="shared" si="28"/>
        <v>1.2499999997089617E-2</v>
      </c>
    </row>
    <row r="912" spans="1:21" ht="30" x14ac:dyDescent="0.2">
      <c r="A912" s="27" t="s">
        <v>10222</v>
      </c>
      <c r="B912" s="27" t="s">
        <v>10222</v>
      </c>
      <c r="C912" s="27" t="s">
        <v>10224</v>
      </c>
      <c r="D912" s="26">
        <v>45441.6743055556</v>
      </c>
      <c r="E912" s="25" t="s">
        <v>22</v>
      </c>
      <c r="F912" s="26">
        <v>45441.690972222197</v>
      </c>
      <c r="G912" s="26">
        <v>45441.690972222197</v>
      </c>
      <c r="H912" s="23">
        <f t="shared" si="29"/>
        <v>1.6666666597302537E-2</v>
      </c>
      <c r="I912" s="27" t="s">
        <v>10231</v>
      </c>
      <c r="J912" s="27" t="s">
        <v>10412</v>
      </c>
      <c r="K912" s="27" t="s">
        <v>11370</v>
      </c>
      <c r="L912" s="22" t="s">
        <v>696</v>
      </c>
      <c r="S912" s="29">
        <v>2</v>
      </c>
      <c r="T912" s="31" t="s">
        <v>13375</v>
      </c>
      <c r="U912" s="13">
        <f t="shared" si="28"/>
        <v>1.6666666597302537E-2</v>
      </c>
    </row>
    <row r="913" spans="1:21" ht="25.5" x14ac:dyDescent="0.2">
      <c r="A913" s="27" t="s">
        <v>10221</v>
      </c>
      <c r="B913" s="27" t="s">
        <v>10221</v>
      </c>
      <c r="C913" s="27" t="s">
        <v>10224</v>
      </c>
      <c r="D913" s="26">
        <v>45441.847222222197</v>
      </c>
      <c r="E913" s="25" t="s">
        <v>22</v>
      </c>
      <c r="F913" s="26">
        <v>45441.868055555598</v>
      </c>
      <c r="G913" s="26">
        <v>45441.868055555598</v>
      </c>
      <c r="H913" s="23">
        <f t="shared" si="29"/>
        <v>2.0833333401242271E-2</v>
      </c>
      <c r="I913" s="27" t="s">
        <v>10233</v>
      </c>
      <c r="J913" s="27" t="s">
        <v>10573</v>
      </c>
      <c r="K913" s="27" t="s">
        <v>11369</v>
      </c>
      <c r="L913" s="22" t="s">
        <v>11999</v>
      </c>
      <c r="S913" s="29">
        <v>3</v>
      </c>
      <c r="T913" s="31" t="s">
        <v>13245</v>
      </c>
      <c r="U913" s="13">
        <f t="shared" si="28"/>
        <v>2.0833333401242271E-2</v>
      </c>
    </row>
    <row r="914" spans="1:21" ht="45" x14ac:dyDescent="0.2">
      <c r="A914" s="27" t="s">
        <v>12964</v>
      </c>
      <c r="B914" s="27" t="s">
        <v>12964</v>
      </c>
      <c r="C914" s="27" t="s">
        <v>10225</v>
      </c>
      <c r="D914" s="26">
        <v>45441.902777777803</v>
      </c>
      <c r="E914" s="25"/>
      <c r="F914" s="26"/>
      <c r="G914" s="26">
        <v>45441.902777777803</v>
      </c>
      <c r="H914" s="23"/>
      <c r="I914" s="27" t="s">
        <v>10234</v>
      </c>
      <c r="J914" s="27" t="s">
        <v>10330</v>
      </c>
      <c r="K914" s="27" t="s">
        <v>11369</v>
      </c>
      <c r="L914" s="22" t="s">
        <v>12000</v>
      </c>
      <c r="S914" s="29"/>
      <c r="T914" s="31" t="s">
        <v>13664</v>
      </c>
      <c r="U914" s="13"/>
    </row>
    <row r="915" spans="1:21" ht="15" x14ac:dyDescent="0.2">
      <c r="A915" s="27" t="s">
        <v>10222</v>
      </c>
      <c r="B915" s="27" t="s">
        <v>10222</v>
      </c>
      <c r="C915" s="27" t="s">
        <v>10224</v>
      </c>
      <c r="D915" s="26">
        <v>45441.943749999999</v>
      </c>
      <c r="E915" s="25" t="s">
        <v>22</v>
      </c>
      <c r="F915" s="26">
        <v>45441.985416666699</v>
      </c>
      <c r="G915" s="26">
        <v>45441.985416666699</v>
      </c>
      <c r="H915" s="23">
        <f t="shared" si="29"/>
        <v>4.1666666700621136E-2</v>
      </c>
      <c r="I915" s="27" t="s">
        <v>10231</v>
      </c>
      <c r="J915" s="27" t="s">
        <v>10785</v>
      </c>
      <c r="K915" s="27" t="s">
        <v>11370</v>
      </c>
      <c r="L915" s="22" t="s">
        <v>337</v>
      </c>
      <c r="S915" s="29">
        <v>1</v>
      </c>
      <c r="T915" s="31" t="s">
        <v>13665</v>
      </c>
      <c r="U915" s="13">
        <f t="shared" si="28"/>
        <v>4.1666666700621136E-2</v>
      </c>
    </row>
    <row r="916" spans="1:21" ht="51" x14ac:dyDescent="0.2">
      <c r="A916" s="27" t="s">
        <v>10221</v>
      </c>
      <c r="B916" s="27" t="s">
        <v>10221</v>
      </c>
      <c r="C916" s="27" t="s">
        <v>10226</v>
      </c>
      <c r="D916" s="26">
        <v>45442.510416666701</v>
      </c>
      <c r="E916" s="25" t="s">
        <v>22</v>
      </c>
      <c r="F916" s="26">
        <v>45442.746527777803</v>
      </c>
      <c r="G916" s="26">
        <v>45442.746527777803</v>
      </c>
      <c r="H916" s="23">
        <f t="shared" si="29"/>
        <v>0.23611111110221827</v>
      </c>
      <c r="I916" s="27" t="s">
        <v>10231</v>
      </c>
      <c r="J916" s="27" t="s">
        <v>10242</v>
      </c>
      <c r="K916" s="27" t="s">
        <v>11369</v>
      </c>
      <c r="L916" s="22" t="s">
        <v>12001</v>
      </c>
      <c r="S916" s="29">
        <v>2</v>
      </c>
      <c r="T916" s="31" t="s">
        <v>13666</v>
      </c>
      <c r="U916" s="13">
        <f t="shared" si="28"/>
        <v>0.23611111110221827</v>
      </c>
    </row>
    <row r="917" spans="1:21" ht="30" x14ac:dyDescent="0.2">
      <c r="A917" s="27" t="s">
        <v>10221</v>
      </c>
      <c r="B917" s="27" t="s">
        <v>10221</v>
      </c>
      <c r="C917" s="27" t="s">
        <v>10226</v>
      </c>
      <c r="D917" s="26">
        <v>45442.515277777798</v>
      </c>
      <c r="E917" s="25" t="s">
        <v>22</v>
      </c>
      <c r="F917" s="26">
        <v>45442.631944444402</v>
      </c>
      <c r="G917" s="26">
        <v>45442.631944444402</v>
      </c>
      <c r="H917" s="23">
        <f t="shared" si="29"/>
        <v>0.1166666666031233</v>
      </c>
      <c r="I917" s="27" t="s">
        <v>10231</v>
      </c>
      <c r="J917" s="27" t="s">
        <v>10757</v>
      </c>
      <c r="K917" s="27" t="s">
        <v>11369</v>
      </c>
      <c r="L917" s="22" t="s">
        <v>12002</v>
      </c>
      <c r="S917" s="29">
        <v>4</v>
      </c>
      <c r="T917" s="31" t="s">
        <v>13666</v>
      </c>
      <c r="U917" s="13">
        <f t="shared" si="28"/>
        <v>0.1166666666031233</v>
      </c>
    </row>
    <row r="918" spans="1:21" ht="30" x14ac:dyDescent="0.2">
      <c r="A918" s="27" t="s">
        <v>10222</v>
      </c>
      <c r="B918" s="27" t="s">
        <v>10222</v>
      </c>
      <c r="C918" s="27" t="s">
        <v>10223</v>
      </c>
      <c r="D918" s="26">
        <v>45442.518750000003</v>
      </c>
      <c r="E918" s="25" t="s">
        <v>22</v>
      </c>
      <c r="F918" s="26">
        <v>45442.539583333302</v>
      </c>
      <c r="G918" s="26">
        <v>45442.539583333302</v>
      </c>
      <c r="H918" s="23">
        <f t="shared" si="29"/>
        <v>2.0833333299378864E-2</v>
      </c>
      <c r="I918" s="27" t="s">
        <v>10228</v>
      </c>
      <c r="J918" s="27" t="s">
        <v>10268</v>
      </c>
      <c r="K918" s="27" t="s">
        <v>11368</v>
      </c>
      <c r="L918" s="22" t="s">
        <v>12003</v>
      </c>
      <c r="S918" s="29">
        <v>1</v>
      </c>
      <c r="T918" s="31" t="s">
        <v>13655</v>
      </c>
      <c r="U918" s="13">
        <f t="shared" si="28"/>
        <v>2.0833333299378864E-2</v>
      </c>
    </row>
    <row r="919" spans="1:21" ht="105" x14ac:dyDescent="0.2">
      <c r="A919" s="27" t="s">
        <v>10221</v>
      </c>
      <c r="B919" s="27" t="s">
        <v>10221</v>
      </c>
      <c r="C919" s="27" t="s">
        <v>10226</v>
      </c>
      <c r="D919" s="26">
        <v>45442.634722222203</v>
      </c>
      <c r="E919" s="25" t="s">
        <v>22</v>
      </c>
      <c r="F919" s="26">
        <v>45442.782638888901</v>
      </c>
      <c r="G919" s="26">
        <v>45442.782638888901</v>
      </c>
      <c r="H919" s="23">
        <f t="shared" si="29"/>
        <v>0.14791666669771075</v>
      </c>
      <c r="I919" s="27" t="s">
        <v>10229</v>
      </c>
      <c r="J919" s="27" t="s">
        <v>10653</v>
      </c>
      <c r="K919" s="27" t="s">
        <v>11369</v>
      </c>
      <c r="L919" s="22" t="s">
        <v>12004</v>
      </c>
      <c r="S919" s="29">
        <v>2</v>
      </c>
      <c r="T919" s="31" t="s">
        <v>13667</v>
      </c>
      <c r="U919" s="13">
        <f t="shared" si="28"/>
        <v>0.14791666669771075</v>
      </c>
    </row>
    <row r="920" spans="1:21" ht="15" x14ac:dyDescent="0.2">
      <c r="A920" s="27" t="s">
        <v>12964</v>
      </c>
      <c r="B920" s="27" t="s">
        <v>12964</v>
      </c>
      <c r="C920" s="27" t="s">
        <v>10225</v>
      </c>
      <c r="D920" s="26">
        <v>45442.643750000003</v>
      </c>
      <c r="E920" s="25"/>
      <c r="F920" s="26"/>
      <c r="G920" s="26">
        <v>45442.643750000003</v>
      </c>
      <c r="H920" s="23"/>
      <c r="I920" s="27" t="s">
        <v>10234</v>
      </c>
      <c r="J920" s="27" t="s">
        <v>10357</v>
      </c>
      <c r="K920" s="27" t="s">
        <v>11370</v>
      </c>
      <c r="L920" s="22" t="s">
        <v>11389</v>
      </c>
      <c r="S920" s="29"/>
      <c r="T920" s="31" t="s">
        <v>13668</v>
      </c>
      <c r="U920" s="13"/>
    </row>
    <row r="921" spans="1:21" ht="30" x14ac:dyDescent="0.2">
      <c r="A921" s="27" t="s">
        <v>12964</v>
      </c>
      <c r="B921" s="27" t="s">
        <v>12964</v>
      </c>
      <c r="C921" s="27" t="s">
        <v>10223</v>
      </c>
      <c r="D921" s="26">
        <v>45442.702777777798</v>
      </c>
      <c r="E921" s="25" t="s">
        <v>22</v>
      </c>
      <c r="F921" s="26">
        <v>45442.7277777778</v>
      </c>
      <c r="G921" s="26">
        <v>45442.7277777778</v>
      </c>
      <c r="H921" s="23">
        <f t="shared" si="29"/>
        <v>2.5000000001455192E-2</v>
      </c>
      <c r="I921" s="27" t="s">
        <v>10234</v>
      </c>
      <c r="J921" s="27" t="s">
        <v>10273</v>
      </c>
      <c r="K921" s="27" t="s">
        <v>11369</v>
      </c>
      <c r="L921" s="22" t="s">
        <v>12005</v>
      </c>
      <c r="S921" s="29">
        <v>3</v>
      </c>
      <c r="T921" s="31" t="s">
        <v>13669</v>
      </c>
      <c r="U921" s="13">
        <f t="shared" si="28"/>
        <v>2.5000000001455192E-2</v>
      </c>
    </row>
    <row r="922" spans="1:21" ht="90" x14ac:dyDescent="0.2">
      <c r="A922" s="27" t="s">
        <v>10222</v>
      </c>
      <c r="B922" s="27" t="s">
        <v>10222</v>
      </c>
      <c r="C922" s="27" t="s">
        <v>10224</v>
      </c>
      <c r="D922" s="26">
        <v>45442.712500000001</v>
      </c>
      <c r="E922" s="25" t="s">
        <v>22</v>
      </c>
      <c r="F922" s="26">
        <v>45442.785416666702</v>
      </c>
      <c r="G922" s="26">
        <v>45442.785416666702</v>
      </c>
      <c r="H922" s="23">
        <f t="shared" si="29"/>
        <v>7.2916666700621136E-2</v>
      </c>
      <c r="I922" s="27" t="s">
        <v>10231</v>
      </c>
      <c r="J922" s="27" t="s">
        <v>10386</v>
      </c>
      <c r="K922" s="27" t="s">
        <v>11370</v>
      </c>
      <c r="L922" s="22" t="s">
        <v>12006</v>
      </c>
      <c r="S922" s="29">
        <v>4</v>
      </c>
      <c r="T922" s="31" t="s">
        <v>13670</v>
      </c>
      <c r="U922" s="13">
        <f t="shared" si="28"/>
        <v>7.2916666700621136E-2</v>
      </c>
    </row>
    <row r="923" spans="1:21" ht="30" x14ac:dyDescent="0.2">
      <c r="A923" s="27" t="s">
        <v>10222</v>
      </c>
      <c r="B923" s="27" t="s">
        <v>10222</v>
      </c>
      <c r="C923" s="27" t="s">
        <v>10224</v>
      </c>
      <c r="D923" s="26">
        <v>45442.749305555597</v>
      </c>
      <c r="E923" s="25" t="s">
        <v>22</v>
      </c>
      <c r="F923" s="26">
        <v>45442.829861111102</v>
      </c>
      <c r="G923" s="26">
        <v>45442.829861111102</v>
      </c>
      <c r="H923" s="23">
        <f t="shared" si="29"/>
        <v>8.0555555505270604E-2</v>
      </c>
      <c r="I923" s="27" t="s">
        <v>10229</v>
      </c>
      <c r="J923" s="27" t="s">
        <v>10786</v>
      </c>
      <c r="K923" s="27" t="s">
        <v>11369</v>
      </c>
      <c r="L923" s="22" t="s">
        <v>12007</v>
      </c>
      <c r="S923" s="29">
        <v>1</v>
      </c>
      <c r="T923" s="31" t="s">
        <v>13671</v>
      </c>
      <c r="U923" s="13">
        <f t="shared" si="28"/>
        <v>8.0555555505270604E-2</v>
      </c>
    </row>
    <row r="924" spans="1:21" ht="30" x14ac:dyDescent="0.2">
      <c r="A924" s="27" t="s">
        <v>10221</v>
      </c>
      <c r="B924" s="27" t="s">
        <v>10221</v>
      </c>
      <c r="C924" s="27" t="s">
        <v>10223</v>
      </c>
      <c r="D924" s="26">
        <v>45442.879166666702</v>
      </c>
      <c r="E924" s="25" t="s">
        <v>22</v>
      </c>
      <c r="F924" s="26">
        <v>45442.895138888904</v>
      </c>
      <c r="G924" s="26">
        <v>45442.895138888904</v>
      </c>
      <c r="H924" s="23">
        <f t="shared" si="29"/>
        <v>1.5972222201526165E-2</v>
      </c>
      <c r="I924" s="27" t="s">
        <v>10231</v>
      </c>
      <c r="J924" s="27" t="s">
        <v>10639</v>
      </c>
      <c r="K924" s="27" t="s">
        <v>11369</v>
      </c>
      <c r="L924" s="22" t="s">
        <v>326</v>
      </c>
      <c r="S924" s="29">
        <v>6</v>
      </c>
      <c r="T924" s="31" t="s">
        <v>13669</v>
      </c>
      <c r="U924" s="13">
        <f t="shared" si="28"/>
        <v>1.5972222201526165E-2</v>
      </c>
    </row>
    <row r="925" spans="1:21" ht="90" x14ac:dyDescent="0.2">
      <c r="A925" s="27" t="s">
        <v>10221</v>
      </c>
      <c r="B925" s="27" t="s">
        <v>10221</v>
      </c>
      <c r="C925" s="27" t="s">
        <v>10224</v>
      </c>
      <c r="D925" s="26">
        <v>45442.881944444402</v>
      </c>
      <c r="E925" s="25" t="s">
        <v>22</v>
      </c>
      <c r="F925" s="26">
        <v>45442.908333333296</v>
      </c>
      <c r="G925" s="26">
        <v>45442.908333333296</v>
      </c>
      <c r="H925" s="23">
        <f t="shared" si="29"/>
        <v>2.6388888894871343E-2</v>
      </c>
      <c r="I925" s="27" t="s">
        <v>10233</v>
      </c>
      <c r="J925" s="27" t="s">
        <v>10541</v>
      </c>
      <c r="K925" s="27" t="s">
        <v>11369</v>
      </c>
      <c r="L925" s="22" t="s">
        <v>696</v>
      </c>
      <c r="S925" s="29">
        <v>4</v>
      </c>
      <c r="T925" s="31" t="s">
        <v>13672</v>
      </c>
      <c r="U925" s="13">
        <f t="shared" si="28"/>
        <v>2.6388888894871343E-2</v>
      </c>
    </row>
    <row r="926" spans="1:21" ht="25.5" x14ac:dyDescent="0.2">
      <c r="A926" s="27" t="s">
        <v>10222</v>
      </c>
      <c r="B926" s="27" t="s">
        <v>10222</v>
      </c>
      <c r="C926" s="27" t="s">
        <v>10224</v>
      </c>
      <c r="D926" s="26">
        <v>45442.9597222222</v>
      </c>
      <c r="E926" s="25" t="s">
        <v>22</v>
      </c>
      <c r="F926" s="26">
        <v>45442.987500000003</v>
      </c>
      <c r="G926" s="26">
        <v>45442.987500000003</v>
      </c>
      <c r="H926" s="23">
        <f t="shared" si="29"/>
        <v>2.777777780283941E-2</v>
      </c>
      <c r="I926" s="27" t="s">
        <v>10231</v>
      </c>
      <c r="J926" s="27" t="s">
        <v>10566</v>
      </c>
      <c r="K926" s="27" t="s">
        <v>11370</v>
      </c>
      <c r="L926" s="22" t="s">
        <v>12008</v>
      </c>
      <c r="S926" s="29">
        <v>1</v>
      </c>
      <c r="T926" s="31" t="s">
        <v>13673</v>
      </c>
      <c r="U926" s="13">
        <f t="shared" si="28"/>
        <v>2.777777780283941E-2</v>
      </c>
    </row>
    <row r="927" spans="1:21" ht="30" x14ac:dyDescent="0.2">
      <c r="A927" s="27" t="s">
        <v>10222</v>
      </c>
      <c r="B927" s="27" t="s">
        <v>10222</v>
      </c>
      <c r="C927" s="27" t="s">
        <v>10224</v>
      </c>
      <c r="D927" s="26">
        <v>45443.048611111102</v>
      </c>
      <c r="E927" s="25" t="s">
        <v>22</v>
      </c>
      <c r="F927" s="26">
        <v>45443.095138888901</v>
      </c>
      <c r="G927" s="26">
        <v>45443.095138888901</v>
      </c>
      <c r="H927" s="23">
        <f t="shared" si="29"/>
        <v>4.6527777798473835E-2</v>
      </c>
      <c r="I927" s="27" t="s">
        <v>10229</v>
      </c>
      <c r="J927" s="27" t="s">
        <v>10786</v>
      </c>
      <c r="K927" s="27" t="s">
        <v>11369</v>
      </c>
      <c r="L927" s="22" t="s">
        <v>11801</v>
      </c>
      <c r="S927" s="29"/>
      <c r="T927" s="31" t="s">
        <v>13674</v>
      </c>
      <c r="U927" s="13">
        <f t="shared" si="28"/>
        <v>4.6527777798473835E-2</v>
      </c>
    </row>
    <row r="928" spans="1:21" ht="63.75" x14ac:dyDescent="0.2">
      <c r="A928" s="27" t="s">
        <v>10222</v>
      </c>
      <c r="B928" s="27" t="s">
        <v>10222</v>
      </c>
      <c r="C928" s="27" t="s">
        <v>10224</v>
      </c>
      <c r="D928" s="26">
        <v>45443.057638888902</v>
      </c>
      <c r="E928" s="25" t="s">
        <v>22</v>
      </c>
      <c r="F928" s="26">
        <v>45443.1381944444</v>
      </c>
      <c r="G928" s="26">
        <v>45443.1381944444</v>
      </c>
      <c r="H928" s="23">
        <f t="shared" si="29"/>
        <v>8.0555555497994646E-2</v>
      </c>
      <c r="I928" s="27" t="s">
        <v>10231</v>
      </c>
      <c r="J928" s="27" t="s">
        <v>10386</v>
      </c>
      <c r="K928" s="27" t="s">
        <v>11370</v>
      </c>
      <c r="L928" s="22" t="s">
        <v>12009</v>
      </c>
      <c r="S928" s="29">
        <v>3</v>
      </c>
      <c r="T928" s="31" t="s">
        <v>13675</v>
      </c>
      <c r="U928" s="13">
        <f t="shared" si="28"/>
        <v>8.0555555497994646E-2</v>
      </c>
    </row>
    <row r="929" spans="1:21" ht="45" x14ac:dyDescent="0.2">
      <c r="A929" s="27" t="s">
        <v>10222</v>
      </c>
      <c r="B929" s="27" t="s">
        <v>10222</v>
      </c>
      <c r="C929" s="27" t="s">
        <v>10224</v>
      </c>
      <c r="D929" s="26">
        <v>45443.201388888898</v>
      </c>
      <c r="E929" s="25" t="s">
        <v>22</v>
      </c>
      <c r="F929" s="26">
        <v>45443.243055555598</v>
      </c>
      <c r="G929" s="26">
        <v>45443.243055555598</v>
      </c>
      <c r="H929" s="23">
        <f t="shared" si="29"/>
        <v>4.1666666700621136E-2</v>
      </c>
      <c r="I929" s="27" t="s">
        <v>10231</v>
      </c>
      <c r="J929" s="27" t="s">
        <v>10386</v>
      </c>
      <c r="K929" s="27" t="s">
        <v>11370</v>
      </c>
      <c r="L929" s="22" t="s">
        <v>12010</v>
      </c>
      <c r="S929" s="29">
        <v>3</v>
      </c>
      <c r="T929" s="31" t="s">
        <v>13676</v>
      </c>
      <c r="U929" s="13">
        <f t="shared" si="28"/>
        <v>4.1666666700621136E-2</v>
      </c>
    </row>
    <row r="930" spans="1:21" ht="45" x14ac:dyDescent="0.2">
      <c r="A930" s="27" t="s">
        <v>10222</v>
      </c>
      <c r="B930" s="27" t="s">
        <v>10222</v>
      </c>
      <c r="C930" s="27" t="s">
        <v>10224</v>
      </c>
      <c r="D930" s="26">
        <v>45443.461805555598</v>
      </c>
      <c r="E930" s="25" t="s">
        <v>22</v>
      </c>
      <c r="F930" s="26">
        <v>45443.511111111096</v>
      </c>
      <c r="G930" s="26">
        <v>45443.511111111096</v>
      </c>
      <c r="H930" s="23">
        <f t="shared" si="29"/>
        <v>4.9305555497994646E-2</v>
      </c>
      <c r="I930" s="27" t="s">
        <v>10229</v>
      </c>
      <c r="J930" s="27" t="s">
        <v>10237</v>
      </c>
      <c r="K930" s="27" t="s">
        <v>11369</v>
      </c>
      <c r="L930" s="22" t="s">
        <v>11480</v>
      </c>
      <c r="S930" s="29">
        <v>5</v>
      </c>
      <c r="T930" s="31" t="s">
        <v>13677</v>
      </c>
      <c r="U930" s="13">
        <f t="shared" si="28"/>
        <v>4.9305555497994646E-2</v>
      </c>
    </row>
    <row r="931" spans="1:21" ht="15" x14ac:dyDescent="0.2">
      <c r="A931" s="27" t="s">
        <v>10222</v>
      </c>
      <c r="B931" s="27" t="s">
        <v>10222</v>
      </c>
      <c r="C931" s="27" t="s">
        <v>10224</v>
      </c>
      <c r="D931" s="26">
        <v>45443.4868055556</v>
      </c>
      <c r="E931" s="25" t="s">
        <v>22</v>
      </c>
      <c r="F931" s="26">
        <v>45443.560416666704</v>
      </c>
      <c r="G931" s="26">
        <v>45443.560416666704</v>
      </c>
      <c r="H931" s="23">
        <f t="shared" si="29"/>
        <v>7.3611111103673466E-2</v>
      </c>
      <c r="I931" s="27" t="s">
        <v>10228</v>
      </c>
      <c r="J931" s="27" t="s">
        <v>10787</v>
      </c>
      <c r="K931" s="27" t="s">
        <v>11368</v>
      </c>
      <c r="L931" s="22" t="s">
        <v>12011</v>
      </c>
      <c r="S931" s="29">
        <v>5</v>
      </c>
      <c r="T931" s="31" t="s">
        <v>13678</v>
      </c>
      <c r="U931" s="13">
        <f t="shared" si="28"/>
        <v>7.3611111103673466E-2</v>
      </c>
    </row>
    <row r="932" spans="1:21" ht="30" x14ac:dyDescent="0.2">
      <c r="A932" s="27" t="s">
        <v>10221</v>
      </c>
      <c r="B932" s="27" t="s">
        <v>10221</v>
      </c>
      <c r="C932" s="27" t="s">
        <v>10226</v>
      </c>
      <c r="D932" s="26">
        <v>45443.559722222199</v>
      </c>
      <c r="E932" s="25" t="s">
        <v>22</v>
      </c>
      <c r="F932" s="26">
        <v>45443.715277777803</v>
      </c>
      <c r="G932" s="26">
        <v>45443.715277777803</v>
      </c>
      <c r="H932" s="23">
        <f t="shared" si="29"/>
        <v>0.15555555560422363</v>
      </c>
      <c r="I932" s="27" t="s">
        <v>10228</v>
      </c>
      <c r="J932" s="27" t="s">
        <v>10788</v>
      </c>
      <c r="K932" s="27" t="s">
        <v>11369</v>
      </c>
      <c r="L932" s="22" t="s">
        <v>11917</v>
      </c>
      <c r="S932" s="29">
        <v>1</v>
      </c>
      <c r="T932" s="31" t="s">
        <v>13679</v>
      </c>
      <c r="U932" s="13">
        <f t="shared" si="28"/>
        <v>0.15555555560422363</v>
      </c>
    </row>
    <row r="933" spans="1:21" ht="25.5" x14ac:dyDescent="0.2">
      <c r="A933" s="27" t="s">
        <v>10221</v>
      </c>
      <c r="B933" s="27" t="s">
        <v>10221</v>
      </c>
      <c r="C933" s="27" t="s">
        <v>10224</v>
      </c>
      <c r="D933" s="26">
        <v>45443.614583333299</v>
      </c>
      <c r="E933" s="25" t="s">
        <v>22</v>
      </c>
      <c r="F933" s="26">
        <v>45443.694444444402</v>
      </c>
      <c r="G933" s="26">
        <v>45443.694444444402</v>
      </c>
      <c r="H933" s="23">
        <f t="shared" si="29"/>
        <v>7.9861111102218274E-2</v>
      </c>
      <c r="I933" s="27" t="s">
        <v>10233</v>
      </c>
      <c r="J933" s="27" t="s">
        <v>10789</v>
      </c>
      <c r="K933" s="27" t="s">
        <v>11369</v>
      </c>
      <c r="L933" s="22" t="s">
        <v>336</v>
      </c>
      <c r="S933" s="29">
        <v>2</v>
      </c>
      <c r="T933" s="31" t="s">
        <v>13680</v>
      </c>
      <c r="U933" s="13">
        <f t="shared" si="28"/>
        <v>7.9861111102218274E-2</v>
      </c>
    </row>
    <row r="934" spans="1:21" ht="25.5" x14ac:dyDescent="0.2">
      <c r="A934" s="27" t="s">
        <v>10221</v>
      </c>
      <c r="B934" s="27" t="s">
        <v>10221</v>
      </c>
      <c r="C934" s="27" t="s">
        <v>10224</v>
      </c>
      <c r="D934" s="26">
        <v>45443.722916666702</v>
      </c>
      <c r="E934" s="25" t="s">
        <v>22</v>
      </c>
      <c r="F934" s="26">
        <v>45443.798611111102</v>
      </c>
      <c r="G934" s="26">
        <v>45443.798611111102</v>
      </c>
      <c r="H934" s="23">
        <f t="shared" si="29"/>
        <v>7.5694444400141947E-2</v>
      </c>
      <c r="I934" s="27" t="s">
        <v>10233</v>
      </c>
      <c r="J934" s="27" t="s">
        <v>10419</v>
      </c>
      <c r="K934" s="27" t="s">
        <v>11369</v>
      </c>
      <c r="L934" s="22" t="s">
        <v>336</v>
      </c>
      <c r="S934" s="29">
        <v>2</v>
      </c>
      <c r="T934" s="31" t="s">
        <v>13681</v>
      </c>
      <c r="U934" s="13">
        <f t="shared" si="28"/>
        <v>7.5694444400141947E-2</v>
      </c>
    </row>
    <row r="935" spans="1:21" ht="45" x14ac:dyDescent="0.2">
      <c r="A935" s="27" t="s">
        <v>10221</v>
      </c>
      <c r="B935" s="27" t="s">
        <v>10221</v>
      </c>
      <c r="C935" s="27" t="s">
        <v>10224</v>
      </c>
      <c r="D935" s="26">
        <v>45443.737500000003</v>
      </c>
      <c r="E935" s="25" t="s">
        <v>22</v>
      </c>
      <c r="F935" s="26">
        <v>45443.797222222202</v>
      </c>
      <c r="G935" s="26">
        <v>45443.797222222202</v>
      </c>
      <c r="H935" s="23">
        <f t="shared" si="29"/>
        <v>5.9722222198615782E-2</v>
      </c>
      <c r="I935" s="27" t="s">
        <v>10232</v>
      </c>
      <c r="J935" s="27" t="s">
        <v>10790</v>
      </c>
      <c r="K935" s="27" t="s">
        <v>11369</v>
      </c>
      <c r="L935" s="22" t="s">
        <v>336</v>
      </c>
      <c r="S935" s="29">
        <v>2</v>
      </c>
      <c r="T935" s="31" t="s">
        <v>13682</v>
      </c>
      <c r="U935" s="13">
        <f t="shared" si="28"/>
        <v>5.9722222198615782E-2</v>
      </c>
    </row>
    <row r="936" spans="1:21" ht="45" x14ac:dyDescent="0.2">
      <c r="A936" s="27" t="s">
        <v>10221</v>
      </c>
      <c r="B936" s="27" t="s">
        <v>10221</v>
      </c>
      <c r="C936" s="27" t="s">
        <v>10224</v>
      </c>
      <c r="D936" s="26">
        <v>45443.743055555598</v>
      </c>
      <c r="E936" s="25" t="s">
        <v>22</v>
      </c>
      <c r="F936" s="26">
        <v>45443.824305555601</v>
      </c>
      <c r="G936" s="26">
        <v>45443.824305555601</v>
      </c>
      <c r="H936" s="23">
        <f t="shared" si="29"/>
        <v>8.1250000002910383E-2</v>
      </c>
      <c r="I936" s="27" t="s">
        <v>10231</v>
      </c>
      <c r="J936" s="27" t="s">
        <v>10652</v>
      </c>
      <c r="K936" s="27" t="s">
        <v>11369</v>
      </c>
      <c r="L936" s="22" t="s">
        <v>336</v>
      </c>
      <c r="S936" s="29">
        <v>3</v>
      </c>
      <c r="T936" s="31" t="s">
        <v>13683</v>
      </c>
      <c r="U936" s="13">
        <f t="shared" si="28"/>
        <v>8.1250000002910383E-2</v>
      </c>
    </row>
    <row r="937" spans="1:21" ht="25.5" x14ac:dyDescent="0.2">
      <c r="A937" s="27" t="s">
        <v>10221</v>
      </c>
      <c r="B937" s="27" t="s">
        <v>10221</v>
      </c>
      <c r="C937" s="27" t="s">
        <v>10223</v>
      </c>
      <c r="D937" s="26">
        <v>45443.746527777803</v>
      </c>
      <c r="E937" s="25" t="s">
        <v>22</v>
      </c>
      <c r="F937" s="26">
        <v>45443.756249999999</v>
      </c>
      <c r="G937" s="26">
        <v>45443.756249999999</v>
      </c>
      <c r="H937" s="23">
        <f t="shared" si="29"/>
        <v>9.7222221957053989E-3</v>
      </c>
      <c r="I937" s="27" t="s">
        <v>10231</v>
      </c>
      <c r="J937" s="27" t="s">
        <v>10723</v>
      </c>
      <c r="K937" s="27" t="s">
        <v>11369</v>
      </c>
      <c r="L937" s="22" t="s">
        <v>326</v>
      </c>
      <c r="S937" s="29">
        <v>4</v>
      </c>
      <c r="T937" s="31" t="s">
        <v>13684</v>
      </c>
      <c r="U937" s="13">
        <f t="shared" si="28"/>
        <v>9.7222221957053989E-3</v>
      </c>
    </row>
    <row r="938" spans="1:21" ht="25.5" x14ac:dyDescent="0.2">
      <c r="A938" s="27" t="s">
        <v>10221</v>
      </c>
      <c r="B938" s="27" t="s">
        <v>10221</v>
      </c>
      <c r="C938" s="27" t="s">
        <v>10224</v>
      </c>
      <c r="D938" s="26">
        <v>45443.877083333296</v>
      </c>
      <c r="E938" s="25" t="s">
        <v>22</v>
      </c>
      <c r="F938" s="26">
        <v>45443.9375</v>
      </c>
      <c r="G938" s="26">
        <v>45443.9375</v>
      </c>
      <c r="H938" s="23">
        <f t="shared" si="29"/>
        <v>6.0416666703531519E-2</v>
      </c>
      <c r="I938" s="27" t="s">
        <v>10231</v>
      </c>
      <c r="J938" s="27" t="s">
        <v>10755</v>
      </c>
      <c r="K938" s="27" t="s">
        <v>11369</v>
      </c>
      <c r="L938" s="22" t="s">
        <v>11499</v>
      </c>
      <c r="S938" s="29">
        <v>2</v>
      </c>
      <c r="T938" s="31" t="s">
        <v>13685</v>
      </c>
      <c r="U938" s="13">
        <f t="shared" si="28"/>
        <v>6.0416666703531519E-2</v>
      </c>
    </row>
    <row r="939" spans="1:21" ht="60" x14ac:dyDescent="0.2">
      <c r="A939" s="27" t="s">
        <v>10222</v>
      </c>
      <c r="B939" s="27" t="s">
        <v>10222</v>
      </c>
      <c r="C939" s="27" t="s">
        <v>10223</v>
      </c>
      <c r="D939" s="26">
        <v>45444.081944444399</v>
      </c>
      <c r="E939" s="25"/>
      <c r="F939" s="26"/>
      <c r="G939" s="26">
        <v>45446.625</v>
      </c>
      <c r="H939" s="23"/>
      <c r="I939" s="27" t="s">
        <v>10233</v>
      </c>
      <c r="J939" s="27" t="s">
        <v>10791</v>
      </c>
      <c r="K939" s="27" t="s">
        <v>11369</v>
      </c>
      <c r="L939" s="22" t="s">
        <v>326</v>
      </c>
      <c r="S939" s="29"/>
      <c r="T939" s="31" t="s">
        <v>13686</v>
      </c>
      <c r="U939" s="13"/>
    </row>
    <row r="940" spans="1:21" ht="30" x14ac:dyDescent="0.2">
      <c r="A940" s="27" t="s">
        <v>10221</v>
      </c>
      <c r="B940" s="27" t="s">
        <v>10221</v>
      </c>
      <c r="C940" s="27" t="s">
        <v>10224</v>
      </c>
      <c r="D940" s="26">
        <v>45444.256944444402</v>
      </c>
      <c r="E940" s="25" t="s">
        <v>22</v>
      </c>
      <c r="F940" s="26">
        <v>45444.284027777801</v>
      </c>
      <c r="G940" s="26">
        <v>45444.284027777801</v>
      </c>
      <c r="H940" s="23">
        <f t="shared" si="29"/>
        <v>2.708333339978708E-2</v>
      </c>
      <c r="I940" s="27" t="s">
        <v>10233</v>
      </c>
      <c r="J940" s="27" t="s">
        <v>10792</v>
      </c>
      <c r="K940" s="27" t="s">
        <v>11369</v>
      </c>
      <c r="L940" s="22" t="s">
        <v>11751</v>
      </c>
      <c r="S940" s="29">
        <v>5</v>
      </c>
      <c r="T940" s="31" t="s">
        <v>13687</v>
      </c>
      <c r="U940" s="13">
        <f t="shared" si="28"/>
        <v>2.708333339978708E-2</v>
      </c>
    </row>
    <row r="941" spans="1:21" ht="45" x14ac:dyDescent="0.2">
      <c r="A941" s="27" t="s">
        <v>10221</v>
      </c>
      <c r="B941" s="27" t="s">
        <v>10221</v>
      </c>
      <c r="C941" s="27" t="s">
        <v>10224</v>
      </c>
      <c r="D941" s="26">
        <v>45444.561805555597</v>
      </c>
      <c r="E941" s="25" t="s">
        <v>22</v>
      </c>
      <c r="F941" s="26">
        <v>45444.5847222222</v>
      </c>
      <c r="G941" s="26">
        <v>45444.5847222222</v>
      </c>
      <c r="H941" s="23">
        <f t="shared" si="29"/>
        <v>2.2916666603123304E-2</v>
      </c>
      <c r="I941" s="27" t="s">
        <v>10232</v>
      </c>
      <c r="J941" s="27" t="s">
        <v>10793</v>
      </c>
      <c r="K941" s="27" t="s">
        <v>11368</v>
      </c>
      <c r="L941" s="22" t="s">
        <v>696</v>
      </c>
      <c r="S941" s="29"/>
      <c r="T941" s="31" t="s">
        <v>13688</v>
      </c>
      <c r="U941" s="13">
        <f t="shared" si="28"/>
        <v>2.2916666603123304E-2</v>
      </c>
    </row>
    <row r="942" spans="1:21" ht="30" x14ac:dyDescent="0.2">
      <c r="A942" s="27" t="s">
        <v>10221</v>
      </c>
      <c r="B942" s="27" t="s">
        <v>10221</v>
      </c>
      <c r="C942" s="27" t="s">
        <v>10224</v>
      </c>
      <c r="D942" s="26">
        <v>45444.797916666699</v>
      </c>
      <c r="E942" s="25" t="s">
        <v>22</v>
      </c>
      <c r="F942" s="26">
        <v>45444.866666666698</v>
      </c>
      <c r="G942" s="26">
        <v>45444.866666666698</v>
      </c>
      <c r="H942" s="23">
        <f t="shared" si="29"/>
        <v>6.8749999998544808E-2</v>
      </c>
      <c r="I942" s="27" t="s">
        <v>10233</v>
      </c>
      <c r="J942" s="27" t="s">
        <v>10454</v>
      </c>
      <c r="K942" s="27" t="s">
        <v>11369</v>
      </c>
      <c r="L942" s="22" t="s">
        <v>12012</v>
      </c>
      <c r="S942" s="29">
        <v>6</v>
      </c>
      <c r="T942" s="31" t="s">
        <v>13689</v>
      </c>
      <c r="U942" s="13">
        <f t="shared" si="28"/>
        <v>6.8749999998544808E-2</v>
      </c>
    </row>
    <row r="943" spans="1:21" ht="60" x14ac:dyDescent="0.2">
      <c r="A943" s="27" t="s">
        <v>10222</v>
      </c>
      <c r="B943" s="27" t="s">
        <v>10222</v>
      </c>
      <c r="C943" s="27" t="s">
        <v>10224</v>
      </c>
      <c r="D943" s="26">
        <v>45444.840972222199</v>
      </c>
      <c r="E943" s="25" t="s">
        <v>22</v>
      </c>
      <c r="F943" s="26">
        <v>45444.914583333302</v>
      </c>
      <c r="G943" s="26">
        <v>45444.914583333302</v>
      </c>
      <c r="H943" s="23">
        <f t="shared" si="29"/>
        <v>7.3611111103673466E-2</v>
      </c>
      <c r="I943" s="27" t="s">
        <v>10233</v>
      </c>
      <c r="J943" s="27" t="s">
        <v>10425</v>
      </c>
      <c r="K943" s="27" t="s">
        <v>11369</v>
      </c>
      <c r="L943" s="22" t="s">
        <v>11480</v>
      </c>
      <c r="S943" s="29">
        <v>3</v>
      </c>
      <c r="T943" s="31" t="s">
        <v>13690</v>
      </c>
      <c r="U943" s="13">
        <f t="shared" si="28"/>
        <v>7.3611111103673466E-2</v>
      </c>
    </row>
    <row r="944" spans="1:21" ht="25.5" x14ac:dyDescent="0.2">
      <c r="A944" s="27" t="s">
        <v>10222</v>
      </c>
      <c r="B944" s="27" t="s">
        <v>10222</v>
      </c>
      <c r="C944" s="27" t="s">
        <v>10223</v>
      </c>
      <c r="D944" s="26">
        <v>45445.688194444403</v>
      </c>
      <c r="E944" s="25"/>
      <c r="F944" s="26"/>
      <c r="G944" s="26">
        <v>45448.541666666701</v>
      </c>
      <c r="H944" s="23"/>
      <c r="I944" s="27" t="s">
        <v>10233</v>
      </c>
      <c r="J944" s="27" t="s">
        <v>10794</v>
      </c>
      <c r="K944" s="27" t="s">
        <v>11372</v>
      </c>
      <c r="L944" s="22" t="s">
        <v>12013</v>
      </c>
      <c r="S944" s="29"/>
      <c r="T944" s="31" t="s">
        <v>13691</v>
      </c>
      <c r="U944" s="13"/>
    </row>
    <row r="945" spans="1:21" ht="30" x14ac:dyDescent="0.2">
      <c r="A945" s="27" t="s">
        <v>10222</v>
      </c>
      <c r="B945" s="27" t="s">
        <v>10222</v>
      </c>
      <c r="C945" s="27" t="s">
        <v>10223</v>
      </c>
      <c r="D945" s="26">
        <v>45445.9</v>
      </c>
      <c r="E945" s="25"/>
      <c r="F945" s="26"/>
      <c r="G945" s="26">
        <v>45447.631944444402</v>
      </c>
      <c r="H945" s="23"/>
      <c r="I945" s="27" t="s">
        <v>10233</v>
      </c>
      <c r="J945" s="27" t="s">
        <v>10531</v>
      </c>
      <c r="K945" s="27" t="s">
        <v>11369</v>
      </c>
      <c r="L945" s="22" t="s">
        <v>326</v>
      </c>
      <c r="S945" s="29"/>
      <c r="T945" s="31" t="s">
        <v>13692</v>
      </c>
      <c r="U945" s="13"/>
    </row>
    <row r="946" spans="1:21" ht="135" x14ac:dyDescent="0.2">
      <c r="A946" s="27" t="s">
        <v>10221</v>
      </c>
      <c r="B946" s="27" t="s">
        <v>10221</v>
      </c>
      <c r="C946" s="27" t="s">
        <v>10226</v>
      </c>
      <c r="D946" s="26">
        <v>45446.520833333299</v>
      </c>
      <c r="E946" s="25" t="s">
        <v>22</v>
      </c>
      <c r="F946" s="26">
        <v>45446.681944444397</v>
      </c>
      <c r="G946" s="26">
        <v>45446.681944444397</v>
      </c>
      <c r="H946" s="23">
        <f t="shared" si="29"/>
        <v>0.1611111110978527</v>
      </c>
      <c r="I946" s="27" t="s">
        <v>10228</v>
      </c>
      <c r="J946" s="27" t="s">
        <v>10629</v>
      </c>
      <c r="K946" s="27" t="s">
        <v>11369</v>
      </c>
      <c r="L946" s="22" t="s">
        <v>12014</v>
      </c>
      <c r="S946" s="29">
        <v>1</v>
      </c>
      <c r="T946" s="31" t="s">
        <v>13693</v>
      </c>
      <c r="U946" s="13">
        <f t="shared" si="28"/>
        <v>0.1611111110978527</v>
      </c>
    </row>
    <row r="947" spans="1:21" ht="105" x14ac:dyDescent="0.2">
      <c r="A947" s="27" t="s">
        <v>10222</v>
      </c>
      <c r="B947" s="27" t="s">
        <v>10222</v>
      </c>
      <c r="C947" s="27" t="s">
        <v>10224</v>
      </c>
      <c r="D947" s="26">
        <v>45446.583333333299</v>
      </c>
      <c r="E947" s="25" t="s">
        <v>22</v>
      </c>
      <c r="F947" s="26">
        <v>45446.638888888898</v>
      </c>
      <c r="G947" s="26">
        <v>45446.638888888898</v>
      </c>
      <c r="H947" s="23">
        <f t="shared" si="29"/>
        <v>5.5555555598402862E-2</v>
      </c>
      <c r="I947" s="27" t="s">
        <v>10231</v>
      </c>
      <c r="J947" s="27" t="s">
        <v>10795</v>
      </c>
      <c r="K947" s="27" t="s">
        <v>11369</v>
      </c>
      <c r="L947" s="22" t="s">
        <v>12015</v>
      </c>
      <c r="S947" s="29">
        <v>2</v>
      </c>
      <c r="T947" s="31" t="s">
        <v>13694</v>
      </c>
      <c r="U947" s="13">
        <f t="shared" si="28"/>
        <v>5.5555555598402862E-2</v>
      </c>
    </row>
    <row r="948" spans="1:21" ht="45" x14ac:dyDescent="0.2">
      <c r="A948" s="27" t="s">
        <v>10221</v>
      </c>
      <c r="B948" s="27" t="s">
        <v>10221</v>
      </c>
      <c r="C948" s="27" t="s">
        <v>10226</v>
      </c>
      <c r="D948" s="26">
        <v>45446.583333333299</v>
      </c>
      <c r="E948" s="25" t="s">
        <v>22</v>
      </c>
      <c r="F948" s="26">
        <v>45446.7006944444</v>
      </c>
      <c r="G948" s="26">
        <v>45446.7006944444</v>
      </c>
      <c r="H948" s="23">
        <f t="shared" si="29"/>
        <v>0.11736111110076308</v>
      </c>
      <c r="I948" s="27" t="s">
        <v>10228</v>
      </c>
      <c r="J948" s="27" t="s">
        <v>10796</v>
      </c>
      <c r="K948" s="27" t="s">
        <v>11369</v>
      </c>
      <c r="L948" s="22" t="s">
        <v>12014</v>
      </c>
      <c r="S948" s="29">
        <v>1</v>
      </c>
      <c r="T948" s="31" t="s">
        <v>13695</v>
      </c>
      <c r="U948" s="13">
        <f t="shared" si="28"/>
        <v>0.11736111110076308</v>
      </c>
    </row>
    <row r="949" spans="1:21" ht="60" x14ac:dyDescent="0.2">
      <c r="A949" s="27" t="s">
        <v>10221</v>
      </c>
      <c r="B949" s="27" t="s">
        <v>10221</v>
      </c>
      <c r="C949" s="27" t="s">
        <v>10226</v>
      </c>
      <c r="D949" s="26">
        <v>45446.606249999997</v>
      </c>
      <c r="E949" s="25" t="s">
        <v>22</v>
      </c>
      <c r="F949" s="26">
        <v>45446.697916666701</v>
      </c>
      <c r="G949" s="26">
        <v>45446.697916666701</v>
      </c>
      <c r="H949" s="23">
        <f t="shared" si="29"/>
        <v>9.1666666703531519E-2</v>
      </c>
      <c r="I949" s="27" t="s">
        <v>10228</v>
      </c>
      <c r="J949" s="27" t="s">
        <v>10797</v>
      </c>
      <c r="K949" s="27" t="s">
        <v>11369</v>
      </c>
      <c r="L949" s="22" t="s">
        <v>12014</v>
      </c>
      <c r="S949" s="29">
        <v>1</v>
      </c>
      <c r="T949" s="31" t="s">
        <v>13696</v>
      </c>
      <c r="U949" s="13">
        <f t="shared" si="28"/>
        <v>9.1666666703531519E-2</v>
      </c>
    </row>
    <row r="950" spans="1:21" ht="25.5" x14ac:dyDescent="0.2">
      <c r="A950" s="27" t="s">
        <v>10222</v>
      </c>
      <c r="B950" s="27" t="s">
        <v>10222</v>
      </c>
      <c r="C950" s="27" t="s">
        <v>10224</v>
      </c>
      <c r="D950" s="26">
        <v>45446.639583333301</v>
      </c>
      <c r="E950" s="25" t="s">
        <v>22</v>
      </c>
      <c r="F950" s="26">
        <v>45446.719444444403</v>
      </c>
      <c r="G950" s="26">
        <v>45446.719444444403</v>
      </c>
      <c r="H950" s="23">
        <f t="shared" si="29"/>
        <v>7.9861111102218274E-2</v>
      </c>
      <c r="I950" s="27" t="s">
        <v>10233</v>
      </c>
      <c r="J950" s="27" t="s">
        <v>10732</v>
      </c>
      <c r="K950" s="27" t="s">
        <v>11370</v>
      </c>
      <c r="L950" s="22" t="s">
        <v>12016</v>
      </c>
      <c r="S950" s="29">
        <v>2</v>
      </c>
      <c r="T950" s="31" t="s">
        <v>13697</v>
      </c>
      <c r="U950" s="13">
        <f t="shared" si="28"/>
        <v>7.9861111102218274E-2</v>
      </c>
    </row>
    <row r="951" spans="1:21" ht="25.5" x14ac:dyDescent="0.2">
      <c r="A951" s="27" t="s">
        <v>10221</v>
      </c>
      <c r="B951" s="27" t="s">
        <v>10221</v>
      </c>
      <c r="C951" s="27" t="s">
        <v>10224</v>
      </c>
      <c r="D951" s="26">
        <v>45446.734722222202</v>
      </c>
      <c r="E951" s="25" t="s">
        <v>22</v>
      </c>
      <c r="F951" s="26">
        <v>45446.813194444403</v>
      </c>
      <c r="G951" s="26">
        <v>45446.813194444403</v>
      </c>
      <c r="H951" s="23">
        <f t="shared" si="29"/>
        <v>7.8472222201526165E-2</v>
      </c>
      <c r="I951" s="27" t="s">
        <v>10233</v>
      </c>
      <c r="J951" s="27" t="s">
        <v>10419</v>
      </c>
      <c r="K951" s="27" t="s">
        <v>11369</v>
      </c>
      <c r="L951" s="22" t="s">
        <v>12017</v>
      </c>
      <c r="S951" s="29">
        <v>3</v>
      </c>
      <c r="T951" s="31" t="s">
        <v>13334</v>
      </c>
      <c r="U951" s="13">
        <f t="shared" si="28"/>
        <v>7.8472222201526165E-2</v>
      </c>
    </row>
    <row r="952" spans="1:21" ht="25.5" x14ac:dyDescent="0.2">
      <c r="A952" s="27" t="s">
        <v>10221</v>
      </c>
      <c r="B952" s="27" t="s">
        <v>10221</v>
      </c>
      <c r="C952" s="27" t="s">
        <v>10224</v>
      </c>
      <c r="D952" s="26">
        <v>45446.740277777797</v>
      </c>
      <c r="E952" s="25" t="s">
        <v>22</v>
      </c>
      <c r="F952" s="26">
        <v>45446.789583333302</v>
      </c>
      <c r="G952" s="26">
        <v>45446.789583333302</v>
      </c>
      <c r="H952" s="23">
        <f t="shared" si="29"/>
        <v>4.9305555505270604E-2</v>
      </c>
      <c r="I952" s="27" t="s">
        <v>10231</v>
      </c>
      <c r="J952" s="27" t="s">
        <v>10649</v>
      </c>
      <c r="K952" s="27" t="s">
        <v>11369</v>
      </c>
      <c r="L952" s="22" t="s">
        <v>696</v>
      </c>
      <c r="S952" s="29">
        <v>1</v>
      </c>
      <c r="T952" s="31" t="s">
        <v>13366</v>
      </c>
      <c r="U952" s="13">
        <f t="shared" si="28"/>
        <v>4.9305555505270604E-2</v>
      </c>
    </row>
    <row r="953" spans="1:21" ht="45" x14ac:dyDescent="0.2">
      <c r="A953" s="27" t="s">
        <v>10222</v>
      </c>
      <c r="B953" s="27" t="s">
        <v>10222</v>
      </c>
      <c r="C953" s="27" t="s">
        <v>10224</v>
      </c>
      <c r="D953" s="26">
        <v>45446.752777777801</v>
      </c>
      <c r="E953" s="25" t="s">
        <v>22</v>
      </c>
      <c r="F953" s="26">
        <v>45446.783333333296</v>
      </c>
      <c r="G953" s="26">
        <v>45446.783333333296</v>
      </c>
      <c r="H953" s="23">
        <f t="shared" si="29"/>
        <v>3.0555555495084263E-2</v>
      </c>
      <c r="I953" s="27" t="s">
        <v>10233</v>
      </c>
      <c r="J953" s="27" t="s">
        <v>10798</v>
      </c>
      <c r="K953" s="27" t="s">
        <v>11369</v>
      </c>
      <c r="L953" s="22" t="s">
        <v>11498</v>
      </c>
      <c r="S953" s="29">
        <v>1</v>
      </c>
      <c r="T953" s="31" t="s">
        <v>13698</v>
      </c>
      <c r="U953" s="13">
        <f t="shared" si="28"/>
        <v>3.0555555495084263E-2</v>
      </c>
    </row>
    <row r="954" spans="1:21" ht="15" x14ac:dyDescent="0.2">
      <c r="A954" s="27" t="s">
        <v>10222</v>
      </c>
      <c r="B954" s="27" t="s">
        <v>10222</v>
      </c>
      <c r="C954" s="27" t="s">
        <v>10224</v>
      </c>
      <c r="D954" s="26">
        <v>45446.761111111096</v>
      </c>
      <c r="E954" s="25" t="s">
        <v>22</v>
      </c>
      <c r="F954" s="26">
        <v>45446.84375</v>
      </c>
      <c r="G954" s="26">
        <v>45446.84375</v>
      </c>
      <c r="H954" s="23">
        <f t="shared" si="29"/>
        <v>8.2638888903602492E-2</v>
      </c>
      <c r="I954" s="27" t="s">
        <v>10230</v>
      </c>
      <c r="J954" s="27" t="s">
        <v>10799</v>
      </c>
      <c r="K954" s="27" t="s">
        <v>11370</v>
      </c>
      <c r="L954" s="22" t="s">
        <v>11423</v>
      </c>
      <c r="S954" s="29">
        <v>3</v>
      </c>
      <c r="T954" s="31" t="s">
        <v>13334</v>
      </c>
      <c r="U954" s="13">
        <f t="shared" si="28"/>
        <v>8.2638888903602492E-2</v>
      </c>
    </row>
    <row r="955" spans="1:21" ht="30" x14ac:dyDescent="0.2">
      <c r="A955" s="27" t="s">
        <v>10222</v>
      </c>
      <c r="B955" s="27" t="s">
        <v>10222</v>
      </c>
      <c r="C955" s="27" t="s">
        <v>10224</v>
      </c>
      <c r="D955" s="26">
        <v>45446.770138888904</v>
      </c>
      <c r="E955" s="25" t="s">
        <v>22</v>
      </c>
      <c r="F955" s="26">
        <v>45446.8527777778</v>
      </c>
      <c r="G955" s="26">
        <v>45446.8527777778</v>
      </c>
      <c r="H955" s="23">
        <f t="shared" si="29"/>
        <v>8.2638888896326534E-2</v>
      </c>
      <c r="I955" s="27" t="s">
        <v>10231</v>
      </c>
      <c r="J955" s="27" t="s">
        <v>10800</v>
      </c>
      <c r="K955" s="27" t="s">
        <v>11369</v>
      </c>
      <c r="L955" s="22" t="s">
        <v>696</v>
      </c>
      <c r="S955" s="29">
        <v>1</v>
      </c>
      <c r="T955" s="31" t="s">
        <v>13699</v>
      </c>
      <c r="U955" s="13">
        <f t="shared" si="28"/>
        <v>8.2638888896326534E-2</v>
      </c>
    </row>
    <row r="956" spans="1:21" ht="25.5" x14ac:dyDescent="0.2">
      <c r="A956" s="27" t="s">
        <v>10221</v>
      </c>
      <c r="B956" s="27" t="s">
        <v>10221</v>
      </c>
      <c r="C956" s="27" t="s">
        <v>10224</v>
      </c>
      <c r="D956" s="26">
        <v>45446.776388888902</v>
      </c>
      <c r="E956" s="25" t="s">
        <v>22</v>
      </c>
      <c r="F956" s="26">
        <v>45446.823611111096</v>
      </c>
      <c r="G956" s="26">
        <v>45446.823611111096</v>
      </c>
      <c r="H956" s="23">
        <f t="shared" si="29"/>
        <v>4.7222222194250207E-2</v>
      </c>
      <c r="I956" s="27" t="s">
        <v>10233</v>
      </c>
      <c r="J956" s="27" t="s">
        <v>10454</v>
      </c>
      <c r="K956" s="27" t="s">
        <v>11369</v>
      </c>
      <c r="L956" s="22" t="s">
        <v>336</v>
      </c>
      <c r="S956" s="29">
        <v>6</v>
      </c>
      <c r="T956" s="31" t="s">
        <v>13700</v>
      </c>
      <c r="U956" s="13">
        <f t="shared" si="28"/>
        <v>4.7222222194250207E-2</v>
      </c>
    </row>
    <row r="957" spans="1:21" ht="45" x14ac:dyDescent="0.2">
      <c r="A957" s="27" t="s">
        <v>10222</v>
      </c>
      <c r="B957" s="27" t="s">
        <v>10222</v>
      </c>
      <c r="C957" s="27" t="s">
        <v>10224</v>
      </c>
      <c r="D957" s="26">
        <v>45446.902777777803</v>
      </c>
      <c r="E957" s="25" t="s">
        <v>22</v>
      </c>
      <c r="F957" s="26">
        <v>45446.984027777798</v>
      </c>
      <c r="G957" s="26">
        <v>45446.984027777798</v>
      </c>
      <c r="H957" s="23">
        <f t="shared" si="29"/>
        <v>8.1249999995634425E-2</v>
      </c>
      <c r="I957" s="27" t="s">
        <v>10230</v>
      </c>
      <c r="J957" s="27" t="s">
        <v>10801</v>
      </c>
      <c r="K957" s="27" t="s">
        <v>11369</v>
      </c>
      <c r="L957" s="22" t="s">
        <v>696</v>
      </c>
      <c r="S957" s="29">
        <v>5</v>
      </c>
      <c r="T957" s="31" t="s">
        <v>13701</v>
      </c>
      <c r="U957" s="13">
        <f t="shared" si="28"/>
        <v>8.1249999995634425E-2</v>
      </c>
    </row>
    <row r="958" spans="1:21" ht="60" x14ac:dyDescent="0.2">
      <c r="A958" s="27" t="s">
        <v>10221</v>
      </c>
      <c r="B958" s="27" t="s">
        <v>10221</v>
      </c>
      <c r="C958" s="27" t="s">
        <v>10224</v>
      </c>
      <c r="D958" s="26">
        <v>45446.918749999997</v>
      </c>
      <c r="E958" s="25" t="s">
        <v>22</v>
      </c>
      <c r="F958" s="26">
        <v>45446.947916666701</v>
      </c>
      <c r="G958" s="26">
        <v>45446.947916666701</v>
      </c>
      <c r="H958" s="23">
        <f t="shared" si="29"/>
        <v>2.9166666703531519E-2</v>
      </c>
      <c r="I958" s="27" t="s">
        <v>10231</v>
      </c>
      <c r="J958" s="27" t="s">
        <v>10652</v>
      </c>
      <c r="K958" s="27" t="s">
        <v>11369</v>
      </c>
      <c r="L958" s="22" t="s">
        <v>336</v>
      </c>
      <c r="S958" s="29">
        <v>1</v>
      </c>
      <c r="T958" s="31" t="s">
        <v>13702</v>
      </c>
      <c r="U958" s="13">
        <f t="shared" si="28"/>
        <v>2.9166666703531519E-2</v>
      </c>
    </row>
    <row r="959" spans="1:21" ht="135" x14ac:dyDescent="0.2">
      <c r="A959" s="27" t="s">
        <v>10222</v>
      </c>
      <c r="B959" s="27" t="s">
        <v>10222</v>
      </c>
      <c r="C959" s="27" t="s">
        <v>10224</v>
      </c>
      <c r="D959" s="26">
        <v>45447.076388888898</v>
      </c>
      <c r="E959" s="25" t="s">
        <v>22</v>
      </c>
      <c r="F959" s="26">
        <v>45447.136805555601</v>
      </c>
      <c r="G959" s="26">
        <v>45447.136805555601</v>
      </c>
      <c r="H959" s="23">
        <f t="shared" si="29"/>
        <v>6.0416666703531519E-2</v>
      </c>
      <c r="I959" s="27" t="s">
        <v>10231</v>
      </c>
      <c r="J959" s="27" t="s">
        <v>10680</v>
      </c>
      <c r="K959" s="27" t="s">
        <v>11369</v>
      </c>
      <c r="L959" s="22" t="s">
        <v>11562</v>
      </c>
      <c r="S959" s="29">
        <v>1</v>
      </c>
      <c r="T959" s="31" t="s">
        <v>13703</v>
      </c>
      <c r="U959" s="13">
        <f t="shared" si="28"/>
        <v>6.0416666703531519E-2</v>
      </c>
    </row>
    <row r="960" spans="1:21" ht="60" x14ac:dyDescent="0.2">
      <c r="A960" s="27" t="s">
        <v>10222</v>
      </c>
      <c r="B960" s="27" t="s">
        <v>10222</v>
      </c>
      <c r="C960" s="27" t="s">
        <v>10224</v>
      </c>
      <c r="D960" s="26">
        <v>45447.164583333302</v>
      </c>
      <c r="E960" s="25" t="s">
        <v>22</v>
      </c>
      <c r="F960" s="26">
        <v>45447.184722222199</v>
      </c>
      <c r="G960" s="26">
        <v>45447.184722222199</v>
      </c>
      <c r="H960" s="23">
        <f t="shared" si="29"/>
        <v>2.0138888896326534E-2</v>
      </c>
      <c r="I960" s="27" t="s">
        <v>10231</v>
      </c>
      <c r="J960" s="27" t="s">
        <v>10562</v>
      </c>
      <c r="K960" s="27" t="s">
        <v>11369</v>
      </c>
      <c r="L960" s="22" t="s">
        <v>11801</v>
      </c>
      <c r="S960" s="29">
        <v>3</v>
      </c>
      <c r="T960" s="31" t="s">
        <v>13704</v>
      </c>
      <c r="U960" s="13">
        <f t="shared" si="28"/>
        <v>2.0138888896326534E-2</v>
      </c>
    </row>
    <row r="961" spans="1:21" ht="75" x14ac:dyDescent="0.2">
      <c r="A961" s="27" t="s">
        <v>10221</v>
      </c>
      <c r="B961" s="27" t="s">
        <v>10221</v>
      </c>
      <c r="C961" s="27" t="s">
        <v>10224</v>
      </c>
      <c r="D961" s="26">
        <v>45447.510416666701</v>
      </c>
      <c r="E961" s="25" t="s">
        <v>22</v>
      </c>
      <c r="F961" s="26">
        <v>45447.579166666699</v>
      </c>
      <c r="G961" s="26">
        <v>45447.579166666699</v>
      </c>
      <c r="H961" s="23">
        <f t="shared" si="29"/>
        <v>6.8749999998544808E-2</v>
      </c>
      <c r="I961" s="27" t="s">
        <v>10233</v>
      </c>
      <c r="J961" s="27" t="s">
        <v>10802</v>
      </c>
      <c r="K961" s="27" t="s">
        <v>11369</v>
      </c>
      <c r="L961" s="22" t="s">
        <v>336</v>
      </c>
      <c r="S961" s="29">
        <v>1</v>
      </c>
      <c r="T961" s="31" t="s">
        <v>13705</v>
      </c>
      <c r="U961" s="13">
        <f t="shared" si="28"/>
        <v>6.8749999998544808E-2</v>
      </c>
    </row>
    <row r="962" spans="1:21" ht="90" x14ac:dyDescent="0.2">
      <c r="A962" s="27" t="s">
        <v>10221</v>
      </c>
      <c r="B962" s="27" t="s">
        <v>10221</v>
      </c>
      <c r="C962" s="27" t="s">
        <v>10224</v>
      </c>
      <c r="D962" s="26">
        <v>45447.517361111102</v>
      </c>
      <c r="E962" s="25" t="s">
        <v>22</v>
      </c>
      <c r="F962" s="26">
        <v>45447.595833333296</v>
      </c>
      <c r="G962" s="26">
        <v>45447.595833333296</v>
      </c>
      <c r="H962" s="23">
        <f t="shared" si="29"/>
        <v>7.8472222194250207E-2</v>
      </c>
      <c r="I962" s="27" t="s">
        <v>10229</v>
      </c>
      <c r="J962" s="27" t="s">
        <v>10803</v>
      </c>
      <c r="K962" s="27" t="s">
        <v>11369</v>
      </c>
      <c r="L962" s="22" t="s">
        <v>12018</v>
      </c>
      <c r="S962" s="29">
        <v>1</v>
      </c>
      <c r="T962" s="31" t="s">
        <v>13706</v>
      </c>
      <c r="U962" s="13">
        <f t="shared" si="28"/>
        <v>7.8472222194250207E-2</v>
      </c>
    </row>
    <row r="963" spans="1:21" ht="25.5" x14ac:dyDescent="0.2">
      <c r="A963" s="27" t="s">
        <v>10222</v>
      </c>
      <c r="B963" s="27" t="s">
        <v>10222</v>
      </c>
      <c r="C963" s="27" t="s">
        <v>10224</v>
      </c>
      <c r="D963" s="26">
        <v>45447.522916666698</v>
      </c>
      <c r="E963" s="25" t="s">
        <v>22</v>
      </c>
      <c r="F963" s="26">
        <v>45447.604166666701</v>
      </c>
      <c r="G963" s="26">
        <v>45447.604166666701</v>
      </c>
      <c r="H963" s="23">
        <f t="shared" si="29"/>
        <v>8.1250000002910383E-2</v>
      </c>
      <c r="I963" s="27" t="s">
        <v>10233</v>
      </c>
      <c r="J963" s="27" t="s">
        <v>10804</v>
      </c>
      <c r="K963" s="27" t="s">
        <v>11369</v>
      </c>
      <c r="L963" s="22" t="s">
        <v>12019</v>
      </c>
      <c r="S963" s="29">
        <v>1</v>
      </c>
      <c r="T963" s="31" t="s">
        <v>13707</v>
      </c>
      <c r="U963" s="13">
        <f t="shared" si="28"/>
        <v>8.1250000002910383E-2</v>
      </c>
    </row>
    <row r="964" spans="1:21" ht="38.25" x14ac:dyDescent="0.2">
      <c r="A964" s="27" t="s">
        <v>10221</v>
      </c>
      <c r="B964" s="27" t="s">
        <v>10221</v>
      </c>
      <c r="C964" s="27" t="s">
        <v>10223</v>
      </c>
      <c r="D964" s="26">
        <v>45447.538194444402</v>
      </c>
      <c r="E964" s="25"/>
      <c r="F964" s="26"/>
      <c r="G964" s="26">
        <v>45448.604166666701</v>
      </c>
      <c r="H964" s="23"/>
      <c r="I964" s="27" t="s">
        <v>10233</v>
      </c>
      <c r="J964" s="27" t="s">
        <v>10805</v>
      </c>
      <c r="K964" s="27" t="s">
        <v>11369</v>
      </c>
      <c r="L964" s="22" t="s">
        <v>12020</v>
      </c>
      <c r="S964" s="29"/>
      <c r="T964" s="31" t="s">
        <v>13251</v>
      </c>
      <c r="U964" s="13"/>
    </row>
    <row r="965" spans="1:21" ht="25.5" x14ac:dyDescent="0.2">
      <c r="A965" s="27" t="s">
        <v>10221</v>
      </c>
      <c r="B965" s="27" t="s">
        <v>10221</v>
      </c>
      <c r="C965" s="27" t="s">
        <v>10226</v>
      </c>
      <c r="D965" s="26">
        <v>45447.559027777803</v>
      </c>
      <c r="E965" s="25" t="s">
        <v>22</v>
      </c>
      <c r="F965" s="26">
        <v>45447.770138888904</v>
      </c>
      <c r="G965" s="26">
        <v>45447.770138888904</v>
      </c>
      <c r="H965" s="23">
        <f t="shared" si="29"/>
        <v>0.21111111110076308</v>
      </c>
      <c r="I965" s="27" t="s">
        <v>10232</v>
      </c>
      <c r="J965" s="27" t="s">
        <v>10469</v>
      </c>
      <c r="K965" s="27" t="s">
        <v>11369</v>
      </c>
      <c r="L965" s="22" t="s">
        <v>12021</v>
      </c>
      <c r="S965" s="29">
        <v>3</v>
      </c>
      <c r="T965" s="31" t="s">
        <v>13708</v>
      </c>
      <c r="U965" s="13">
        <f t="shared" ref="U965:U1028" si="30">F965-D965</f>
        <v>0.21111111110076308</v>
      </c>
    </row>
    <row r="966" spans="1:21" ht="51" x14ac:dyDescent="0.2">
      <c r="A966" s="27" t="s">
        <v>10221</v>
      </c>
      <c r="B966" s="27" t="s">
        <v>10221</v>
      </c>
      <c r="C966" s="27" t="s">
        <v>10226</v>
      </c>
      <c r="D966" s="26">
        <v>45447.6</v>
      </c>
      <c r="E966" s="25" t="s">
        <v>22</v>
      </c>
      <c r="F966" s="26">
        <v>45447.724305555603</v>
      </c>
      <c r="G966" s="26">
        <v>45447.724305555603</v>
      </c>
      <c r="H966" s="23">
        <f t="shared" ref="H966:H1029" si="31">F966-D966</f>
        <v>0.12430555560422363</v>
      </c>
      <c r="I966" s="27" t="s">
        <v>10231</v>
      </c>
      <c r="J966" s="27" t="s">
        <v>10293</v>
      </c>
      <c r="K966" s="27" t="s">
        <v>11369</v>
      </c>
      <c r="L966" s="22" t="s">
        <v>12022</v>
      </c>
      <c r="S966" s="29">
        <v>2</v>
      </c>
      <c r="T966" s="31" t="s">
        <v>13707</v>
      </c>
      <c r="U966" s="13">
        <f t="shared" si="30"/>
        <v>0.12430555560422363</v>
      </c>
    </row>
    <row r="967" spans="1:21" ht="30" x14ac:dyDescent="0.2">
      <c r="A967" s="27" t="s">
        <v>12964</v>
      </c>
      <c r="B967" s="27" t="s">
        <v>12964</v>
      </c>
      <c r="C967" s="27" t="s">
        <v>10225</v>
      </c>
      <c r="D967" s="26">
        <v>45447.619444444397</v>
      </c>
      <c r="E967" s="25"/>
      <c r="F967" s="26"/>
      <c r="G967" s="26">
        <v>45447.619444444397</v>
      </c>
      <c r="H967" s="23"/>
      <c r="I967" s="27" t="s">
        <v>10234</v>
      </c>
      <c r="J967" s="27" t="s">
        <v>10396</v>
      </c>
      <c r="K967" s="27" t="s">
        <v>11369</v>
      </c>
      <c r="L967" s="22" t="s">
        <v>11451</v>
      </c>
      <c r="S967" s="29"/>
      <c r="T967" s="31" t="s">
        <v>13709</v>
      </c>
      <c r="U967" s="13"/>
    </row>
    <row r="968" spans="1:21" ht="15" x14ac:dyDescent="0.2">
      <c r="A968" s="27" t="s">
        <v>10221</v>
      </c>
      <c r="B968" s="27" t="s">
        <v>10221</v>
      </c>
      <c r="C968" s="27" t="s">
        <v>10223</v>
      </c>
      <c r="D968" s="26">
        <v>45447.750694444403</v>
      </c>
      <c r="E968" s="25" t="s">
        <v>22</v>
      </c>
      <c r="F968" s="26">
        <v>45447.769444444399</v>
      </c>
      <c r="G968" s="26">
        <v>45448.583333333299</v>
      </c>
      <c r="H968" s="23">
        <f t="shared" si="31"/>
        <v>1.8749999995634425E-2</v>
      </c>
      <c r="I968" s="27" t="s">
        <v>10232</v>
      </c>
      <c r="J968" s="27" t="s">
        <v>10806</v>
      </c>
      <c r="K968" s="27" t="s">
        <v>11368</v>
      </c>
      <c r="L968" s="22" t="s">
        <v>326</v>
      </c>
      <c r="S968" s="29">
        <v>1</v>
      </c>
      <c r="T968" s="31" t="s">
        <v>13710</v>
      </c>
      <c r="U968" s="13">
        <f t="shared" si="30"/>
        <v>1.8749999995634425E-2</v>
      </c>
    </row>
    <row r="969" spans="1:21" ht="25.5" x14ac:dyDescent="0.2">
      <c r="A969" s="27" t="s">
        <v>10222</v>
      </c>
      <c r="B969" s="27" t="s">
        <v>10222</v>
      </c>
      <c r="C969" s="27" t="s">
        <v>10224</v>
      </c>
      <c r="D969" s="26">
        <v>45447.757638888899</v>
      </c>
      <c r="E969" s="25" t="s">
        <v>22</v>
      </c>
      <c r="F969" s="26">
        <v>45447.785416666702</v>
      </c>
      <c r="G969" s="26">
        <v>45447.785416666702</v>
      </c>
      <c r="H969" s="23">
        <f t="shared" si="31"/>
        <v>2.777777780283941E-2</v>
      </c>
      <c r="I969" s="27" t="s">
        <v>10231</v>
      </c>
      <c r="J969" s="27" t="s">
        <v>10807</v>
      </c>
      <c r="K969" s="27" t="s">
        <v>11369</v>
      </c>
      <c r="L969" s="22" t="s">
        <v>11423</v>
      </c>
      <c r="S969" s="29">
        <v>2</v>
      </c>
      <c r="T969" s="31" t="s">
        <v>13711</v>
      </c>
      <c r="U969" s="13">
        <f t="shared" si="30"/>
        <v>2.777777780283941E-2</v>
      </c>
    </row>
    <row r="970" spans="1:21" ht="25.5" x14ac:dyDescent="0.2">
      <c r="A970" s="27" t="s">
        <v>10222</v>
      </c>
      <c r="B970" s="27" t="s">
        <v>10222</v>
      </c>
      <c r="C970" s="27" t="s">
        <v>10224</v>
      </c>
      <c r="D970" s="26">
        <v>45447.774305555598</v>
      </c>
      <c r="E970" s="25" t="s">
        <v>22</v>
      </c>
      <c r="F970" s="26">
        <v>45447.854861111096</v>
      </c>
      <c r="G970" s="26">
        <v>45447.854861111096</v>
      </c>
      <c r="H970" s="23">
        <f t="shared" si="31"/>
        <v>8.0555555497994646E-2</v>
      </c>
      <c r="I970" s="27" t="s">
        <v>10233</v>
      </c>
      <c r="J970" s="27" t="s">
        <v>10808</v>
      </c>
      <c r="K970" s="27" t="s">
        <v>11369</v>
      </c>
      <c r="L970" s="22" t="s">
        <v>696</v>
      </c>
      <c r="S970" s="29">
        <v>1</v>
      </c>
      <c r="T970" s="31" t="s">
        <v>13280</v>
      </c>
      <c r="U970" s="13">
        <f t="shared" si="30"/>
        <v>8.0555555497994646E-2</v>
      </c>
    </row>
    <row r="971" spans="1:21" ht="30" x14ac:dyDescent="0.2">
      <c r="A971" s="27" t="s">
        <v>10222</v>
      </c>
      <c r="B971" s="27" t="s">
        <v>10222</v>
      </c>
      <c r="C971" s="27" t="s">
        <v>10224</v>
      </c>
      <c r="D971" s="26">
        <v>45447.978472222203</v>
      </c>
      <c r="E971" s="25" t="s">
        <v>22</v>
      </c>
      <c r="F971" s="26">
        <v>45448.043055555601</v>
      </c>
      <c r="G971" s="26">
        <v>45448.043055555601</v>
      </c>
      <c r="H971" s="23">
        <f t="shared" si="31"/>
        <v>6.4583333398331888E-2</v>
      </c>
      <c r="I971" s="27" t="s">
        <v>10228</v>
      </c>
      <c r="J971" s="27" t="s">
        <v>10809</v>
      </c>
      <c r="K971" s="27" t="s">
        <v>11369</v>
      </c>
      <c r="L971" s="22" t="s">
        <v>337</v>
      </c>
      <c r="S971" s="29">
        <v>1</v>
      </c>
      <c r="T971" s="31" t="s">
        <v>13712</v>
      </c>
      <c r="U971" s="13">
        <f t="shared" si="30"/>
        <v>6.4583333398331888E-2</v>
      </c>
    </row>
    <row r="972" spans="1:21" ht="25.5" x14ac:dyDescent="0.2">
      <c r="A972" s="27" t="s">
        <v>12964</v>
      </c>
      <c r="B972" s="27" t="s">
        <v>12964</v>
      </c>
      <c r="C972" s="27" t="s">
        <v>10223</v>
      </c>
      <c r="D972" s="26">
        <v>45448.290972222203</v>
      </c>
      <c r="E972" s="25"/>
      <c r="F972" s="26"/>
      <c r="G972" s="26">
        <v>45448.290972222203</v>
      </c>
      <c r="H972" s="23"/>
      <c r="I972" s="27" t="s">
        <v>10232</v>
      </c>
      <c r="J972" s="27" t="s">
        <v>10810</v>
      </c>
      <c r="K972" s="27" t="s">
        <v>11371</v>
      </c>
      <c r="L972" s="22" t="s">
        <v>326</v>
      </c>
      <c r="S972" s="29"/>
      <c r="T972" s="31" t="s">
        <v>13713</v>
      </c>
      <c r="U972" s="13"/>
    </row>
    <row r="973" spans="1:21" ht="60" x14ac:dyDescent="0.2">
      <c r="A973" s="27" t="s">
        <v>10221</v>
      </c>
      <c r="B973" s="27" t="s">
        <v>10221</v>
      </c>
      <c r="C973" s="27" t="s">
        <v>10226</v>
      </c>
      <c r="D973" s="26">
        <v>45448.512499999997</v>
      </c>
      <c r="E973" s="25" t="s">
        <v>22</v>
      </c>
      <c r="F973" s="26">
        <v>45448.677777777797</v>
      </c>
      <c r="G973" s="26">
        <v>45448.677777777797</v>
      </c>
      <c r="H973" s="23">
        <f t="shared" si="31"/>
        <v>0.16527777779992903</v>
      </c>
      <c r="I973" s="27" t="s">
        <v>10228</v>
      </c>
      <c r="J973" s="27" t="s">
        <v>10811</v>
      </c>
      <c r="K973" s="27" t="s">
        <v>11369</v>
      </c>
      <c r="L973" s="22" t="s">
        <v>12023</v>
      </c>
      <c r="S973" s="29">
        <v>1</v>
      </c>
      <c r="T973" s="31" t="s">
        <v>13714</v>
      </c>
      <c r="U973" s="13">
        <f t="shared" si="30"/>
        <v>0.16527777779992903</v>
      </c>
    </row>
    <row r="974" spans="1:21" ht="25.5" x14ac:dyDescent="0.2">
      <c r="A974" s="27" t="s">
        <v>10221</v>
      </c>
      <c r="B974" s="27" t="s">
        <v>10221</v>
      </c>
      <c r="C974" s="27" t="s">
        <v>10223</v>
      </c>
      <c r="D974" s="26">
        <v>45448.558333333298</v>
      </c>
      <c r="E974" s="25" t="s">
        <v>22</v>
      </c>
      <c r="F974" s="26">
        <v>45448.59375</v>
      </c>
      <c r="G974" s="26">
        <v>45449.666666666701</v>
      </c>
      <c r="H974" s="23">
        <f t="shared" si="31"/>
        <v>3.5416666702076327E-2</v>
      </c>
      <c r="I974" s="27" t="s">
        <v>10233</v>
      </c>
      <c r="J974" s="27" t="s">
        <v>10586</v>
      </c>
      <c r="K974" s="27" t="s">
        <v>11369</v>
      </c>
      <c r="L974" s="22" t="s">
        <v>12024</v>
      </c>
      <c r="S974" s="29">
        <v>1</v>
      </c>
      <c r="T974" s="31" t="s">
        <v>13707</v>
      </c>
      <c r="U974" s="13">
        <f t="shared" si="30"/>
        <v>3.5416666702076327E-2</v>
      </c>
    </row>
    <row r="975" spans="1:21" ht="60" x14ac:dyDescent="0.2">
      <c r="A975" s="27" t="s">
        <v>10222</v>
      </c>
      <c r="B975" s="27" t="s">
        <v>10222</v>
      </c>
      <c r="C975" s="27" t="s">
        <v>10224</v>
      </c>
      <c r="D975" s="26">
        <v>45448.585416666698</v>
      </c>
      <c r="E975" s="25" t="s">
        <v>22</v>
      </c>
      <c r="F975" s="26">
        <v>45448.665972222203</v>
      </c>
      <c r="G975" s="26">
        <v>45448.665972222203</v>
      </c>
      <c r="H975" s="23">
        <f t="shared" si="31"/>
        <v>8.0555555505270604E-2</v>
      </c>
      <c r="I975" s="27" t="s">
        <v>10230</v>
      </c>
      <c r="J975" s="27" t="s">
        <v>10799</v>
      </c>
      <c r="K975" s="27" t="s">
        <v>11370</v>
      </c>
      <c r="L975" s="22" t="s">
        <v>12025</v>
      </c>
      <c r="S975" s="29">
        <v>2</v>
      </c>
      <c r="T975" s="31" t="s">
        <v>13715</v>
      </c>
      <c r="U975" s="13">
        <f t="shared" si="30"/>
        <v>8.0555555505270604E-2</v>
      </c>
    </row>
    <row r="976" spans="1:21" ht="30" x14ac:dyDescent="0.2">
      <c r="A976" s="27" t="s">
        <v>12964</v>
      </c>
      <c r="B976" s="27" t="s">
        <v>12964</v>
      </c>
      <c r="C976" s="27" t="s">
        <v>10223</v>
      </c>
      <c r="D976" s="26">
        <v>45448.604166666701</v>
      </c>
      <c r="E976" s="25" t="s">
        <v>22</v>
      </c>
      <c r="F976" s="26">
        <v>45448.640972222202</v>
      </c>
      <c r="G976" s="26">
        <v>45448.640972222202</v>
      </c>
      <c r="H976" s="23">
        <f t="shared" si="31"/>
        <v>3.6805555500905029E-2</v>
      </c>
      <c r="I976" s="27" t="s">
        <v>10234</v>
      </c>
      <c r="J976" s="27" t="s">
        <v>10259</v>
      </c>
      <c r="K976" s="27" t="s">
        <v>11369</v>
      </c>
      <c r="L976" s="22" t="s">
        <v>3506</v>
      </c>
      <c r="S976" s="29">
        <v>6</v>
      </c>
      <c r="T976" s="31" t="s">
        <v>13305</v>
      </c>
      <c r="U976" s="13">
        <f t="shared" si="30"/>
        <v>3.6805555500905029E-2</v>
      </c>
    </row>
    <row r="977" spans="1:21" ht="90" x14ac:dyDescent="0.2">
      <c r="A977" s="27" t="s">
        <v>10221</v>
      </c>
      <c r="B977" s="27" t="s">
        <v>10221</v>
      </c>
      <c r="C977" s="27" t="s">
        <v>10223</v>
      </c>
      <c r="D977" s="26">
        <v>45448.625694444403</v>
      </c>
      <c r="E977" s="25"/>
      <c r="F977" s="26"/>
      <c r="G977" s="26">
        <v>45449.576388888898</v>
      </c>
      <c r="H977" s="23"/>
      <c r="I977" s="27" t="s">
        <v>10233</v>
      </c>
      <c r="J977" s="27" t="s">
        <v>10812</v>
      </c>
      <c r="K977" s="27" t="s">
        <v>11369</v>
      </c>
      <c r="L977" s="22" t="s">
        <v>329</v>
      </c>
      <c r="S977" s="29"/>
      <c r="T977" s="31" t="s">
        <v>13716</v>
      </c>
      <c r="U977" s="13"/>
    </row>
    <row r="978" spans="1:21" ht="25.5" x14ac:dyDescent="0.2">
      <c r="A978" s="27" t="s">
        <v>10221</v>
      </c>
      <c r="B978" s="27" t="s">
        <v>10221</v>
      </c>
      <c r="C978" s="27" t="s">
        <v>10224</v>
      </c>
      <c r="D978" s="26">
        <v>45448.756249999999</v>
      </c>
      <c r="E978" s="25" t="s">
        <v>22</v>
      </c>
      <c r="F978" s="26">
        <v>45448.820138888899</v>
      </c>
      <c r="G978" s="26">
        <v>45448.820138888899</v>
      </c>
      <c r="H978" s="23">
        <f t="shared" si="31"/>
        <v>6.3888888900692109E-2</v>
      </c>
      <c r="I978" s="27" t="s">
        <v>10231</v>
      </c>
      <c r="J978" s="27" t="s">
        <v>10610</v>
      </c>
      <c r="K978" s="27" t="s">
        <v>11369</v>
      </c>
      <c r="L978" s="22" t="s">
        <v>337</v>
      </c>
      <c r="S978" s="29">
        <v>1</v>
      </c>
      <c r="T978" s="31" t="s">
        <v>13717</v>
      </c>
      <c r="U978" s="13">
        <f t="shared" si="30"/>
        <v>6.3888888900692109E-2</v>
      </c>
    </row>
    <row r="979" spans="1:21" ht="45" x14ac:dyDescent="0.2">
      <c r="A979" s="27" t="s">
        <v>10221</v>
      </c>
      <c r="B979" s="27" t="s">
        <v>10221</v>
      </c>
      <c r="C979" s="27" t="s">
        <v>10224</v>
      </c>
      <c r="D979" s="26">
        <v>45448.836805555598</v>
      </c>
      <c r="E979" s="25" t="s">
        <v>22</v>
      </c>
      <c r="F979" s="26">
        <v>45448.918055555601</v>
      </c>
      <c r="G979" s="26">
        <v>45448.918055555601</v>
      </c>
      <c r="H979" s="23">
        <f t="shared" si="31"/>
        <v>8.1250000002910383E-2</v>
      </c>
      <c r="I979" s="27" t="s">
        <v>10232</v>
      </c>
      <c r="J979" s="27" t="s">
        <v>10806</v>
      </c>
      <c r="K979" s="27" t="s">
        <v>11368</v>
      </c>
      <c r="L979" s="22" t="s">
        <v>337</v>
      </c>
      <c r="S979" s="29"/>
      <c r="T979" s="31" t="s">
        <v>13718</v>
      </c>
      <c r="U979" s="13">
        <f t="shared" si="30"/>
        <v>8.1250000002910383E-2</v>
      </c>
    </row>
    <row r="980" spans="1:21" ht="25.5" x14ac:dyDescent="0.2">
      <c r="A980" s="27" t="s">
        <v>10221</v>
      </c>
      <c r="B980" s="27" t="s">
        <v>10221</v>
      </c>
      <c r="C980" s="27" t="s">
        <v>10224</v>
      </c>
      <c r="D980" s="26">
        <v>45449.027777777803</v>
      </c>
      <c r="E980" s="25" t="s">
        <v>22</v>
      </c>
      <c r="F980" s="26">
        <v>45449.057638888902</v>
      </c>
      <c r="G980" s="26">
        <v>45449.057638888902</v>
      </c>
      <c r="H980" s="23">
        <f t="shared" si="31"/>
        <v>2.9861111099307891E-2</v>
      </c>
      <c r="I980" s="27" t="s">
        <v>10232</v>
      </c>
      <c r="J980" s="27" t="s">
        <v>10762</v>
      </c>
      <c r="K980" s="27" t="s">
        <v>11369</v>
      </c>
      <c r="L980" s="22" t="s">
        <v>336</v>
      </c>
      <c r="S980" s="29">
        <v>5</v>
      </c>
      <c r="T980" s="31" t="s">
        <v>13719</v>
      </c>
      <c r="U980" s="13">
        <f t="shared" si="30"/>
        <v>2.9861111099307891E-2</v>
      </c>
    </row>
    <row r="981" spans="1:21" ht="75" x14ac:dyDescent="0.2">
      <c r="A981" s="27" t="s">
        <v>10222</v>
      </c>
      <c r="B981" s="27" t="s">
        <v>10222</v>
      </c>
      <c r="C981" s="27" t="s">
        <v>10224</v>
      </c>
      <c r="D981" s="26">
        <v>45449.041666666701</v>
      </c>
      <c r="E981" s="25" t="s">
        <v>22</v>
      </c>
      <c r="F981" s="26">
        <v>45449.085416666698</v>
      </c>
      <c r="G981" s="26">
        <v>45449.085416666698</v>
      </c>
      <c r="H981" s="23">
        <f t="shared" si="31"/>
        <v>4.3749999997089617E-2</v>
      </c>
      <c r="I981" s="27" t="s">
        <v>10233</v>
      </c>
      <c r="J981" s="27" t="s">
        <v>10538</v>
      </c>
      <c r="K981" s="27" t="s">
        <v>11370</v>
      </c>
      <c r="L981" s="22" t="s">
        <v>12026</v>
      </c>
      <c r="S981" s="29">
        <v>3</v>
      </c>
      <c r="T981" s="31" t="s">
        <v>13720</v>
      </c>
      <c r="U981" s="13">
        <f t="shared" si="30"/>
        <v>4.3749999997089617E-2</v>
      </c>
    </row>
    <row r="982" spans="1:21" ht="51" x14ac:dyDescent="0.2">
      <c r="A982" s="27" t="s">
        <v>10222</v>
      </c>
      <c r="B982" s="27" t="s">
        <v>10222</v>
      </c>
      <c r="C982" s="27" t="s">
        <v>10226</v>
      </c>
      <c r="D982" s="26">
        <v>45449.475694444402</v>
      </c>
      <c r="E982" s="25" t="s">
        <v>22</v>
      </c>
      <c r="F982" s="26">
        <v>45449.531944444403</v>
      </c>
      <c r="G982" s="26">
        <v>45449.531944444403</v>
      </c>
      <c r="H982" s="23">
        <f t="shared" si="31"/>
        <v>5.6250000001455192E-2</v>
      </c>
      <c r="I982" s="27" t="s">
        <v>10228</v>
      </c>
      <c r="J982" s="27" t="s">
        <v>10813</v>
      </c>
      <c r="K982" s="27" t="s">
        <v>11370</v>
      </c>
      <c r="L982" s="22" t="s">
        <v>12027</v>
      </c>
      <c r="S982" s="29">
        <v>1</v>
      </c>
      <c r="T982" s="31" t="s">
        <v>13721</v>
      </c>
      <c r="U982" s="13">
        <f t="shared" si="30"/>
        <v>5.6250000001455192E-2</v>
      </c>
    </row>
    <row r="983" spans="1:21" ht="63.75" x14ac:dyDescent="0.2">
      <c r="A983" s="27" t="s">
        <v>10221</v>
      </c>
      <c r="B983" s="27" t="s">
        <v>10221</v>
      </c>
      <c r="C983" s="27" t="s">
        <v>10226</v>
      </c>
      <c r="D983" s="26">
        <v>45449.479861111096</v>
      </c>
      <c r="E983" s="25" t="s">
        <v>22</v>
      </c>
      <c r="F983" s="26">
        <v>45449.629861111098</v>
      </c>
      <c r="G983" s="26">
        <v>45449.629861111098</v>
      </c>
      <c r="H983" s="23">
        <f t="shared" si="31"/>
        <v>0.15000000000145519</v>
      </c>
      <c r="I983" s="27" t="s">
        <v>10233</v>
      </c>
      <c r="J983" s="27" t="s">
        <v>10556</v>
      </c>
      <c r="K983" s="27" t="s">
        <v>11369</v>
      </c>
      <c r="L983" s="22" t="s">
        <v>12028</v>
      </c>
      <c r="S983" s="29">
        <v>2</v>
      </c>
      <c r="T983" s="31" t="s">
        <v>13722</v>
      </c>
      <c r="U983" s="13">
        <f t="shared" si="30"/>
        <v>0.15000000000145519</v>
      </c>
    </row>
    <row r="984" spans="1:21" ht="25.5" x14ac:dyDescent="0.2">
      <c r="A984" s="27" t="s">
        <v>10221</v>
      </c>
      <c r="B984" s="27" t="s">
        <v>10221</v>
      </c>
      <c r="C984" s="27" t="s">
        <v>10223</v>
      </c>
      <c r="D984" s="26">
        <v>45449.490277777797</v>
      </c>
      <c r="E984" s="25"/>
      <c r="F984" s="26"/>
      <c r="G984" s="26">
        <v>45450.576388888898</v>
      </c>
      <c r="H984" s="23"/>
      <c r="I984" s="27" t="s">
        <v>10233</v>
      </c>
      <c r="J984" s="27" t="s">
        <v>10814</v>
      </c>
      <c r="K984" s="27" t="s">
        <v>11369</v>
      </c>
      <c r="L984" s="22" t="s">
        <v>12029</v>
      </c>
      <c r="S984" s="29"/>
      <c r="T984" s="31" t="s">
        <v>13723</v>
      </c>
      <c r="U984" s="13"/>
    </row>
    <row r="985" spans="1:21" ht="51" x14ac:dyDescent="0.2">
      <c r="A985" s="27" t="s">
        <v>10222</v>
      </c>
      <c r="B985" s="27" t="s">
        <v>10222</v>
      </c>
      <c r="C985" s="27" t="s">
        <v>10226</v>
      </c>
      <c r="D985" s="26">
        <v>45449.5402777778</v>
      </c>
      <c r="E985" s="25" t="s">
        <v>22</v>
      </c>
      <c r="F985" s="26">
        <v>45449.582638888904</v>
      </c>
      <c r="G985" s="26">
        <v>45449.582638888904</v>
      </c>
      <c r="H985" s="23">
        <f t="shared" si="31"/>
        <v>4.2361111103673466E-2</v>
      </c>
      <c r="I985" s="27" t="s">
        <v>10228</v>
      </c>
      <c r="J985" s="27" t="s">
        <v>10815</v>
      </c>
      <c r="K985" s="27" t="s">
        <v>11369</v>
      </c>
      <c r="L985" s="22" t="s">
        <v>12030</v>
      </c>
      <c r="S985" s="29">
        <v>1</v>
      </c>
      <c r="T985" s="31" t="s">
        <v>13724</v>
      </c>
      <c r="U985" s="13">
        <f t="shared" si="30"/>
        <v>4.2361111103673466E-2</v>
      </c>
    </row>
    <row r="986" spans="1:21" ht="45" x14ac:dyDescent="0.2">
      <c r="A986" s="27" t="s">
        <v>10221</v>
      </c>
      <c r="B986" s="27" t="s">
        <v>10221</v>
      </c>
      <c r="C986" s="27" t="s">
        <v>10224</v>
      </c>
      <c r="D986" s="26">
        <v>45449.577083333301</v>
      </c>
      <c r="E986" s="25" t="s">
        <v>22</v>
      </c>
      <c r="F986" s="26">
        <v>45449.659722222197</v>
      </c>
      <c r="G986" s="26">
        <v>45449.659722222197</v>
      </c>
      <c r="H986" s="23">
        <f t="shared" si="31"/>
        <v>8.2638888896326534E-2</v>
      </c>
      <c r="I986" s="27" t="s">
        <v>10232</v>
      </c>
      <c r="J986" s="27" t="s">
        <v>10762</v>
      </c>
      <c r="K986" s="27" t="s">
        <v>11369</v>
      </c>
      <c r="L986" s="22" t="s">
        <v>12031</v>
      </c>
      <c r="S986" s="29">
        <v>10</v>
      </c>
      <c r="T986" s="31" t="s">
        <v>13725</v>
      </c>
      <c r="U986" s="13">
        <f t="shared" si="30"/>
        <v>8.2638888896326534E-2</v>
      </c>
    </row>
    <row r="987" spans="1:21" ht="45" x14ac:dyDescent="0.2">
      <c r="A987" s="27" t="s">
        <v>10221</v>
      </c>
      <c r="B987" s="27" t="s">
        <v>10221</v>
      </c>
      <c r="C987" s="27" t="s">
        <v>10226</v>
      </c>
      <c r="D987" s="26">
        <v>45449.590277777803</v>
      </c>
      <c r="E987" s="25" t="s">
        <v>22</v>
      </c>
      <c r="F987" s="26">
        <v>45449.688888888901</v>
      </c>
      <c r="G987" s="26">
        <v>45449.688888888901</v>
      </c>
      <c r="H987" s="23">
        <f t="shared" si="31"/>
        <v>9.8611111097852699E-2</v>
      </c>
      <c r="I987" s="27" t="s">
        <v>10228</v>
      </c>
      <c r="J987" s="27" t="s">
        <v>10816</v>
      </c>
      <c r="K987" s="27" t="s">
        <v>11369</v>
      </c>
      <c r="L987" s="22" t="s">
        <v>12032</v>
      </c>
      <c r="S987" s="29">
        <v>1</v>
      </c>
      <c r="T987" s="31" t="s">
        <v>13726</v>
      </c>
      <c r="U987" s="13">
        <f t="shared" si="30"/>
        <v>9.8611111097852699E-2</v>
      </c>
    </row>
    <row r="988" spans="1:21" ht="75" x14ac:dyDescent="0.2">
      <c r="A988" s="27" t="s">
        <v>10221</v>
      </c>
      <c r="B988" s="27" t="s">
        <v>10221</v>
      </c>
      <c r="C988" s="27" t="s">
        <v>10224</v>
      </c>
      <c r="D988" s="26">
        <v>45449.638888888898</v>
      </c>
      <c r="E988" s="25" t="s">
        <v>22</v>
      </c>
      <c r="F988" s="26">
        <v>45449.6743055556</v>
      </c>
      <c r="G988" s="26">
        <v>45449.6743055556</v>
      </c>
      <c r="H988" s="23">
        <f t="shared" si="31"/>
        <v>3.5416666702076327E-2</v>
      </c>
      <c r="I988" s="27" t="s">
        <v>10231</v>
      </c>
      <c r="J988" s="27" t="s">
        <v>10649</v>
      </c>
      <c r="K988" s="27" t="s">
        <v>11369</v>
      </c>
      <c r="L988" s="22" t="s">
        <v>12033</v>
      </c>
      <c r="S988" s="29">
        <v>3</v>
      </c>
      <c r="T988" s="31" t="s">
        <v>13727</v>
      </c>
      <c r="U988" s="13">
        <f t="shared" si="30"/>
        <v>3.5416666702076327E-2</v>
      </c>
    </row>
    <row r="989" spans="1:21" ht="105" x14ac:dyDescent="0.2">
      <c r="A989" s="27" t="s">
        <v>10222</v>
      </c>
      <c r="B989" s="27" t="s">
        <v>10222</v>
      </c>
      <c r="C989" s="27" t="s">
        <v>10223</v>
      </c>
      <c r="D989" s="26">
        <v>45449.742361111101</v>
      </c>
      <c r="E989" s="25" t="s">
        <v>22</v>
      </c>
      <c r="F989" s="26">
        <v>45449.761111111096</v>
      </c>
      <c r="G989" s="26">
        <v>45450.583333333299</v>
      </c>
      <c r="H989" s="23">
        <f t="shared" si="31"/>
        <v>1.8749999995634425E-2</v>
      </c>
      <c r="I989" s="27" t="s">
        <v>10229</v>
      </c>
      <c r="J989" s="27" t="s">
        <v>10237</v>
      </c>
      <c r="K989" s="27" t="s">
        <v>11369</v>
      </c>
      <c r="L989" s="22" t="s">
        <v>12034</v>
      </c>
      <c r="S989" s="29">
        <v>0</v>
      </c>
      <c r="T989" s="31" t="s">
        <v>13728</v>
      </c>
      <c r="U989" s="13">
        <f t="shared" si="30"/>
        <v>1.8749999995634425E-2</v>
      </c>
    </row>
    <row r="990" spans="1:21" ht="38.25" x14ac:dyDescent="0.2">
      <c r="A990" s="27" t="s">
        <v>10221</v>
      </c>
      <c r="B990" s="27" t="s">
        <v>10221</v>
      </c>
      <c r="C990" s="27" t="s">
        <v>10224</v>
      </c>
      <c r="D990" s="26">
        <v>45449.766666666699</v>
      </c>
      <c r="E990" s="25" t="s">
        <v>22</v>
      </c>
      <c r="F990" s="26">
        <v>45449.847916666702</v>
      </c>
      <c r="G990" s="26">
        <v>45449.847916666702</v>
      </c>
      <c r="H990" s="23">
        <f t="shared" si="31"/>
        <v>8.1250000002910383E-2</v>
      </c>
      <c r="I990" s="27" t="s">
        <v>10233</v>
      </c>
      <c r="J990" s="27" t="s">
        <v>10454</v>
      </c>
      <c r="K990" s="27" t="s">
        <v>11369</v>
      </c>
      <c r="L990" s="22" t="s">
        <v>12035</v>
      </c>
      <c r="S990" s="29">
        <v>10</v>
      </c>
      <c r="T990" s="31" t="s">
        <v>13729</v>
      </c>
      <c r="U990" s="13">
        <f t="shared" si="30"/>
        <v>8.1250000002910383E-2</v>
      </c>
    </row>
    <row r="991" spans="1:21" ht="25.5" x14ac:dyDescent="0.2">
      <c r="A991" s="27" t="s">
        <v>10221</v>
      </c>
      <c r="B991" s="27" t="s">
        <v>10221</v>
      </c>
      <c r="C991" s="27" t="s">
        <v>10224</v>
      </c>
      <c r="D991" s="26">
        <v>45449.78125</v>
      </c>
      <c r="E991" s="25" t="s">
        <v>22</v>
      </c>
      <c r="F991" s="26">
        <v>45449.854861111096</v>
      </c>
      <c r="G991" s="26">
        <v>45449.854861111096</v>
      </c>
      <c r="H991" s="23">
        <f t="shared" si="31"/>
        <v>7.3611111096397508E-2</v>
      </c>
      <c r="I991" s="27" t="s">
        <v>10232</v>
      </c>
      <c r="J991" s="27" t="s">
        <v>10817</v>
      </c>
      <c r="K991" s="27" t="s">
        <v>11369</v>
      </c>
      <c r="L991" s="22" t="s">
        <v>12036</v>
      </c>
      <c r="S991" s="29">
        <v>1</v>
      </c>
      <c r="T991" s="31" t="s">
        <v>13634</v>
      </c>
      <c r="U991" s="13">
        <f t="shared" si="30"/>
        <v>7.3611111096397508E-2</v>
      </c>
    </row>
    <row r="992" spans="1:21" ht="25.5" x14ac:dyDescent="0.2">
      <c r="A992" s="27" t="s">
        <v>10221</v>
      </c>
      <c r="B992" s="27" t="s">
        <v>10221</v>
      </c>
      <c r="C992" s="27" t="s">
        <v>10224</v>
      </c>
      <c r="D992" s="26">
        <v>45449.783333333296</v>
      </c>
      <c r="E992" s="25" t="s">
        <v>22</v>
      </c>
      <c r="F992" s="26">
        <v>45449.865277777797</v>
      </c>
      <c r="G992" s="26">
        <v>45449.865277777797</v>
      </c>
      <c r="H992" s="23">
        <f t="shared" si="31"/>
        <v>8.1944444500550162E-2</v>
      </c>
      <c r="I992" s="27" t="s">
        <v>10233</v>
      </c>
      <c r="J992" s="27" t="s">
        <v>10256</v>
      </c>
      <c r="K992" s="27" t="s">
        <v>11369</v>
      </c>
      <c r="L992" s="22" t="s">
        <v>636</v>
      </c>
      <c r="S992" s="29">
        <v>14</v>
      </c>
      <c r="T992" s="31" t="s">
        <v>13730</v>
      </c>
      <c r="U992" s="13">
        <f t="shared" si="30"/>
        <v>8.1944444500550162E-2</v>
      </c>
    </row>
    <row r="993" spans="1:21" ht="25.5" x14ac:dyDescent="0.2">
      <c r="A993" s="27" t="s">
        <v>10221</v>
      </c>
      <c r="B993" s="27" t="s">
        <v>10221</v>
      </c>
      <c r="C993" s="27" t="s">
        <v>10224</v>
      </c>
      <c r="D993" s="26">
        <v>45450.0847222222</v>
      </c>
      <c r="E993" s="25" t="s">
        <v>22</v>
      </c>
      <c r="F993" s="26">
        <v>45450.129166666702</v>
      </c>
      <c r="G993" s="26">
        <v>45450.129166666702</v>
      </c>
      <c r="H993" s="23">
        <f t="shared" si="31"/>
        <v>4.4444444502005354E-2</v>
      </c>
      <c r="I993" s="27" t="s">
        <v>10231</v>
      </c>
      <c r="J993" s="27" t="s">
        <v>10649</v>
      </c>
      <c r="K993" s="27" t="s">
        <v>11369</v>
      </c>
      <c r="L993" s="22" t="s">
        <v>12037</v>
      </c>
      <c r="S993" s="29">
        <v>1</v>
      </c>
      <c r="T993" s="31" t="s">
        <v>13731</v>
      </c>
      <c r="U993" s="13">
        <f t="shared" si="30"/>
        <v>4.4444444502005354E-2</v>
      </c>
    </row>
    <row r="994" spans="1:21" ht="30" x14ac:dyDescent="0.2">
      <c r="A994" s="27" t="s">
        <v>10221</v>
      </c>
      <c r="B994" s="27" t="s">
        <v>10221</v>
      </c>
      <c r="C994" s="27" t="s">
        <v>10224</v>
      </c>
      <c r="D994" s="26">
        <v>45450.265972222202</v>
      </c>
      <c r="E994" s="25" t="s">
        <v>22</v>
      </c>
      <c r="F994" s="26">
        <v>45450.345138888901</v>
      </c>
      <c r="G994" s="26">
        <v>45450.345138888901</v>
      </c>
      <c r="H994" s="23">
        <f t="shared" si="31"/>
        <v>7.9166666699165944E-2</v>
      </c>
      <c r="I994" s="27" t="s">
        <v>10233</v>
      </c>
      <c r="J994" s="27" t="s">
        <v>10818</v>
      </c>
      <c r="K994" s="27" t="s">
        <v>11369</v>
      </c>
      <c r="L994" s="22" t="s">
        <v>337</v>
      </c>
      <c r="S994" s="29">
        <v>5</v>
      </c>
      <c r="T994" s="31" t="s">
        <v>13732</v>
      </c>
      <c r="U994" s="13">
        <f t="shared" si="30"/>
        <v>7.9166666699165944E-2</v>
      </c>
    </row>
    <row r="995" spans="1:21" ht="51" x14ac:dyDescent="0.2">
      <c r="A995" s="27" t="s">
        <v>10222</v>
      </c>
      <c r="B995" s="27" t="s">
        <v>10222</v>
      </c>
      <c r="C995" s="27" t="s">
        <v>10226</v>
      </c>
      <c r="D995" s="26">
        <v>45450.489583333299</v>
      </c>
      <c r="E995" s="25" t="s">
        <v>22</v>
      </c>
      <c r="F995" s="26">
        <v>45450.625</v>
      </c>
      <c r="G995" s="26">
        <v>45450.625</v>
      </c>
      <c r="H995" s="23">
        <f t="shared" si="31"/>
        <v>0.13541666670062114</v>
      </c>
      <c r="I995" s="27" t="s">
        <v>10228</v>
      </c>
      <c r="J995" s="27" t="s">
        <v>10591</v>
      </c>
      <c r="K995" s="27" t="s">
        <v>11369</v>
      </c>
      <c r="L995" s="22" t="s">
        <v>12038</v>
      </c>
      <c r="S995" s="29">
        <v>1</v>
      </c>
      <c r="T995" s="31" t="s">
        <v>13733</v>
      </c>
      <c r="U995" s="13">
        <f t="shared" si="30"/>
        <v>0.13541666670062114</v>
      </c>
    </row>
    <row r="996" spans="1:21" ht="63.75" x14ac:dyDescent="0.2">
      <c r="A996" s="27" t="s">
        <v>10222</v>
      </c>
      <c r="B996" s="27" t="s">
        <v>10222</v>
      </c>
      <c r="C996" s="27" t="s">
        <v>10226</v>
      </c>
      <c r="D996" s="26">
        <v>45450.498611111099</v>
      </c>
      <c r="E996" s="25" t="s">
        <v>22</v>
      </c>
      <c r="F996" s="26">
        <v>45450.663194444402</v>
      </c>
      <c r="G996" s="26">
        <v>45450.663194444402</v>
      </c>
      <c r="H996" s="23">
        <f t="shared" si="31"/>
        <v>0.16458333330228925</v>
      </c>
      <c r="I996" s="27" t="s">
        <v>10228</v>
      </c>
      <c r="J996" s="27" t="s">
        <v>10338</v>
      </c>
      <c r="K996" s="27" t="s">
        <v>11369</v>
      </c>
      <c r="L996" s="22" t="s">
        <v>12039</v>
      </c>
      <c r="S996" s="29">
        <v>1</v>
      </c>
      <c r="T996" s="31" t="s">
        <v>13734</v>
      </c>
      <c r="U996" s="13">
        <f t="shared" si="30"/>
        <v>0.16458333330228925</v>
      </c>
    </row>
    <row r="997" spans="1:21" ht="25.5" x14ac:dyDescent="0.2">
      <c r="A997" s="27" t="s">
        <v>10221</v>
      </c>
      <c r="B997" s="27" t="s">
        <v>10221</v>
      </c>
      <c r="C997" s="27" t="s">
        <v>10224</v>
      </c>
      <c r="D997" s="26">
        <v>45450.502777777801</v>
      </c>
      <c r="E997" s="25" t="s">
        <v>22</v>
      </c>
      <c r="F997" s="26">
        <v>45450.5847222222</v>
      </c>
      <c r="G997" s="26">
        <v>45450.5847222222</v>
      </c>
      <c r="H997" s="23">
        <f t="shared" si="31"/>
        <v>8.1944444398686755E-2</v>
      </c>
      <c r="I997" s="27" t="s">
        <v>10233</v>
      </c>
      <c r="J997" s="27" t="s">
        <v>10447</v>
      </c>
      <c r="K997" s="27" t="s">
        <v>11369</v>
      </c>
      <c r="L997" s="22" t="s">
        <v>696</v>
      </c>
      <c r="S997" s="29">
        <v>1</v>
      </c>
      <c r="T997" s="31" t="s">
        <v>13393</v>
      </c>
      <c r="U997" s="13">
        <f t="shared" si="30"/>
        <v>8.1944444398686755E-2</v>
      </c>
    </row>
    <row r="998" spans="1:21" ht="25.5" x14ac:dyDescent="0.2">
      <c r="A998" s="27" t="s">
        <v>10222</v>
      </c>
      <c r="B998" s="27" t="s">
        <v>10222</v>
      </c>
      <c r="C998" s="27" t="s">
        <v>10224</v>
      </c>
      <c r="D998" s="26">
        <v>45450.612500000003</v>
      </c>
      <c r="E998" s="25" t="s">
        <v>22</v>
      </c>
      <c r="F998" s="26">
        <v>45450.629861111098</v>
      </c>
      <c r="G998" s="26">
        <v>45450.629861111098</v>
      </c>
      <c r="H998" s="23">
        <f t="shared" si="31"/>
        <v>1.7361111094942316E-2</v>
      </c>
      <c r="I998" s="27" t="s">
        <v>10231</v>
      </c>
      <c r="J998" s="27" t="s">
        <v>10384</v>
      </c>
      <c r="K998" s="27" t="s">
        <v>11370</v>
      </c>
      <c r="L998" s="22" t="s">
        <v>337</v>
      </c>
      <c r="S998" s="29">
        <v>1</v>
      </c>
      <c r="T998" s="31" t="s">
        <v>12973</v>
      </c>
      <c r="U998" s="13">
        <f t="shared" si="30"/>
        <v>1.7361111094942316E-2</v>
      </c>
    </row>
    <row r="999" spans="1:21" ht="30" x14ac:dyDescent="0.2">
      <c r="A999" s="27" t="s">
        <v>10221</v>
      </c>
      <c r="B999" s="27" t="s">
        <v>10221</v>
      </c>
      <c r="C999" s="27" t="s">
        <v>10226</v>
      </c>
      <c r="D999" s="26">
        <v>45450.690277777801</v>
      </c>
      <c r="E999" s="25" t="s">
        <v>22</v>
      </c>
      <c r="F999" s="26">
        <v>45450.735416666699</v>
      </c>
      <c r="G999" s="26">
        <v>45450.735416666699</v>
      </c>
      <c r="H999" s="23">
        <f t="shared" si="31"/>
        <v>4.5138888897781726E-2</v>
      </c>
      <c r="I999" s="27" t="s">
        <v>10228</v>
      </c>
      <c r="J999" s="27" t="s">
        <v>10819</v>
      </c>
      <c r="K999" s="27" t="s">
        <v>11369</v>
      </c>
      <c r="L999" s="22" t="s">
        <v>11917</v>
      </c>
      <c r="S999" s="29">
        <v>1</v>
      </c>
      <c r="T999" s="31" t="s">
        <v>13735</v>
      </c>
      <c r="U999" s="13">
        <f t="shared" si="30"/>
        <v>4.5138888897781726E-2</v>
      </c>
    </row>
    <row r="1000" spans="1:21" ht="75" x14ac:dyDescent="0.2">
      <c r="A1000" s="27" t="s">
        <v>10222</v>
      </c>
      <c r="B1000" s="27" t="s">
        <v>10222</v>
      </c>
      <c r="C1000" s="27" t="s">
        <v>10224</v>
      </c>
      <c r="D1000" s="26">
        <v>45450.701388888898</v>
      </c>
      <c r="E1000" s="25" t="s">
        <v>22</v>
      </c>
      <c r="F1000" s="26">
        <v>45450.724999999999</v>
      </c>
      <c r="G1000" s="26">
        <v>45450.724999999999</v>
      </c>
      <c r="H1000" s="23">
        <f t="shared" si="31"/>
        <v>2.3611111100763083E-2</v>
      </c>
      <c r="I1000" s="27" t="s">
        <v>10231</v>
      </c>
      <c r="J1000" s="27" t="s">
        <v>10820</v>
      </c>
      <c r="K1000" s="27" t="s">
        <v>11370</v>
      </c>
      <c r="L1000" s="22" t="s">
        <v>696</v>
      </c>
      <c r="S1000" s="29">
        <v>1</v>
      </c>
      <c r="T1000" s="31" t="s">
        <v>13736</v>
      </c>
      <c r="U1000" s="13">
        <f t="shared" si="30"/>
        <v>2.3611111100763083E-2</v>
      </c>
    </row>
    <row r="1001" spans="1:21" ht="25.5" x14ac:dyDescent="0.2">
      <c r="A1001" s="27" t="s">
        <v>10222</v>
      </c>
      <c r="B1001" s="27" t="s">
        <v>10222</v>
      </c>
      <c r="C1001" s="27" t="s">
        <v>10224</v>
      </c>
      <c r="D1001" s="26">
        <v>45450.708333333299</v>
      </c>
      <c r="E1001" s="25" t="s">
        <v>22</v>
      </c>
      <c r="F1001" s="26">
        <v>45450.7680555556</v>
      </c>
      <c r="G1001" s="26">
        <v>45450.7680555556</v>
      </c>
      <c r="H1001" s="23">
        <f t="shared" si="31"/>
        <v>5.9722222300479189E-2</v>
      </c>
      <c r="I1001" s="27" t="s">
        <v>10229</v>
      </c>
      <c r="J1001" s="27" t="s">
        <v>10237</v>
      </c>
      <c r="K1001" s="27" t="s">
        <v>11369</v>
      </c>
      <c r="L1001" s="22" t="s">
        <v>696</v>
      </c>
      <c r="S1001" s="29">
        <v>2</v>
      </c>
      <c r="T1001" s="31" t="s">
        <v>13393</v>
      </c>
      <c r="U1001" s="13">
        <f t="shared" si="30"/>
        <v>5.9722222300479189E-2</v>
      </c>
    </row>
    <row r="1002" spans="1:21" ht="30" x14ac:dyDescent="0.2">
      <c r="A1002" s="27" t="s">
        <v>10222</v>
      </c>
      <c r="B1002" s="27" t="s">
        <v>10222</v>
      </c>
      <c r="C1002" s="27" t="s">
        <v>10224</v>
      </c>
      <c r="D1002" s="26">
        <v>45450.972222222197</v>
      </c>
      <c r="E1002" s="25" t="s">
        <v>22</v>
      </c>
      <c r="F1002" s="26">
        <v>45450.994444444397</v>
      </c>
      <c r="G1002" s="26">
        <v>45450.994444444397</v>
      </c>
      <c r="H1002" s="23">
        <f t="shared" si="31"/>
        <v>2.2222222200070973E-2</v>
      </c>
      <c r="I1002" s="27" t="s">
        <v>10228</v>
      </c>
      <c r="J1002" s="27" t="s">
        <v>10821</v>
      </c>
      <c r="K1002" s="27" t="s">
        <v>11368</v>
      </c>
      <c r="L1002" s="22" t="s">
        <v>11419</v>
      </c>
      <c r="S1002" s="29"/>
      <c r="T1002" s="31" t="s">
        <v>13737</v>
      </c>
      <c r="U1002" s="13">
        <f t="shared" si="30"/>
        <v>2.2222222200070973E-2</v>
      </c>
    </row>
    <row r="1003" spans="1:21" ht="60" x14ac:dyDescent="0.2">
      <c r="A1003" s="27" t="s">
        <v>10222</v>
      </c>
      <c r="B1003" s="27" t="s">
        <v>10222</v>
      </c>
      <c r="C1003" s="27" t="s">
        <v>10224</v>
      </c>
      <c r="D1003" s="26">
        <v>45451.584027777797</v>
      </c>
      <c r="E1003" s="25" t="s">
        <v>22</v>
      </c>
      <c r="F1003" s="26">
        <v>45451.605555555601</v>
      </c>
      <c r="G1003" s="26">
        <v>45451.605555555601</v>
      </c>
      <c r="H1003" s="23">
        <f t="shared" si="31"/>
        <v>2.1527777804294601E-2</v>
      </c>
      <c r="I1003" s="27" t="s">
        <v>10231</v>
      </c>
      <c r="J1003" s="27" t="s">
        <v>10562</v>
      </c>
      <c r="K1003" s="27" t="s">
        <v>11369</v>
      </c>
      <c r="L1003" s="22" t="s">
        <v>337</v>
      </c>
      <c r="S1003" s="29">
        <v>2</v>
      </c>
      <c r="T1003" s="31" t="s">
        <v>13738</v>
      </c>
      <c r="U1003" s="13">
        <f t="shared" si="30"/>
        <v>2.1527777804294601E-2</v>
      </c>
    </row>
    <row r="1004" spans="1:21" ht="15" x14ac:dyDescent="0.2">
      <c r="A1004" s="27" t="s">
        <v>10221</v>
      </c>
      <c r="B1004" s="27" t="s">
        <v>10221</v>
      </c>
      <c r="C1004" s="27" t="s">
        <v>10224</v>
      </c>
      <c r="D1004" s="26">
        <v>45451.65625</v>
      </c>
      <c r="E1004" s="25" t="s">
        <v>22</v>
      </c>
      <c r="F1004" s="26">
        <v>45451.702083333301</v>
      </c>
      <c r="G1004" s="26">
        <v>45451.702083333301</v>
      </c>
      <c r="H1004" s="23">
        <f t="shared" si="31"/>
        <v>4.5833333300834056E-2</v>
      </c>
      <c r="I1004" s="27" t="s">
        <v>10228</v>
      </c>
      <c r="J1004" s="27" t="s">
        <v>10822</v>
      </c>
      <c r="K1004" s="27" t="s">
        <v>11370</v>
      </c>
      <c r="L1004" s="22" t="s">
        <v>696</v>
      </c>
      <c r="S1004" s="29">
        <v>1</v>
      </c>
      <c r="T1004" s="31" t="s">
        <v>13739</v>
      </c>
      <c r="U1004" s="13">
        <f t="shared" si="30"/>
        <v>4.5833333300834056E-2</v>
      </c>
    </row>
    <row r="1005" spans="1:21" ht="30" x14ac:dyDescent="0.2">
      <c r="A1005" s="27" t="s">
        <v>10221</v>
      </c>
      <c r="B1005" s="27" t="s">
        <v>10221</v>
      </c>
      <c r="C1005" s="27" t="s">
        <v>10224</v>
      </c>
      <c r="D1005" s="26">
        <v>45451.729166666701</v>
      </c>
      <c r="E1005" s="25" t="s">
        <v>22</v>
      </c>
      <c r="F1005" s="26">
        <v>45451.810416666704</v>
      </c>
      <c r="G1005" s="26">
        <v>45451.810416666704</v>
      </c>
      <c r="H1005" s="23">
        <f t="shared" si="31"/>
        <v>8.1250000002910383E-2</v>
      </c>
      <c r="I1005" s="27" t="s">
        <v>10228</v>
      </c>
      <c r="J1005" s="27" t="s">
        <v>10823</v>
      </c>
      <c r="K1005" s="27" t="s">
        <v>11369</v>
      </c>
      <c r="L1005" s="22" t="s">
        <v>337</v>
      </c>
      <c r="S1005" s="29">
        <v>1</v>
      </c>
      <c r="T1005" s="31" t="s">
        <v>13740</v>
      </c>
      <c r="U1005" s="13">
        <f t="shared" si="30"/>
        <v>8.1250000002910383E-2</v>
      </c>
    </row>
    <row r="1006" spans="1:21" ht="45" x14ac:dyDescent="0.2">
      <c r="A1006" s="27" t="s">
        <v>10222</v>
      </c>
      <c r="B1006" s="27" t="s">
        <v>10222</v>
      </c>
      <c r="C1006" s="27" t="s">
        <v>10224</v>
      </c>
      <c r="D1006" s="26">
        <v>45451.888888888898</v>
      </c>
      <c r="E1006" s="25" t="s">
        <v>22</v>
      </c>
      <c r="F1006" s="26">
        <v>45451.943055555603</v>
      </c>
      <c r="G1006" s="26">
        <v>45451.943055555603</v>
      </c>
      <c r="H1006" s="23">
        <f t="shared" si="31"/>
        <v>5.416666670498671E-2</v>
      </c>
      <c r="I1006" s="27" t="s">
        <v>10233</v>
      </c>
      <c r="J1006" s="27" t="s">
        <v>10638</v>
      </c>
      <c r="K1006" s="27" t="s">
        <v>11369</v>
      </c>
      <c r="L1006" s="22" t="s">
        <v>12040</v>
      </c>
      <c r="S1006" s="29">
        <v>1</v>
      </c>
      <c r="T1006" s="31" t="s">
        <v>13741</v>
      </c>
      <c r="U1006" s="13">
        <f t="shared" si="30"/>
        <v>5.416666670498671E-2</v>
      </c>
    </row>
    <row r="1007" spans="1:21" ht="45" x14ac:dyDescent="0.2">
      <c r="A1007" s="27" t="s">
        <v>10222</v>
      </c>
      <c r="B1007" s="27" t="s">
        <v>10222</v>
      </c>
      <c r="C1007" s="27" t="s">
        <v>10224</v>
      </c>
      <c r="D1007" s="26">
        <v>45451.936805555597</v>
      </c>
      <c r="E1007" s="25" t="s">
        <v>22</v>
      </c>
      <c r="F1007" s="26">
        <v>45451.988194444399</v>
      </c>
      <c r="G1007" s="26">
        <v>45451.988194444399</v>
      </c>
      <c r="H1007" s="23">
        <f t="shared" si="31"/>
        <v>5.1388888801739085E-2</v>
      </c>
      <c r="I1007" s="27" t="s">
        <v>10233</v>
      </c>
      <c r="J1007" s="27" t="s">
        <v>10824</v>
      </c>
      <c r="K1007" s="27" t="s">
        <v>11369</v>
      </c>
      <c r="L1007" s="22" t="s">
        <v>696</v>
      </c>
      <c r="S1007" s="29">
        <v>1</v>
      </c>
      <c r="T1007" s="31" t="s">
        <v>13742</v>
      </c>
      <c r="U1007" s="13">
        <f t="shared" si="30"/>
        <v>5.1388888801739085E-2</v>
      </c>
    </row>
    <row r="1008" spans="1:21" ht="60" x14ac:dyDescent="0.2">
      <c r="A1008" s="27" t="s">
        <v>10222</v>
      </c>
      <c r="B1008" s="27" t="s">
        <v>10222</v>
      </c>
      <c r="C1008" s="27" t="s">
        <v>10224</v>
      </c>
      <c r="D1008" s="26">
        <v>45451.959027777797</v>
      </c>
      <c r="E1008" s="25" t="s">
        <v>22</v>
      </c>
      <c r="F1008" s="26">
        <v>45452.0402777778</v>
      </c>
      <c r="G1008" s="26">
        <v>45452.0402777778</v>
      </c>
      <c r="H1008" s="23">
        <f t="shared" si="31"/>
        <v>8.1250000002910383E-2</v>
      </c>
      <c r="I1008" s="27" t="s">
        <v>10230</v>
      </c>
      <c r="J1008" s="27" t="s">
        <v>10286</v>
      </c>
      <c r="K1008" s="27" t="s">
        <v>11369</v>
      </c>
      <c r="L1008" s="22" t="s">
        <v>12041</v>
      </c>
      <c r="S1008" s="29">
        <v>1</v>
      </c>
      <c r="T1008" s="31" t="s">
        <v>13743</v>
      </c>
      <c r="U1008" s="13">
        <f t="shared" si="30"/>
        <v>8.1250000002910383E-2</v>
      </c>
    </row>
    <row r="1009" spans="1:21" ht="75" x14ac:dyDescent="0.2">
      <c r="A1009" s="27" t="s">
        <v>10222</v>
      </c>
      <c r="B1009" s="27" t="s">
        <v>10222</v>
      </c>
      <c r="C1009" s="27" t="s">
        <v>10224</v>
      </c>
      <c r="D1009" s="26">
        <v>45452.045138888898</v>
      </c>
      <c r="E1009" s="25" t="s">
        <v>22</v>
      </c>
      <c r="F1009" s="26">
        <v>45452.127083333296</v>
      </c>
      <c r="G1009" s="26">
        <v>45452.127083333296</v>
      </c>
      <c r="H1009" s="23">
        <f t="shared" si="31"/>
        <v>8.1944444398686755E-2</v>
      </c>
      <c r="I1009" s="27" t="s">
        <v>10228</v>
      </c>
      <c r="J1009" s="27" t="s">
        <v>10825</v>
      </c>
      <c r="K1009" s="27" t="s">
        <v>11369</v>
      </c>
      <c r="L1009" s="22" t="s">
        <v>696</v>
      </c>
      <c r="S1009" s="29">
        <v>1</v>
      </c>
      <c r="T1009" s="31" t="s">
        <v>13744</v>
      </c>
      <c r="U1009" s="13">
        <f t="shared" si="30"/>
        <v>8.1944444398686755E-2</v>
      </c>
    </row>
    <row r="1010" spans="1:21" ht="45" x14ac:dyDescent="0.2">
      <c r="A1010" s="27" t="s">
        <v>10222</v>
      </c>
      <c r="B1010" s="27" t="s">
        <v>10222</v>
      </c>
      <c r="C1010" s="27" t="s">
        <v>10223</v>
      </c>
      <c r="D1010" s="26">
        <v>45452.164583333302</v>
      </c>
      <c r="E1010" s="25"/>
      <c r="F1010" s="26"/>
      <c r="G1010" s="26">
        <v>45454.576388888898</v>
      </c>
      <c r="H1010" s="23"/>
      <c r="I1010" s="27" t="s">
        <v>10233</v>
      </c>
      <c r="J1010" s="27" t="s">
        <v>10596</v>
      </c>
      <c r="K1010" s="27" t="s">
        <v>11369</v>
      </c>
      <c r="L1010" s="22" t="s">
        <v>12042</v>
      </c>
      <c r="S1010" s="29"/>
      <c r="T1010" s="31" t="s">
        <v>13745</v>
      </c>
      <c r="U1010" s="13"/>
    </row>
    <row r="1011" spans="1:21" ht="25.5" x14ac:dyDescent="0.2">
      <c r="A1011" s="27" t="s">
        <v>10222</v>
      </c>
      <c r="B1011" s="27" t="s">
        <v>10222</v>
      </c>
      <c r="C1011" s="27" t="s">
        <v>10224</v>
      </c>
      <c r="D1011" s="26">
        <v>45452.248611111099</v>
      </c>
      <c r="E1011" s="25" t="s">
        <v>22</v>
      </c>
      <c r="F1011" s="26">
        <v>45452.282638888901</v>
      </c>
      <c r="G1011" s="26">
        <v>45452.282638888901</v>
      </c>
      <c r="H1011" s="23">
        <f t="shared" si="31"/>
        <v>3.4027777801384218E-2</v>
      </c>
      <c r="I1011" s="27" t="s">
        <v>10228</v>
      </c>
      <c r="J1011" s="27" t="s">
        <v>10826</v>
      </c>
      <c r="K1011" s="27" t="s">
        <v>11369</v>
      </c>
      <c r="L1011" s="22" t="s">
        <v>12043</v>
      </c>
      <c r="S1011" s="29">
        <v>1</v>
      </c>
      <c r="T1011" s="31" t="s">
        <v>13746</v>
      </c>
      <c r="U1011" s="13">
        <f t="shared" si="30"/>
        <v>3.4027777801384218E-2</v>
      </c>
    </row>
    <row r="1012" spans="1:21" ht="25.5" x14ac:dyDescent="0.2">
      <c r="A1012" s="27" t="s">
        <v>10222</v>
      </c>
      <c r="B1012" s="27" t="s">
        <v>10222</v>
      </c>
      <c r="C1012" s="27" t="s">
        <v>10225</v>
      </c>
      <c r="D1012" s="26">
        <v>45452.379861111098</v>
      </c>
      <c r="E1012" s="25"/>
      <c r="F1012" s="26"/>
      <c r="G1012" s="26">
        <v>45452.379861111098</v>
      </c>
      <c r="H1012" s="23"/>
      <c r="I1012" s="27" t="s">
        <v>10230</v>
      </c>
      <c r="J1012" s="27" t="s">
        <v>10827</v>
      </c>
      <c r="K1012" s="27" t="s">
        <v>11369</v>
      </c>
      <c r="L1012" s="22" t="s">
        <v>12044</v>
      </c>
      <c r="S1012" s="29"/>
      <c r="T1012" s="31" t="s">
        <v>13245</v>
      </c>
      <c r="U1012" s="13"/>
    </row>
    <row r="1013" spans="1:21" ht="25.5" x14ac:dyDescent="0.2">
      <c r="A1013" s="27" t="s">
        <v>10222</v>
      </c>
      <c r="B1013" s="27" t="s">
        <v>10222</v>
      </c>
      <c r="C1013" s="27" t="s">
        <v>10224</v>
      </c>
      <c r="D1013" s="26">
        <v>45452.721527777801</v>
      </c>
      <c r="E1013" s="25" t="s">
        <v>22</v>
      </c>
      <c r="F1013" s="26">
        <v>45452.771527777797</v>
      </c>
      <c r="G1013" s="26">
        <v>45452.771527777797</v>
      </c>
      <c r="H1013" s="23">
        <f t="shared" si="31"/>
        <v>4.9999999995634425E-2</v>
      </c>
      <c r="I1013" s="27" t="s">
        <v>10231</v>
      </c>
      <c r="J1013" s="27" t="s">
        <v>10558</v>
      </c>
      <c r="K1013" s="27" t="s">
        <v>11369</v>
      </c>
      <c r="L1013" s="22" t="s">
        <v>11577</v>
      </c>
      <c r="S1013" s="29">
        <v>1</v>
      </c>
      <c r="T1013" s="31" t="s">
        <v>13747</v>
      </c>
      <c r="U1013" s="13">
        <f t="shared" si="30"/>
        <v>4.9999999995634425E-2</v>
      </c>
    </row>
    <row r="1014" spans="1:21" ht="45" x14ac:dyDescent="0.2">
      <c r="A1014" s="27" t="s">
        <v>10221</v>
      </c>
      <c r="B1014" s="27" t="s">
        <v>10221</v>
      </c>
      <c r="C1014" s="27" t="s">
        <v>10224</v>
      </c>
      <c r="D1014" s="26">
        <v>45452.901388888902</v>
      </c>
      <c r="E1014" s="25" t="s">
        <v>22</v>
      </c>
      <c r="F1014" s="26">
        <v>45452.927083333299</v>
      </c>
      <c r="G1014" s="26">
        <v>45452.927083333299</v>
      </c>
      <c r="H1014" s="23">
        <f t="shared" si="31"/>
        <v>2.5694444397231564E-2</v>
      </c>
      <c r="I1014" s="27" t="s">
        <v>10233</v>
      </c>
      <c r="J1014" s="27" t="s">
        <v>10828</v>
      </c>
      <c r="K1014" s="27" t="s">
        <v>11369</v>
      </c>
      <c r="L1014" s="22" t="s">
        <v>696</v>
      </c>
      <c r="S1014" s="29">
        <v>1</v>
      </c>
      <c r="T1014" s="31" t="s">
        <v>13742</v>
      </c>
      <c r="U1014" s="13">
        <f t="shared" si="30"/>
        <v>2.5694444397231564E-2</v>
      </c>
    </row>
    <row r="1015" spans="1:21" ht="45" x14ac:dyDescent="0.2">
      <c r="A1015" s="27" t="s">
        <v>10222</v>
      </c>
      <c r="B1015" s="27" t="s">
        <v>10222</v>
      </c>
      <c r="C1015" s="27" t="s">
        <v>10224</v>
      </c>
      <c r="D1015" s="26">
        <v>45452.939583333296</v>
      </c>
      <c r="E1015" s="25" t="s">
        <v>22</v>
      </c>
      <c r="F1015" s="26">
        <v>45453.018750000003</v>
      </c>
      <c r="G1015" s="26">
        <v>45453.018750000003</v>
      </c>
      <c r="H1015" s="23">
        <f t="shared" si="31"/>
        <v>7.9166666706441902E-2</v>
      </c>
      <c r="I1015" s="27" t="s">
        <v>10229</v>
      </c>
      <c r="J1015" s="27" t="s">
        <v>10284</v>
      </c>
      <c r="K1015" s="27" t="s">
        <v>11369</v>
      </c>
      <c r="L1015" s="22" t="s">
        <v>12045</v>
      </c>
      <c r="S1015" s="29">
        <v>1</v>
      </c>
      <c r="T1015" s="31" t="s">
        <v>13742</v>
      </c>
      <c r="U1015" s="13">
        <f t="shared" si="30"/>
        <v>7.9166666706441902E-2</v>
      </c>
    </row>
    <row r="1016" spans="1:21" ht="60" x14ac:dyDescent="0.2">
      <c r="A1016" s="27" t="s">
        <v>10222</v>
      </c>
      <c r="B1016" s="27" t="s">
        <v>10222</v>
      </c>
      <c r="C1016" s="27" t="s">
        <v>10224</v>
      </c>
      <c r="D1016" s="26">
        <v>45453.036805555603</v>
      </c>
      <c r="E1016" s="25" t="s">
        <v>22</v>
      </c>
      <c r="F1016" s="26">
        <v>45453.105555555601</v>
      </c>
      <c r="G1016" s="26">
        <v>45453.105555555601</v>
      </c>
      <c r="H1016" s="23">
        <f t="shared" si="31"/>
        <v>6.8749999998544808E-2</v>
      </c>
      <c r="I1016" s="27" t="s">
        <v>10233</v>
      </c>
      <c r="J1016" s="27" t="s">
        <v>10829</v>
      </c>
      <c r="K1016" s="27" t="s">
        <v>11369</v>
      </c>
      <c r="L1016" s="22" t="s">
        <v>11562</v>
      </c>
      <c r="S1016" s="29">
        <v>1</v>
      </c>
      <c r="T1016" s="31" t="s">
        <v>13748</v>
      </c>
      <c r="U1016" s="13">
        <f t="shared" si="30"/>
        <v>6.8749999998544808E-2</v>
      </c>
    </row>
    <row r="1017" spans="1:21" ht="25.5" x14ac:dyDescent="0.2">
      <c r="A1017" s="27" t="s">
        <v>10222</v>
      </c>
      <c r="B1017" s="27" t="s">
        <v>10222</v>
      </c>
      <c r="C1017" s="27" t="s">
        <v>10223</v>
      </c>
      <c r="D1017" s="26">
        <v>45453.188194444403</v>
      </c>
      <c r="E1017" s="25"/>
      <c r="F1017" s="26"/>
      <c r="G1017" s="26">
        <v>45454.611111111102</v>
      </c>
      <c r="H1017" s="23"/>
      <c r="I1017" s="27" t="s">
        <v>10233</v>
      </c>
      <c r="J1017" s="27" t="s">
        <v>10830</v>
      </c>
      <c r="K1017" s="27" t="s">
        <v>11369</v>
      </c>
      <c r="L1017" s="22" t="s">
        <v>12046</v>
      </c>
      <c r="S1017" s="29"/>
      <c r="T1017" s="31" t="s">
        <v>13749</v>
      </c>
      <c r="U1017" s="13"/>
    </row>
    <row r="1018" spans="1:21" ht="38.25" x14ac:dyDescent="0.2">
      <c r="A1018" s="27" t="s">
        <v>10222</v>
      </c>
      <c r="B1018" s="27" t="s">
        <v>10222</v>
      </c>
      <c r="C1018" s="27" t="s">
        <v>10224</v>
      </c>
      <c r="D1018" s="26">
        <v>45453.231249999997</v>
      </c>
      <c r="E1018" s="25" t="s">
        <v>22</v>
      </c>
      <c r="F1018" s="26">
        <v>45453.258333333302</v>
      </c>
      <c r="G1018" s="26">
        <v>45453.258333333302</v>
      </c>
      <c r="H1018" s="23">
        <f t="shared" si="31"/>
        <v>2.7083333305199631E-2</v>
      </c>
      <c r="I1018" s="27" t="s">
        <v>10233</v>
      </c>
      <c r="J1018" s="27" t="s">
        <v>10831</v>
      </c>
      <c r="K1018" s="27" t="s">
        <v>11369</v>
      </c>
      <c r="L1018" s="22" t="s">
        <v>12047</v>
      </c>
      <c r="S1018" s="29">
        <v>1</v>
      </c>
      <c r="T1018" s="31" t="s">
        <v>13750</v>
      </c>
      <c r="U1018" s="13">
        <f t="shared" si="30"/>
        <v>2.7083333305199631E-2</v>
      </c>
    </row>
    <row r="1019" spans="1:21" ht="51" x14ac:dyDescent="0.2">
      <c r="A1019" s="27" t="s">
        <v>10222</v>
      </c>
      <c r="B1019" s="27" t="s">
        <v>10222</v>
      </c>
      <c r="C1019" s="27" t="s">
        <v>10226</v>
      </c>
      <c r="D1019" s="26">
        <v>45453.508333333302</v>
      </c>
      <c r="E1019" s="25" t="s">
        <v>22</v>
      </c>
      <c r="F1019" s="26">
        <v>45453.568055555603</v>
      </c>
      <c r="G1019" s="26">
        <v>45453.568055555603</v>
      </c>
      <c r="H1019" s="23">
        <f t="shared" si="31"/>
        <v>5.9722222300479189E-2</v>
      </c>
      <c r="I1019" s="27" t="s">
        <v>10228</v>
      </c>
      <c r="J1019" s="27" t="s">
        <v>10243</v>
      </c>
      <c r="K1019" s="27" t="s">
        <v>11369</v>
      </c>
      <c r="L1019" s="22" t="s">
        <v>12048</v>
      </c>
      <c r="S1019" s="29">
        <v>1</v>
      </c>
      <c r="T1019" s="31" t="s">
        <v>13751</v>
      </c>
      <c r="U1019" s="13">
        <f t="shared" si="30"/>
        <v>5.9722222300479189E-2</v>
      </c>
    </row>
    <row r="1020" spans="1:21" ht="30" x14ac:dyDescent="0.2">
      <c r="A1020" s="27" t="s">
        <v>10221</v>
      </c>
      <c r="B1020" s="27" t="s">
        <v>10221</v>
      </c>
      <c r="C1020" s="27" t="s">
        <v>10224</v>
      </c>
      <c r="D1020" s="26">
        <v>45453.537499999999</v>
      </c>
      <c r="E1020" s="25" t="s">
        <v>22</v>
      </c>
      <c r="F1020" s="26">
        <v>45453.619444444397</v>
      </c>
      <c r="G1020" s="26">
        <v>45453.619444444397</v>
      </c>
      <c r="H1020" s="23">
        <f t="shared" si="31"/>
        <v>8.1944444398686755E-2</v>
      </c>
      <c r="I1020" s="27" t="s">
        <v>10233</v>
      </c>
      <c r="J1020" s="27" t="s">
        <v>10818</v>
      </c>
      <c r="K1020" s="27" t="s">
        <v>11369</v>
      </c>
      <c r="L1020" s="22" t="s">
        <v>336</v>
      </c>
      <c r="S1020" s="29">
        <v>10</v>
      </c>
      <c r="T1020" s="31" t="s">
        <v>13752</v>
      </c>
      <c r="U1020" s="13">
        <f t="shared" si="30"/>
        <v>8.1944444398686755E-2</v>
      </c>
    </row>
    <row r="1021" spans="1:21" ht="30" x14ac:dyDescent="0.2">
      <c r="A1021" s="27" t="s">
        <v>10221</v>
      </c>
      <c r="B1021" s="27" t="s">
        <v>10221</v>
      </c>
      <c r="C1021" s="27" t="s">
        <v>10224</v>
      </c>
      <c r="D1021" s="26">
        <v>45453.586111111101</v>
      </c>
      <c r="E1021" s="25" t="s">
        <v>22</v>
      </c>
      <c r="F1021" s="26">
        <v>45453.668055555601</v>
      </c>
      <c r="G1021" s="26">
        <v>45453.668055555601</v>
      </c>
      <c r="H1021" s="23">
        <f t="shared" si="31"/>
        <v>8.1944444500550162E-2</v>
      </c>
      <c r="I1021" s="27" t="s">
        <v>10233</v>
      </c>
      <c r="J1021" s="27" t="s">
        <v>10828</v>
      </c>
      <c r="K1021" s="27" t="s">
        <v>11369</v>
      </c>
      <c r="L1021" s="22" t="s">
        <v>12049</v>
      </c>
      <c r="S1021" s="29">
        <v>3</v>
      </c>
      <c r="T1021" s="31" t="s">
        <v>13751</v>
      </c>
      <c r="U1021" s="13">
        <f t="shared" si="30"/>
        <v>8.1944444500550162E-2</v>
      </c>
    </row>
    <row r="1022" spans="1:21" ht="102" x14ac:dyDescent="0.2">
      <c r="A1022" s="27" t="s">
        <v>10221</v>
      </c>
      <c r="B1022" s="27" t="s">
        <v>10221</v>
      </c>
      <c r="C1022" s="27" t="s">
        <v>10226</v>
      </c>
      <c r="D1022" s="26">
        <v>45453.591666666704</v>
      </c>
      <c r="E1022" s="25" t="s">
        <v>22</v>
      </c>
      <c r="F1022" s="26">
        <v>45453.702083333301</v>
      </c>
      <c r="G1022" s="26">
        <v>45453.702083333301</v>
      </c>
      <c r="H1022" s="23">
        <f t="shared" si="31"/>
        <v>0.11041666659730254</v>
      </c>
      <c r="I1022" s="27" t="s">
        <v>10229</v>
      </c>
      <c r="J1022" s="27" t="s">
        <v>10622</v>
      </c>
      <c r="K1022" s="27" t="s">
        <v>11369</v>
      </c>
      <c r="L1022" s="22" t="s">
        <v>12050</v>
      </c>
      <c r="S1022" s="29">
        <v>1</v>
      </c>
      <c r="T1022" s="31" t="s">
        <v>13753</v>
      </c>
      <c r="U1022" s="13">
        <f t="shared" si="30"/>
        <v>0.11041666659730254</v>
      </c>
    </row>
    <row r="1023" spans="1:21" ht="90" x14ac:dyDescent="0.2">
      <c r="A1023" s="27" t="s">
        <v>10222</v>
      </c>
      <c r="B1023" s="27" t="s">
        <v>10222</v>
      </c>
      <c r="C1023" s="27" t="s">
        <v>10226</v>
      </c>
      <c r="D1023" s="26">
        <v>45453.659722222197</v>
      </c>
      <c r="E1023" s="25" t="s">
        <v>22</v>
      </c>
      <c r="F1023" s="26">
        <v>45453.7055555556</v>
      </c>
      <c r="G1023" s="26">
        <v>45453.7055555556</v>
      </c>
      <c r="H1023" s="23">
        <f t="shared" si="31"/>
        <v>4.5833333402697463E-2</v>
      </c>
      <c r="I1023" s="27" t="s">
        <v>10231</v>
      </c>
      <c r="J1023" s="27" t="s">
        <v>10437</v>
      </c>
      <c r="K1023" s="27" t="s">
        <v>11369</v>
      </c>
      <c r="L1023" s="22" t="s">
        <v>12051</v>
      </c>
      <c r="S1023" s="29">
        <v>2</v>
      </c>
      <c r="T1023" s="31" t="s">
        <v>13754</v>
      </c>
      <c r="U1023" s="13">
        <f t="shared" si="30"/>
        <v>4.5833333402697463E-2</v>
      </c>
    </row>
    <row r="1024" spans="1:21" ht="25.5" x14ac:dyDescent="0.2">
      <c r="A1024" s="27" t="s">
        <v>12964</v>
      </c>
      <c r="B1024" s="27" t="s">
        <v>12964</v>
      </c>
      <c r="C1024" s="27" t="s">
        <v>10225</v>
      </c>
      <c r="D1024" s="26">
        <v>45453.6743055556</v>
      </c>
      <c r="E1024" s="25"/>
      <c r="F1024" s="26"/>
      <c r="G1024" s="26">
        <v>45453.6743055556</v>
      </c>
      <c r="H1024" s="23"/>
      <c r="I1024" s="27" t="s">
        <v>10234</v>
      </c>
      <c r="J1024" s="27" t="s">
        <v>10259</v>
      </c>
      <c r="K1024" s="27" t="s">
        <v>11369</v>
      </c>
      <c r="L1024" s="22" t="s">
        <v>11451</v>
      </c>
      <c r="S1024" s="29"/>
      <c r="T1024" s="31" t="s">
        <v>13755</v>
      </c>
      <c r="U1024" s="13"/>
    </row>
    <row r="1025" spans="1:21" ht="90" x14ac:dyDescent="0.2">
      <c r="A1025" s="27" t="s">
        <v>10221</v>
      </c>
      <c r="B1025" s="27" t="s">
        <v>10221</v>
      </c>
      <c r="C1025" s="27" t="s">
        <v>10224</v>
      </c>
      <c r="D1025" s="26">
        <v>45453.739583333299</v>
      </c>
      <c r="E1025" s="25" t="s">
        <v>22</v>
      </c>
      <c r="F1025" s="26">
        <v>45453.761111111096</v>
      </c>
      <c r="G1025" s="26">
        <v>45453.761111111096</v>
      </c>
      <c r="H1025" s="23">
        <f t="shared" si="31"/>
        <v>2.1527777797018643E-2</v>
      </c>
      <c r="I1025" s="27" t="s">
        <v>10233</v>
      </c>
      <c r="J1025" s="27" t="s">
        <v>10556</v>
      </c>
      <c r="K1025" s="27" t="s">
        <v>11369</v>
      </c>
      <c r="L1025" s="22" t="s">
        <v>616</v>
      </c>
      <c r="S1025" s="29"/>
      <c r="T1025" s="31" t="s">
        <v>13756</v>
      </c>
      <c r="U1025" s="13">
        <f t="shared" si="30"/>
        <v>2.1527777797018643E-2</v>
      </c>
    </row>
    <row r="1026" spans="1:21" ht="25.5" x14ac:dyDescent="0.2">
      <c r="A1026" s="27" t="s">
        <v>10221</v>
      </c>
      <c r="B1026" s="27" t="s">
        <v>10221</v>
      </c>
      <c r="C1026" s="27" t="s">
        <v>10224</v>
      </c>
      <c r="D1026" s="26">
        <v>45453.781944444403</v>
      </c>
      <c r="E1026" s="25" t="s">
        <v>22</v>
      </c>
      <c r="F1026" s="26">
        <v>45453.843055555597</v>
      </c>
      <c r="G1026" s="26">
        <v>45453.843055555597</v>
      </c>
      <c r="H1026" s="23">
        <f t="shared" si="31"/>
        <v>6.111111119389534E-2</v>
      </c>
      <c r="I1026" s="27" t="s">
        <v>10232</v>
      </c>
      <c r="J1026" s="27" t="s">
        <v>10832</v>
      </c>
      <c r="K1026" s="27" t="s">
        <v>11369</v>
      </c>
      <c r="L1026" s="22" t="s">
        <v>341</v>
      </c>
      <c r="S1026" s="29">
        <v>11</v>
      </c>
      <c r="T1026" s="31" t="s">
        <v>13369</v>
      </c>
      <c r="U1026" s="13">
        <f t="shared" si="30"/>
        <v>6.111111119389534E-2</v>
      </c>
    </row>
    <row r="1027" spans="1:21" ht="75" x14ac:dyDescent="0.2">
      <c r="A1027" s="27" t="s">
        <v>10222</v>
      </c>
      <c r="B1027" s="27" t="s">
        <v>10222</v>
      </c>
      <c r="C1027" s="27" t="s">
        <v>10223</v>
      </c>
      <c r="D1027" s="26">
        <v>45453.811805555597</v>
      </c>
      <c r="E1027" s="25"/>
      <c r="F1027" s="26"/>
      <c r="G1027" s="26">
        <v>45455.645833333299</v>
      </c>
      <c r="H1027" s="23"/>
      <c r="I1027" s="27" t="s">
        <v>10233</v>
      </c>
      <c r="J1027" s="27" t="s">
        <v>10638</v>
      </c>
      <c r="K1027" s="27" t="s">
        <v>11369</v>
      </c>
      <c r="L1027" s="22" t="s">
        <v>12052</v>
      </c>
      <c r="S1027" s="29"/>
      <c r="T1027" s="31" t="s">
        <v>13757</v>
      </c>
      <c r="U1027" s="13"/>
    </row>
    <row r="1028" spans="1:21" ht="60" x14ac:dyDescent="0.2">
      <c r="A1028" s="27" t="s">
        <v>10221</v>
      </c>
      <c r="B1028" s="27" t="s">
        <v>10221</v>
      </c>
      <c r="C1028" s="27" t="s">
        <v>10224</v>
      </c>
      <c r="D1028" s="26">
        <v>45453.815277777801</v>
      </c>
      <c r="E1028" s="25" t="s">
        <v>22</v>
      </c>
      <c r="F1028" s="26">
        <v>45453.896527777797</v>
      </c>
      <c r="G1028" s="26">
        <v>45453.896527777797</v>
      </c>
      <c r="H1028" s="23">
        <f t="shared" si="31"/>
        <v>8.1249999995634425E-2</v>
      </c>
      <c r="I1028" s="27" t="s">
        <v>10228</v>
      </c>
      <c r="J1028" s="27" t="s">
        <v>10833</v>
      </c>
      <c r="K1028" s="27" t="s">
        <v>11368</v>
      </c>
      <c r="L1028" s="22" t="s">
        <v>696</v>
      </c>
      <c r="S1028" s="29">
        <v>1</v>
      </c>
      <c r="T1028" s="31" t="s">
        <v>13758</v>
      </c>
      <c r="U1028" s="13">
        <f t="shared" si="30"/>
        <v>8.1249999995634425E-2</v>
      </c>
    </row>
    <row r="1029" spans="1:21" ht="15" x14ac:dyDescent="0.2">
      <c r="A1029" s="27" t="s">
        <v>10222</v>
      </c>
      <c r="B1029" s="27" t="s">
        <v>10222</v>
      </c>
      <c r="C1029" s="27" t="s">
        <v>10224</v>
      </c>
      <c r="D1029" s="26">
        <v>45454.064583333296</v>
      </c>
      <c r="E1029" s="25" t="s">
        <v>22</v>
      </c>
      <c r="F1029" s="26">
        <v>45454.146527777797</v>
      </c>
      <c r="G1029" s="26">
        <v>45454.146527777797</v>
      </c>
      <c r="H1029" s="23">
        <f t="shared" si="31"/>
        <v>8.1944444500550162E-2</v>
      </c>
      <c r="I1029" s="27" t="s">
        <v>10231</v>
      </c>
      <c r="J1029" s="27" t="s">
        <v>10635</v>
      </c>
      <c r="K1029" s="27" t="s">
        <v>11370</v>
      </c>
      <c r="L1029" s="22" t="s">
        <v>11562</v>
      </c>
      <c r="S1029" s="29">
        <v>3</v>
      </c>
      <c r="T1029" s="31" t="s">
        <v>13759</v>
      </c>
      <c r="U1029" s="13">
        <f t="shared" ref="U1029:U1092" si="32">F1029-D1029</f>
        <v>8.1944444500550162E-2</v>
      </c>
    </row>
    <row r="1030" spans="1:21" ht="25.5" x14ac:dyDescent="0.2">
      <c r="A1030" s="27" t="s">
        <v>12964</v>
      </c>
      <c r="B1030" s="27" t="s">
        <v>12964</v>
      </c>
      <c r="C1030" s="27" t="s">
        <v>10225</v>
      </c>
      <c r="D1030" s="26">
        <v>45454.121527777803</v>
      </c>
      <c r="E1030" s="25"/>
      <c r="F1030" s="26"/>
      <c r="G1030" s="26">
        <v>45454.121527777803</v>
      </c>
      <c r="H1030" s="23"/>
      <c r="I1030" s="27" t="s">
        <v>10234</v>
      </c>
      <c r="J1030" s="27" t="s">
        <v>10392</v>
      </c>
      <c r="K1030" s="27" t="s">
        <v>11369</v>
      </c>
      <c r="L1030" s="22" t="s">
        <v>11389</v>
      </c>
      <c r="S1030" s="29"/>
      <c r="T1030" s="31" t="s">
        <v>13760</v>
      </c>
      <c r="U1030" s="13"/>
    </row>
    <row r="1031" spans="1:21" ht="60" x14ac:dyDescent="0.2">
      <c r="A1031" s="27" t="s">
        <v>12964</v>
      </c>
      <c r="B1031" s="27" t="s">
        <v>12964</v>
      </c>
      <c r="C1031" s="27" t="s">
        <v>10223</v>
      </c>
      <c r="D1031" s="26">
        <v>45454.15625</v>
      </c>
      <c r="E1031" s="25"/>
      <c r="F1031" s="26"/>
      <c r="G1031" s="26">
        <v>45454.570138888899</v>
      </c>
      <c r="H1031" s="23"/>
      <c r="I1031" s="27" t="s">
        <v>10234</v>
      </c>
      <c r="J1031" s="27" t="s">
        <v>10834</v>
      </c>
      <c r="K1031" s="27" t="s">
        <v>11369</v>
      </c>
      <c r="L1031" s="22" t="s">
        <v>327</v>
      </c>
      <c r="S1031" s="29"/>
      <c r="T1031" s="31" t="s">
        <v>13748</v>
      </c>
      <c r="U1031" s="13"/>
    </row>
    <row r="1032" spans="1:21" ht="25.5" x14ac:dyDescent="0.2">
      <c r="A1032" s="27" t="s">
        <v>10221</v>
      </c>
      <c r="B1032" s="27" t="s">
        <v>10221</v>
      </c>
      <c r="C1032" s="27" t="s">
        <v>10224</v>
      </c>
      <c r="D1032" s="26">
        <v>45454.361111111102</v>
      </c>
      <c r="E1032" s="25" t="s">
        <v>22</v>
      </c>
      <c r="F1032" s="26">
        <v>45454.408333333296</v>
      </c>
      <c r="G1032" s="26">
        <v>45454.408333333296</v>
      </c>
      <c r="H1032" s="23">
        <f t="shared" ref="H1032:H1093" si="33">F1032-D1032</f>
        <v>4.7222222194250207E-2</v>
      </c>
      <c r="I1032" s="27" t="s">
        <v>10231</v>
      </c>
      <c r="J1032" s="27" t="s">
        <v>10539</v>
      </c>
      <c r="K1032" s="27" t="s">
        <v>11369</v>
      </c>
      <c r="L1032" s="22" t="s">
        <v>12053</v>
      </c>
      <c r="S1032" s="29">
        <v>3</v>
      </c>
      <c r="T1032" s="32" t="s">
        <v>13761</v>
      </c>
      <c r="U1032" s="13">
        <f t="shared" si="32"/>
        <v>4.7222222194250207E-2</v>
      </c>
    </row>
    <row r="1033" spans="1:21" ht="30" x14ac:dyDescent="0.2">
      <c r="A1033" s="27" t="s">
        <v>10222</v>
      </c>
      <c r="B1033" s="27" t="s">
        <v>10222</v>
      </c>
      <c r="C1033" s="27" t="s">
        <v>10224</v>
      </c>
      <c r="D1033" s="26">
        <v>45454.390277777798</v>
      </c>
      <c r="E1033" s="25" t="s">
        <v>22</v>
      </c>
      <c r="F1033" s="26">
        <v>45454.466666666704</v>
      </c>
      <c r="G1033" s="26">
        <v>45454.466666666704</v>
      </c>
      <c r="H1033" s="23">
        <f t="shared" si="33"/>
        <v>7.6388888905057684E-2</v>
      </c>
      <c r="I1033" s="27" t="s">
        <v>10231</v>
      </c>
      <c r="J1033" s="27" t="s">
        <v>10422</v>
      </c>
      <c r="K1033" s="27" t="s">
        <v>11369</v>
      </c>
      <c r="L1033" s="22" t="s">
        <v>11562</v>
      </c>
      <c r="S1033" s="29">
        <v>2</v>
      </c>
      <c r="T1033" s="31" t="s">
        <v>13762</v>
      </c>
      <c r="U1033" s="13">
        <f t="shared" si="32"/>
        <v>7.6388888905057684E-2</v>
      </c>
    </row>
    <row r="1034" spans="1:21" ht="38.25" x14ac:dyDescent="0.2">
      <c r="A1034" s="27" t="s">
        <v>10221</v>
      </c>
      <c r="B1034" s="27" t="s">
        <v>10221</v>
      </c>
      <c r="C1034" s="27" t="s">
        <v>10226</v>
      </c>
      <c r="D1034" s="26">
        <v>45454.456944444399</v>
      </c>
      <c r="E1034" s="25" t="s">
        <v>22</v>
      </c>
      <c r="F1034" s="26">
        <v>45454.538194444402</v>
      </c>
      <c r="G1034" s="26">
        <v>45454.538194444402</v>
      </c>
      <c r="H1034" s="23">
        <f t="shared" si="33"/>
        <v>8.1250000002910383E-2</v>
      </c>
      <c r="I1034" s="27" t="s">
        <v>10231</v>
      </c>
      <c r="J1034" s="27" t="s">
        <v>10639</v>
      </c>
      <c r="K1034" s="27" t="s">
        <v>11369</v>
      </c>
      <c r="L1034" s="22" t="s">
        <v>12054</v>
      </c>
      <c r="S1034" s="29">
        <v>1</v>
      </c>
      <c r="T1034" s="32" t="s">
        <v>13763</v>
      </c>
      <c r="U1034" s="13">
        <f t="shared" si="32"/>
        <v>8.1250000002910383E-2</v>
      </c>
    </row>
    <row r="1035" spans="1:21" ht="38.25" x14ac:dyDescent="0.2">
      <c r="A1035" s="27" t="s">
        <v>10221</v>
      </c>
      <c r="B1035" s="27" t="s">
        <v>10221</v>
      </c>
      <c r="C1035" s="27" t="s">
        <v>10224</v>
      </c>
      <c r="D1035" s="26">
        <v>45454.460416666698</v>
      </c>
      <c r="E1035" s="25" t="s">
        <v>22</v>
      </c>
      <c r="F1035" s="26">
        <v>45454.485416666699</v>
      </c>
      <c r="G1035" s="26">
        <v>45454.485416666699</v>
      </c>
      <c r="H1035" s="23">
        <f t="shared" si="33"/>
        <v>2.5000000001455192E-2</v>
      </c>
      <c r="I1035" s="27" t="s">
        <v>10231</v>
      </c>
      <c r="J1035" s="27" t="s">
        <v>10470</v>
      </c>
      <c r="K1035" s="27" t="s">
        <v>11369</v>
      </c>
      <c r="L1035" s="22" t="s">
        <v>12055</v>
      </c>
      <c r="S1035" s="29">
        <v>2</v>
      </c>
      <c r="T1035" s="32" t="s">
        <v>13764</v>
      </c>
      <c r="U1035" s="13">
        <f t="shared" si="32"/>
        <v>2.5000000001455192E-2</v>
      </c>
    </row>
    <row r="1036" spans="1:21" ht="30" x14ac:dyDescent="0.2">
      <c r="A1036" s="27" t="s">
        <v>10222</v>
      </c>
      <c r="B1036" s="27" t="s">
        <v>10222</v>
      </c>
      <c r="C1036" s="27" t="s">
        <v>10224</v>
      </c>
      <c r="D1036" s="26">
        <v>45454.576388888898</v>
      </c>
      <c r="E1036" s="25" t="s">
        <v>22</v>
      </c>
      <c r="F1036" s="26">
        <v>45454.635416666701</v>
      </c>
      <c r="G1036" s="26">
        <v>45454.635416666701</v>
      </c>
      <c r="H1036" s="23">
        <f t="shared" si="33"/>
        <v>5.902777780283941E-2</v>
      </c>
      <c r="I1036" s="27" t="s">
        <v>10233</v>
      </c>
      <c r="J1036" s="27" t="s">
        <v>10538</v>
      </c>
      <c r="K1036" s="27" t="s">
        <v>11370</v>
      </c>
      <c r="L1036" s="22" t="s">
        <v>12056</v>
      </c>
      <c r="S1036" s="29">
        <v>1</v>
      </c>
      <c r="T1036" s="31" t="s">
        <v>13765</v>
      </c>
      <c r="U1036" s="13">
        <f t="shared" si="32"/>
        <v>5.902777780283941E-2</v>
      </c>
    </row>
    <row r="1037" spans="1:21" ht="30" x14ac:dyDescent="0.2">
      <c r="A1037" s="27" t="s">
        <v>10222</v>
      </c>
      <c r="B1037" s="27" t="s">
        <v>10222</v>
      </c>
      <c r="C1037" s="27" t="s">
        <v>10224</v>
      </c>
      <c r="D1037" s="26">
        <v>45454.753472222197</v>
      </c>
      <c r="E1037" s="25" t="s">
        <v>22</v>
      </c>
      <c r="F1037" s="26">
        <v>45454.808333333298</v>
      </c>
      <c r="G1037" s="26">
        <v>45454.808333333298</v>
      </c>
      <c r="H1037" s="23">
        <f t="shared" si="33"/>
        <v>5.4861111100763083E-2</v>
      </c>
      <c r="I1037" s="27" t="s">
        <v>10231</v>
      </c>
      <c r="J1037" s="27" t="s">
        <v>10835</v>
      </c>
      <c r="K1037" s="27" t="s">
        <v>11370</v>
      </c>
      <c r="L1037" s="22" t="s">
        <v>12057</v>
      </c>
      <c r="S1037" s="29">
        <v>1</v>
      </c>
      <c r="T1037" s="31" t="s">
        <v>13752</v>
      </c>
      <c r="U1037" s="13">
        <f t="shared" si="32"/>
        <v>5.4861111100763083E-2</v>
      </c>
    </row>
    <row r="1038" spans="1:21" ht="60" x14ac:dyDescent="0.2">
      <c r="A1038" s="27" t="s">
        <v>10222</v>
      </c>
      <c r="B1038" s="27" t="s">
        <v>10222</v>
      </c>
      <c r="C1038" s="27" t="s">
        <v>10224</v>
      </c>
      <c r="D1038" s="26">
        <v>45454.917361111096</v>
      </c>
      <c r="E1038" s="25" t="s">
        <v>22</v>
      </c>
      <c r="F1038" s="26">
        <v>45454.939583333296</v>
      </c>
      <c r="G1038" s="26">
        <v>45454.939583333296</v>
      </c>
      <c r="H1038" s="23">
        <f t="shared" si="33"/>
        <v>2.2222222200070973E-2</v>
      </c>
      <c r="I1038" s="27" t="s">
        <v>10231</v>
      </c>
      <c r="J1038" s="27" t="s">
        <v>10836</v>
      </c>
      <c r="K1038" s="27" t="s">
        <v>11369</v>
      </c>
      <c r="L1038" s="22" t="s">
        <v>11498</v>
      </c>
      <c r="S1038" s="29"/>
      <c r="T1038" s="31" t="s">
        <v>13766</v>
      </c>
      <c r="U1038" s="13">
        <f t="shared" si="32"/>
        <v>2.2222222200070973E-2</v>
      </c>
    </row>
    <row r="1039" spans="1:21" ht="25.5" x14ac:dyDescent="0.2">
      <c r="A1039" s="27" t="s">
        <v>12964</v>
      </c>
      <c r="B1039" s="27" t="s">
        <v>12964</v>
      </c>
      <c r="C1039" s="27" t="s">
        <v>10225</v>
      </c>
      <c r="D1039" s="26">
        <v>45455.056250000001</v>
      </c>
      <c r="E1039" s="25"/>
      <c r="F1039" s="26"/>
      <c r="G1039" s="26">
        <v>45455.056250000001</v>
      </c>
      <c r="H1039" s="23"/>
      <c r="I1039" s="27" t="s">
        <v>10234</v>
      </c>
      <c r="J1039" s="27" t="s">
        <v>10273</v>
      </c>
      <c r="K1039" s="27" t="s">
        <v>11369</v>
      </c>
      <c r="L1039" s="22" t="s">
        <v>11389</v>
      </c>
      <c r="S1039" s="29"/>
      <c r="T1039" s="31" t="s">
        <v>13062</v>
      </c>
      <c r="U1039" s="13"/>
    </row>
    <row r="1040" spans="1:21" ht="45" x14ac:dyDescent="0.2">
      <c r="A1040" s="27" t="s">
        <v>10221</v>
      </c>
      <c r="B1040" s="27" t="s">
        <v>10221</v>
      </c>
      <c r="C1040" s="27" t="s">
        <v>10224</v>
      </c>
      <c r="D1040" s="26">
        <v>45455.086805555598</v>
      </c>
      <c r="E1040" s="25" t="s">
        <v>22</v>
      </c>
      <c r="F1040" s="26">
        <v>45455.1694444444</v>
      </c>
      <c r="G1040" s="26">
        <v>45455.1694444444</v>
      </c>
      <c r="H1040" s="23">
        <f t="shared" si="33"/>
        <v>8.2638888801739085E-2</v>
      </c>
      <c r="I1040" s="27" t="s">
        <v>10233</v>
      </c>
      <c r="J1040" s="27" t="s">
        <v>10640</v>
      </c>
      <c r="K1040" s="27" t="s">
        <v>11369</v>
      </c>
      <c r="L1040" s="22" t="s">
        <v>12058</v>
      </c>
      <c r="S1040" s="29">
        <v>4</v>
      </c>
      <c r="T1040" s="31" t="s">
        <v>13767</v>
      </c>
      <c r="U1040" s="13">
        <f t="shared" si="32"/>
        <v>8.2638888801739085E-2</v>
      </c>
    </row>
    <row r="1041" spans="1:21" ht="25.5" x14ac:dyDescent="0.2">
      <c r="A1041" s="27" t="s">
        <v>10221</v>
      </c>
      <c r="B1041" s="27" t="s">
        <v>10221</v>
      </c>
      <c r="C1041" s="27" t="s">
        <v>10224</v>
      </c>
      <c r="D1041" s="26">
        <v>45455.104166666701</v>
      </c>
      <c r="E1041" s="25" t="s">
        <v>22</v>
      </c>
      <c r="F1041" s="26">
        <v>45455.181250000001</v>
      </c>
      <c r="G1041" s="26">
        <v>45455.181250000001</v>
      </c>
      <c r="H1041" s="23">
        <f t="shared" si="33"/>
        <v>7.7083333300834056E-2</v>
      </c>
      <c r="I1041" s="27" t="s">
        <v>10229</v>
      </c>
      <c r="J1041" s="27" t="s">
        <v>10837</v>
      </c>
      <c r="K1041" s="27" t="s">
        <v>11369</v>
      </c>
      <c r="L1041" s="22" t="s">
        <v>336</v>
      </c>
      <c r="S1041" s="29">
        <v>4</v>
      </c>
      <c r="T1041" s="31" t="s">
        <v>13768</v>
      </c>
      <c r="U1041" s="13">
        <f t="shared" si="32"/>
        <v>7.7083333300834056E-2</v>
      </c>
    </row>
    <row r="1042" spans="1:21" ht="75" x14ac:dyDescent="0.2">
      <c r="A1042" s="27" t="s">
        <v>10222</v>
      </c>
      <c r="B1042" s="27" t="s">
        <v>10222</v>
      </c>
      <c r="C1042" s="27" t="s">
        <v>10224</v>
      </c>
      <c r="D1042" s="26">
        <v>45455.552777777797</v>
      </c>
      <c r="E1042" s="25" t="s">
        <v>22</v>
      </c>
      <c r="F1042" s="26">
        <v>45455.634722222203</v>
      </c>
      <c r="G1042" s="26">
        <v>45455.634722222203</v>
      </c>
      <c r="H1042" s="23">
        <f t="shared" si="33"/>
        <v>8.1944444405962713E-2</v>
      </c>
      <c r="I1042" s="27" t="s">
        <v>10231</v>
      </c>
      <c r="J1042" s="27" t="s">
        <v>10635</v>
      </c>
      <c r="K1042" s="27" t="s">
        <v>11370</v>
      </c>
      <c r="L1042" s="22" t="s">
        <v>11562</v>
      </c>
      <c r="S1042" s="29">
        <v>3</v>
      </c>
      <c r="T1042" s="31" t="s">
        <v>13757</v>
      </c>
      <c r="U1042" s="13">
        <f t="shared" si="32"/>
        <v>8.1944444405962713E-2</v>
      </c>
    </row>
    <row r="1043" spans="1:21" ht="75" x14ac:dyDescent="0.2">
      <c r="A1043" s="27" t="s">
        <v>10221</v>
      </c>
      <c r="B1043" s="27" t="s">
        <v>10221</v>
      </c>
      <c r="C1043" s="27" t="s">
        <v>10223</v>
      </c>
      <c r="D1043" s="26">
        <v>45455.555555555598</v>
      </c>
      <c r="E1043" s="25"/>
      <c r="F1043" s="26"/>
      <c r="G1043" s="26">
        <v>45456.666666666701</v>
      </c>
      <c r="H1043" s="23"/>
      <c r="I1043" s="27" t="s">
        <v>10233</v>
      </c>
      <c r="J1043" s="27" t="s">
        <v>10525</v>
      </c>
      <c r="K1043" s="27" t="s">
        <v>11369</v>
      </c>
      <c r="L1043" s="22" t="s">
        <v>12059</v>
      </c>
      <c r="S1043" s="29"/>
      <c r="T1043" s="31" t="s">
        <v>13769</v>
      </c>
      <c r="U1043" s="13"/>
    </row>
    <row r="1044" spans="1:21" ht="60" x14ac:dyDescent="0.2">
      <c r="A1044" s="27" t="s">
        <v>10221</v>
      </c>
      <c r="B1044" s="27" t="s">
        <v>10221</v>
      </c>
      <c r="C1044" s="27" t="s">
        <v>10224</v>
      </c>
      <c r="D1044" s="26">
        <v>45455.683333333298</v>
      </c>
      <c r="E1044" s="25" t="s">
        <v>22</v>
      </c>
      <c r="F1044" s="26">
        <v>45455.702777777798</v>
      </c>
      <c r="G1044" s="26">
        <v>45455.702777777798</v>
      </c>
      <c r="H1044" s="23">
        <f t="shared" si="33"/>
        <v>1.9444444500550162E-2</v>
      </c>
      <c r="I1044" s="27" t="s">
        <v>10233</v>
      </c>
      <c r="J1044" s="27" t="s">
        <v>10314</v>
      </c>
      <c r="K1044" s="27" t="s">
        <v>11369</v>
      </c>
      <c r="L1044" s="22" t="s">
        <v>336</v>
      </c>
      <c r="S1044" s="29">
        <v>4</v>
      </c>
      <c r="T1044" s="31" t="s">
        <v>13770</v>
      </c>
      <c r="U1044" s="13">
        <f t="shared" si="32"/>
        <v>1.9444444500550162E-2</v>
      </c>
    </row>
    <row r="1045" spans="1:21" ht="90" x14ac:dyDescent="0.2">
      <c r="A1045" s="27" t="s">
        <v>10222</v>
      </c>
      <c r="B1045" s="27" t="s">
        <v>10222</v>
      </c>
      <c r="C1045" s="27" t="s">
        <v>10225</v>
      </c>
      <c r="D1045" s="26">
        <v>45455.734027777798</v>
      </c>
      <c r="E1045" s="25"/>
      <c r="F1045" s="26"/>
      <c r="G1045" s="26">
        <v>45455.734027777798</v>
      </c>
      <c r="H1045" s="23"/>
      <c r="I1045" s="27" t="s">
        <v>10233</v>
      </c>
      <c r="J1045" s="27" t="s">
        <v>10838</v>
      </c>
      <c r="K1045" s="27" t="s">
        <v>11369</v>
      </c>
      <c r="L1045" s="22" t="s">
        <v>362</v>
      </c>
      <c r="S1045" s="29"/>
      <c r="T1045" s="31" t="s">
        <v>13771</v>
      </c>
      <c r="U1045" s="13"/>
    </row>
    <row r="1046" spans="1:21" ht="45" x14ac:dyDescent="0.2">
      <c r="A1046" s="27" t="s">
        <v>10221</v>
      </c>
      <c r="B1046" s="27" t="s">
        <v>10221</v>
      </c>
      <c r="C1046" s="27" t="s">
        <v>10224</v>
      </c>
      <c r="D1046" s="26">
        <v>45455.746527777803</v>
      </c>
      <c r="E1046" s="25" t="s">
        <v>22</v>
      </c>
      <c r="F1046" s="26">
        <v>45455.772916666698</v>
      </c>
      <c r="G1046" s="26">
        <v>45455.772916666698</v>
      </c>
      <c r="H1046" s="23">
        <f t="shared" si="33"/>
        <v>2.6388888894871343E-2</v>
      </c>
      <c r="I1046" s="27" t="s">
        <v>10233</v>
      </c>
      <c r="J1046" s="27" t="s">
        <v>10580</v>
      </c>
      <c r="K1046" s="27" t="s">
        <v>11370</v>
      </c>
      <c r="L1046" s="22" t="s">
        <v>12060</v>
      </c>
      <c r="S1046" s="29">
        <v>1</v>
      </c>
      <c r="T1046" s="31" t="s">
        <v>13772</v>
      </c>
      <c r="U1046" s="13">
        <f t="shared" si="32"/>
        <v>2.6388888894871343E-2</v>
      </c>
    </row>
    <row r="1047" spans="1:21" ht="25.5" x14ac:dyDescent="0.2">
      <c r="A1047" s="27" t="s">
        <v>10222</v>
      </c>
      <c r="B1047" s="27" t="s">
        <v>10222</v>
      </c>
      <c r="C1047" s="27" t="s">
        <v>10225</v>
      </c>
      <c r="D1047" s="26">
        <v>45455.795138888898</v>
      </c>
      <c r="E1047" s="25"/>
      <c r="F1047" s="26"/>
      <c r="G1047" s="26">
        <v>45455.795138888898</v>
      </c>
      <c r="H1047" s="23"/>
      <c r="I1047" s="27" t="s">
        <v>10233</v>
      </c>
      <c r="J1047" s="27" t="s">
        <v>10839</v>
      </c>
      <c r="K1047" s="27" t="s">
        <v>11369</v>
      </c>
      <c r="L1047" s="22" t="s">
        <v>362</v>
      </c>
      <c r="S1047" s="29"/>
      <c r="T1047" s="31" t="s">
        <v>13388</v>
      </c>
      <c r="U1047" s="13"/>
    </row>
    <row r="1048" spans="1:21" ht="15" x14ac:dyDescent="0.2">
      <c r="A1048" s="27" t="s">
        <v>10221</v>
      </c>
      <c r="B1048" s="27" t="s">
        <v>10221</v>
      </c>
      <c r="C1048" s="27" t="s">
        <v>10223</v>
      </c>
      <c r="D1048" s="26">
        <v>45456.2722222222</v>
      </c>
      <c r="E1048" s="25"/>
      <c r="F1048" s="26"/>
      <c r="G1048" s="26">
        <v>45457.708333333299</v>
      </c>
      <c r="H1048" s="23"/>
      <c r="I1048" s="27" t="s">
        <v>10233</v>
      </c>
      <c r="J1048" s="27" t="s">
        <v>10840</v>
      </c>
      <c r="K1048" s="27" t="s">
        <v>11370</v>
      </c>
      <c r="L1048" s="22" t="s">
        <v>12061</v>
      </c>
      <c r="S1048" s="29"/>
      <c r="T1048" s="31" t="s">
        <v>13773</v>
      </c>
      <c r="U1048" s="13"/>
    </row>
    <row r="1049" spans="1:21" ht="191.25" x14ac:dyDescent="0.2">
      <c r="A1049" s="27" t="s">
        <v>10222</v>
      </c>
      <c r="B1049" s="27" t="s">
        <v>10222</v>
      </c>
      <c r="C1049" s="27" t="s">
        <v>10226</v>
      </c>
      <c r="D1049" s="26">
        <v>45456.486111111102</v>
      </c>
      <c r="E1049" s="25" t="s">
        <v>22</v>
      </c>
      <c r="F1049" s="26">
        <v>45456.538888888899</v>
      </c>
      <c r="G1049" s="26">
        <v>45456.538888888899</v>
      </c>
      <c r="H1049" s="23">
        <f t="shared" si="33"/>
        <v>5.2777777797018643E-2</v>
      </c>
      <c r="I1049" s="27" t="s">
        <v>10233</v>
      </c>
      <c r="J1049" s="27" t="s">
        <v>10527</v>
      </c>
      <c r="K1049" s="27" t="s">
        <v>11369</v>
      </c>
      <c r="L1049" s="22" t="s">
        <v>12062</v>
      </c>
      <c r="S1049" s="29">
        <v>6</v>
      </c>
      <c r="T1049" s="31" t="s">
        <v>13774</v>
      </c>
      <c r="U1049" s="13">
        <f t="shared" si="32"/>
        <v>5.2777777797018643E-2</v>
      </c>
    </row>
    <row r="1050" spans="1:21" ht="60" x14ac:dyDescent="0.2">
      <c r="A1050" s="27" t="s">
        <v>10222</v>
      </c>
      <c r="B1050" s="27" t="s">
        <v>10222</v>
      </c>
      <c r="C1050" s="27" t="s">
        <v>10224</v>
      </c>
      <c r="D1050" s="26">
        <v>45456.573611111096</v>
      </c>
      <c r="E1050" s="25" t="s">
        <v>22</v>
      </c>
      <c r="F1050" s="26">
        <v>45456.643750000003</v>
      </c>
      <c r="G1050" s="26">
        <v>45456.643750000003</v>
      </c>
      <c r="H1050" s="23">
        <f t="shared" si="33"/>
        <v>7.0138888906512875E-2</v>
      </c>
      <c r="I1050" s="27" t="s">
        <v>10230</v>
      </c>
      <c r="J1050" s="27" t="s">
        <v>10241</v>
      </c>
      <c r="K1050" s="27" t="s">
        <v>11369</v>
      </c>
      <c r="L1050" s="22" t="s">
        <v>11709</v>
      </c>
      <c r="S1050" s="29">
        <v>2</v>
      </c>
      <c r="T1050" s="31" t="s">
        <v>13775</v>
      </c>
      <c r="U1050" s="13">
        <f t="shared" si="32"/>
        <v>7.0138888906512875E-2</v>
      </c>
    </row>
    <row r="1051" spans="1:21" ht="30" x14ac:dyDescent="0.2">
      <c r="A1051" s="27" t="s">
        <v>10222</v>
      </c>
      <c r="B1051" s="27" t="s">
        <v>10222</v>
      </c>
      <c r="C1051" s="27" t="s">
        <v>10224</v>
      </c>
      <c r="D1051" s="26">
        <v>45456.589583333298</v>
      </c>
      <c r="E1051" s="25" t="s">
        <v>22</v>
      </c>
      <c r="F1051" s="26">
        <v>45456.670833333301</v>
      </c>
      <c r="G1051" s="26">
        <v>45456.670833333301</v>
      </c>
      <c r="H1051" s="23">
        <f t="shared" si="33"/>
        <v>8.1250000002910383E-2</v>
      </c>
      <c r="I1051" s="27" t="s">
        <v>10231</v>
      </c>
      <c r="J1051" s="27" t="s">
        <v>10583</v>
      </c>
      <c r="K1051" s="27" t="s">
        <v>11369</v>
      </c>
      <c r="L1051" s="22" t="s">
        <v>12063</v>
      </c>
      <c r="S1051" s="29">
        <v>1</v>
      </c>
      <c r="T1051" s="31" t="s">
        <v>13776</v>
      </c>
      <c r="U1051" s="13">
        <f t="shared" si="32"/>
        <v>8.1250000002910383E-2</v>
      </c>
    </row>
    <row r="1052" spans="1:21" ht="25.5" x14ac:dyDescent="0.2">
      <c r="A1052" s="27" t="s">
        <v>12964</v>
      </c>
      <c r="B1052" s="27" t="s">
        <v>12964</v>
      </c>
      <c r="C1052" s="27" t="s">
        <v>10225</v>
      </c>
      <c r="D1052" s="26">
        <v>45456.652083333298</v>
      </c>
      <c r="E1052" s="25"/>
      <c r="F1052" s="26"/>
      <c r="G1052" s="26">
        <v>45456.652083333298</v>
      </c>
      <c r="H1052" s="23"/>
      <c r="I1052" s="27" t="s">
        <v>10234</v>
      </c>
      <c r="J1052" s="27" t="s">
        <v>10392</v>
      </c>
      <c r="K1052" s="27" t="s">
        <v>11369</v>
      </c>
      <c r="L1052" s="22" t="s">
        <v>11451</v>
      </c>
      <c r="S1052" s="29"/>
      <c r="T1052" s="31" t="s">
        <v>13777</v>
      </c>
      <c r="U1052" s="13"/>
    </row>
    <row r="1053" spans="1:21" ht="38.25" x14ac:dyDescent="0.2">
      <c r="A1053" s="27" t="s">
        <v>10221</v>
      </c>
      <c r="B1053" s="27" t="s">
        <v>10221</v>
      </c>
      <c r="C1053" s="27" t="s">
        <v>10224</v>
      </c>
      <c r="D1053" s="26">
        <v>45456.729861111096</v>
      </c>
      <c r="E1053" s="25" t="s">
        <v>22</v>
      </c>
      <c r="F1053" s="26">
        <v>45456.753472222197</v>
      </c>
      <c r="G1053" s="26">
        <v>45456.753472222197</v>
      </c>
      <c r="H1053" s="23">
        <f t="shared" si="33"/>
        <v>2.3611111100763083E-2</v>
      </c>
      <c r="I1053" s="27" t="s">
        <v>10233</v>
      </c>
      <c r="J1053" s="27" t="s">
        <v>10841</v>
      </c>
      <c r="K1053" s="27" t="s">
        <v>11369</v>
      </c>
      <c r="L1053" s="22" t="s">
        <v>12064</v>
      </c>
      <c r="S1053" s="29">
        <v>1</v>
      </c>
      <c r="T1053" s="31" t="s">
        <v>13778</v>
      </c>
      <c r="U1053" s="13">
        <f t="shared" si="32"/>
        <v>2.3611111100763083E-2</v>
      </c>
    </row>
    <row r="1054" spans="1:21" ht="30" x14ac:dyDescent="0.2">
      <c r="A1054" s="27" t="s">
        <v>10222</v>
      </c>
      <c r="B1054" s="27" t="s">
        <v>10222</v>
      </c>
      <c r="C1054" s="27" t="s">
        <v>10224</v>
      </c>
      <c r="D1054" s="26">
        <v>45456.875</v>
      </c>
      <c r="E1054" s="25" t="s">
        <v>22</v>
      </c>
      <c r="F1054" s="26">
        <v>45456.936805555597</v>
      </c>
      <c r="G1054" s="26">
        <v>45456.936805555597</v>
      </c>
      <c r="H1054" s="23">
        <f t="shared" si="33"/>
        <v>6.180555559694767E-2</v>
      </c>
      <c r="I1054" s="27" t="s">
        <v>10233</v>
      </c>
      <c r="J1054" s="27" t="s">
        <v>10719</v>
      </c>
      <c r="K1054" s="27" t="s">
        <v>11369</v>
      </c>
      <c r="L1054" s="22" t="s">
        <v>616</v>
      </c>
      <c r="S1054" s="29">
        <v>6</v>
      </c>
      <c r="T1054" s="31" t="s">
        <v>13779</v>
      </c>
      <c r="U1054" s="13">
        <f t="shared" si="32"/>
        <v>6.180555559694767E-2</v>
      </c>
    </row>
    <row r="1055" spans="1:21" ht="25.5" x14ac:dyDescent="0.2">
      <c r="A1055" s="27" t="s">
        <v>10222</v>
      </c>
      <c r="B1055" s="27" t="s">
        <v>10222</v>
      </c>
      <c r="C1055" s="27" t="s">
        <v>10224</v>
      </c>
      <c r="D1055" s="26">
        <v>45456.918749999997</v>
      </c>
      <c r="E1055" s="25" t="s">
        <v>22</v>
      </c>
      <c r="F1055" s="26">
        <v>45456.997222222199</v>
      </c>
      <c r="G1055" s="26">
        <v>45456.997222222199</v>
      </c>
      <c r="H1055" s="23">
        <f t="shared" si="33"/>
        <v>7.8472222201526165E-2</v>
      </c>
      <c r="I1055" s="27" t="s">
        <v>10231</v>
      </c>
      <c r="J1055" s="27" t="s">
        <v>10436</v>
      </c>
      <c r="K1055" s="27" t="s">
        <v>11369</v>
      </c>
      <c r="L1055" s="22" t="s">
        <v>12065</v>
      </c>
      <c r="S1055" s="29">
        <v>0</v>
      </c>
      <c r="T1055" s="31" t="s">
        <v>13001</v>
      </c>
      <c r="U1055" s="13">
        <f t="shared" si="32"/>
        <v>7.8472222201526165E-2</v>
      </c>
    </row>
    <row r="1056" spans="1:21" ht="25.5" x14ac:dyDescent="0.2">
      <c r="A1056" s="27" t="s">
        <v>10221</v>
      </c>
      <c r="B1056" s="27" t="s">
        <v>10221</v>
      </c>
      <c r="C1056" s="27" t="s">
        <v>10224</v>
      </c>
      <c r="D1056" s="26">
        <v>45456.954861111102</v>
      </c>
      <c r="E1056" s="25" t="s">
        <v>22</v>
      </c>
      <c r="F1056" s="26">
        <v>45457.042361111096</v>
      </c>
      <c r="G1056" s="26">
        <v>45457.042361111096</v>
      </c>
      <c r="H1056" s="23">
        <f t="shared" si="33"/>
        <v>8.7499999994179234E-2</v>
      </c>
      <c r="I1056" s="27" t="s">
        <v>10228</v>
      </c>
      <c r="J1056" s="27" t="s">
        <v>10842</v>
      </c>
      <c r="K1056" s="27" t="s">
        <v>11369</v>
      </c>
      <c r="L1056" s="22" t="s">
        <v>12066</v>
      </c>
      <c r="S1056" s="29">
        <v>1</v>
      </c>
      <c r="T1056" s="32" t="s">
        <v>13780</v>
      </c>
      <c r="U1056" s="13">
        <f t="shared" si="32"/>
        <v>8.7499999994179234E-2</v>
      </c>
    </row>
    <row r="1057" spans="1:21" ht="25.5" x14ac:dyDescent="0.2">
      <c r="A1057" s="27" t="s">
        <v>10222</v>
      </c>
      <c r="B1057" s="27" t="s">
        <v>10222</v>
      </c>
      <c r="C1057" s="27" t="s">
        <v>10224</v>
      </c>
      <c r="D1057" s="26">
        <v>45456.964583333298</v>
      </c>
      <c r="E1057" s="25" t="s">
        <v>22</v>
      </c>
      <c r="F1057" s="26">
        <v>45457.042361111096</v>
      </c>
      <c r="G1057" s="26">
        <v>45457.042361111096</v>
      </c>
      <c r="H1057" s="23">
        <f t="shared" si="33"/>
        <v>7.7777777798473835E-2</v>
      </c>
      <c r="I1057" s="27" t="s">
        <v>10231</v>
      </c>
      <c r="J1057" s="27" t="s">
        <v>10843</v>
      </c>
      <c r="K1057" s="27" t="s">
        <v>11369</v>
      </c>
      <c r="L1057" s="22" t="s">
        <v>11562</v>
      </c>
      <c r="S1057" s="29">
        <v>2</v>
      </c>
      <c r="T1057" s="31" t="s">
        <v>13781</v>
      </c>
      <c r="U1057" s="13">
        <f t="shared" si="32"/>
        <v>7.7777777798473835E-2</v>
      </c>
    </row>
    <row r="1058" spans="1:21" ht="45" x14ac:dyDescent="0.2">
      <c r="A1058" s="27" t="s">
        <v>10221</v>
      </c>
      <c r="B1058" s="27" t="s">
        <v>10221</v>
      </c>
      <c r="C1058" s="27" t="s">
        <v>10224</v>
      </c>
      <c r="D1058" s="26">
        <v>45457.072222222203</v>
      </c>
      <c r="E1058" s="25" t="s">
        <v>22</v>
      </c>
      <c r="F1058" s="26">
        <v>45457.121527777803</v>
      </c>
      <c r="G1058" s="26">
        <v>45457.121527777803</v>
      </c>
      <c r="H1058" s="23">
        <f t="shared" si="33"/>
        <v>4.9305555599858053E-2</v>
      </c>
      <c r="I1058" s="27" t="s">
        <v>10233</v>
      </c>
      <c r="J1058" s="27" t="s">
        <v>10844</v>
      </c>
      <c r="K1058" s="27" t="s">
        <v>11369</v>
      </c>
      <c r="L1058" s="22" t="s">
        <v>12067</v>
      </c>
      <c r="S1058" s="29">
        <v>4</v>
      </c>
      <c r="T1058" s="31" t="s">
        <v>13782</v>
      </c>
      <c r="U1058" s="13">
        <f t="shared" si="32"/>
        <v>4.9305555599858053E-2</v>
      </c>
    </row>
    <row r="1059" spans="1:21" ht="75" x14ac:dyDescent="0.2">
      <c r="A1059" s="27" t="s">
        <v>10221</v>
      </c>
      <c r="B1059" s="27" t="s">
        <v>10221</v>
      </c>
      <c r="C1059" s="27" t="s">
        <v>10226</v>
      </c>
      <c r="D1059" s="26">
        <v>45457.459027777797</v>
      </c>
      <c r="E1059" s="25" t="s">
        <v>22</v>
      </c>
      <c r="F1059" s="26">
        <v>45457.620833333298</v>
      </c>
      <c r="G1059" s="26">
        <v>45457.620833333298</v>
      </c>
      <c r="H1059" s="23">
        <f t="shared" si="33"/>
        <v>0.16180555550090503</v>
      </c>
      <c r="I1059" s="27" t="s">
        <v>10233</v>
      </c>
      <c r="J1059" s="27" t="s">
        <v>10783</v>
      </c>
      <c r="K1059" s="27" t="s">
        <v>11369</v>
      </c>
      <c r="L1059" s="22" t="s">
        <v>12068</v>
      </c>
      <c r="S1059" s="29">
        <v>2</v>
      </c>
      <c r="T1059" s="31" t="s">
        <v>13783</v>
      </c>
      <c r="U1059" s="13">
        <f t="shared" si="32"/>
        <v>0.16180555550090503</v>
      </c>
    </row>
    <row r="1060" spans="1:21" ht="75" x14ac:dyDescent="0.2">
      <c r="A1060" s="27" t="s">
        <v>10222</v>
      </c>
      <c r="B1060" s="27" t="s">
        <v>10222</v>
      </c>
      <c r="C1060" s="27" t="s">
        <v>10224</v>
      </c>
      <c r="D1060" s="26">
        <v>45457.485416666699</v>
      </c>
      <c r="E1060" s="25" t="s">
        <v>22</v>
      </c>
      <c r="F1060" s="26">
        <v>45457.565972222197</v>
      </c>
      <c r="G1060" s="26">
        <v>45457.565972222197</v>
      </c>
      <c r="H1060" s="23">
        <f t="shared" si="33"/>
        <v>8.0555555497994646E-2</v>
      </c>
      <c r="I1060" s="27" t="s">
        <v>10228</v>
      </c>
      <c r="J1060" s="27" t="s">
        <v>10845</v>
      </c>
      <c r="K1060" s="27" t="s">
        <v>11369</v>
      </c>
      <c r="L1060" s="22" t="s">
        <v>12069</v>
      </c>
      <c r="S1060" s="29">
        <v>2</v>
      </c>
      <c r="T1060" s="31" t="s">
        <v>13784</v>
      </c>
      <c r="U1060" s="13">
        <f t="shared" si="32"/>
        <v>8.0555555497994646E-2</v>
      </c>
    </row>
    <row r="1061" spans="1:21" ht="25.5" x14ac:dyDescent="0.2">
      <c r="A1061" s="27" t="s">
        <v>10221</v>
      </c>
      <c r="B1061" s="27" t="s">
        <v>10221</v>
      </c>
      <c r="C1061" s="27" t="s">
        <v>10224</v>
      </c>
      <c r="D1061" s="26">
        <v>45457.566666666702</v>
      </c>
      <c r="E1061" s="25" t="s">
        <v>22</v>
      </c>
      <c r="F1061" s="26">
        <v>45457.6472222222</v>
      </c>
      <c r="G1061" s="26">
        <v>45457.6472222222</v>
      </c>
      <c r="H1061" s="23">
        <f t="shared" si="33"/>
        <v>8.0555555497994646E-2</v>
      </c>
      <c r="I1061" s="27" t="s">
        <v>10233</v>
      </c>
      <c r="J1061" s="27" t="s">
        <v>10427</v>
      </c>
      <c r="K1061" s="27" t="s">
        <v>11369</v>
      </c>
      <c r="L1061" s="22" t="s">
        <v>696</v>
      </c>
      <c r="S1061" s="29">
        <v>3</v>
      </c>
      <c r="T1061" s="31" t="s">
        <v>13632</v>
      </c>
      <c r="U1061" s="13">
        <f t="shared" si="32"/>
        <v>8.0555555497994646E-2</v>
      </c>
    </row>
    <row r="1062" spans="1:21" ht="105" x14ac:dyDescent="0.2">
      <c r="A1062" s="27" t="s">
        <v>10222</v>
      </c>
      <c r="B1062" s="27" t="s">
        <v>10222</v>
      </c>
      <c r="C1062" s="27" t="s">
        <v>10224</v>
      </c>
      <c r="D1062" s="26">
        <v>45457.667361111096</v>
      </c>
      <c r="E1062" s="25" t="s">
        <v>22</v>
      </c>
      <c r="F1062" s="26">
        <v>45457.699305555601</v>
      </c>
      <c r="G1062" s="26">
        <v>45457.699305555601</v>
      </c>
      <c r="H1062" s="23">
        <f t="shared" si="33"/>
        <v>3.1944444504915737E-2</v>
      </c>
      <c r="I1062" s="27" t="s">
        <v>10229</v>
      </c>
      <c r="J1062" s="27" t="s">
        <v>10718</v>
      </c>
      <c r="K1062" s="27" t="s">
        <v>11369</v>
      </c>
      <c r="L1062" s="22" t="s">
        <v>12070</v>
      </c>
      <c r="S1062" s="29">
        <v>3</v>
      </c>
      <c r="T1062" s="31" t="s">
        <v>13785</v>
      </c>
      <c r="U1062" s="13">
        <f t="shared" si="32"/>
        <v>3.1944444504915737E-2</v>
      </c>
    </row>
    <row r="1063" spans="1:21" ht="75" x14ac:dyDescent="0.2">
      <c r="A1063" s="27" t="s">
        <v>10222</v>
      </c>
      <c r="B1063" s="27" t="s">
        <v>10222</v>
      </c>
      <c r="C1063" s="27" t="s">
        <v>10224</v>
      </c>
      <c r="D1063" s="26">
        <v>45457.747222222199</v>
      </c>
      <c r="E1063" s="25" t="s">
        <v>22</v>
      </c>
      <c r="F1063" s="26">
        <v>45457.8125</v>
      </c>
      <c r="G1063" s="26">
        <v>45457.8125</v>
      </c>
      <c r="H1063" s="23">
        <f t="shared" si="33"/>
        <v>6.5277777801384218E-2</v>
      </c>
      <c r="I1063" s="27" t="s">
        <v>10230</v>
      </c>
      <c r="J1063" s="27" t="s">
        <v>10286</v>
      </c>
      <c r="K1063" s="27" t="s">
        <v>11369</v>
      </c>
      <c r="L1063" s="22" t="s">
        <v>12071</v>
      </c>
      <c r="S1063" s="29">
        <v>1</v>
      </c>
      <c r="T1063" s="31" t="s">
        <v>13786</v>
      </c>
      <c r="U1063" s="13">
        <f t="shared" si="32"/>
        <v>6.5277777801384218E-2</v>
      </c>
    </row>
    <row r="1064" spans="1:21" ht="38.25" x14ac:dyDescent="0.2">
      <c r="A1064" s="27" t="s">
        <v>10221</v>
      </c>
      <c r="B1064" s="27" t="s">
        <v>10221</v>
      </c>
      <c r="C1064" s="27" t="s">
        <v>10224</v>
      </c>
      <c r="D1064" s="26">
        <v>45458.243055555598</v>
      </c>
      <c r="E1064" s="25" t="s">
        <v>22</v>
      </c>
      <c r="F1064" s="26">
        <v>45458.313194444403</v>
      </c>
      <c r="G1064" s="26">
        <v>45458.313194444403</v>
      </c>
      <c r="H1064" s="23">
        <f t="shared" si="33"/>
        <v>7.0138888804649469E-2</v>
      </c>
      <c r="I1064" s="27" t="s">
        <v>10231</v>
      </c>
      <c r="J1064" s="27" t="s">
        <v>10846</v>
      </c>
      <c r="K1064" s="27" t="s">
        <v>11369</v>
      </c>
      <c r="L1064" s="22" t="s">
        <v>12072</v>
      </c>
      <c r="S1064" s="29">
        <v>4</v>
      </c>
      <c r="T1064" s="32" t="s">
        <v>13681</v>
      </c>
      <c r="U1064" s="13">
        <f t="shared" si="32"/>
        <v>7.0138888804649469E-2</v>
      </c>
    </row>
    <row r="1065" spans="1:21" ht="30" x14ac:dyDescent="0.2">
      <c r="A1065" s="27" t="s">
        <v>10221</v>
      </c>
      <c r="B1065" s="27" t="s">
        <v>10221</v>
      </c>
      <c r="C1065" s="27" t="s">
        <v>10224</v>
      </c>
      <c r="D1065" s="26">
        <v>45458.385416666701</v>
      </c>
      <c r="E1065" s="25" t="s">
        <v>22</v>
      </c>
      <c r="F1065" s="26">
        <v>45458.425000000003</v>
      </c>
      <c r="G1065" s="26">
        <v>45458.425000000003</v>
      </c>
      <c r="H1065" s="23">
        <f t="shared" si="33"/>
        <v>3.9583333302289248E-2</v>
      </c>
      <c r="I1065" s="27" t="s">
        <v>10233</v>
      </c>
      <c r="J1065" s="27" t="s">
        <v>10573</v>
      </c>
      <c r="K1065" s="27" t="s">
        <v>11369</v>
      </c>
      <c r="L1065" s="22" t="s">
        <v>12073</v>
      </c>
      <c r="S1065" s="29">
        <v>3</v>
      </c>
      <c r="T1065" s="32" t="s">
        <v>13787</v>
      </c>
      <c r="U1065" s="13">
        <f t="shared" si="32"/>
        <v>3.9583333302289248E-2</v>
      </c>
    </row>
    <row r="1066" spans="1:21" ht="25.5" x14ac:dyDescent="0.2">
      <c r="A1066" s="27" t="s">
        <v>10222</v>
      </c>
      <c r="B1066" s="27" t="s">
        <v>10222</v>
      </c>
      <c r="C1066" s="27" t="s">
        <v>10224</v>
      </c>
      <c r="D1066" s="26">
        <v>45458.440277777801</v>
      </c>
      <c r="E1066" s="25" t="s">
        <v>22</v>
      </c>
      <c r="F1066" s="26">
        <v>45458.520138888904</v>
      </c>
      <c r="G1066" s="26">
        <v>45458.520138888904</v>
      </c>
      <c r="H1066" s="23">
        <f t="shared" si="33"/>
        <v>7.9861111102218274E-2</v>
      </c>
      <c r="I1066" s="27" t="s">
        <v>10232</v>
      </c>
      <c r="J1066" s="27" t="s">
        <v>10254</v>
      </c>
      <c r="K1066" s="27" t="s">
        <v>11369</v>
      </c>
      <c r="L1066" s="22" t="s">
        <v>11423</v>
      </c>
      <c r="S1066" s="29">
        <v>1</v>
      </c>
      <c r="T1066" s="32" t="s">
        <v>13591</v>
      </c>
      <c r="U1066" s="13">
        <f t="shared" si="32"/>
        <v>7.9861111102218274E-2</v>
      </c>
    </row>
    <row r="1067" spans="1:21" ht="90" x14ac:dyDescent="0.2">
      <c r="A1067" s="27" t="s">
        <v>10221</v>
      </c>
      <c r="B1067" s="27" t="s">
        <v>10221</v>
      </c>
      <c r="C1067" s="27" t="s">
        <v>10224</v>
      </c>
      <c r="D1067" s="26">
        <v>45458.944444444402</v>
      </c>
      <c r="E1067" s="25" t="s">
        <v>22</v>
      </c>
      <c r="F1067" s="26">
        <v>45459.025694444397</v>
      </c>
      <c r="G1067" s="26">
        <v>45459.025694444397</v>
      </c>
      <c r="H1067" s="23">
        <f t="shared" si="33"/>
        <v>8.1249999995634425E-2</v>
      </c>
      <c r="I1067" s="27" t="s">
        <v>10230</v>
      </c>
      <c r="J1067" s="27" t="s">
        <v>10847</v>
      </c>
      <c r="K1067" s="27" t="s">
        <v>11369</v>
      </c>
      <c r="L1067" s="22" t="s">
        <v>11499</v>
      </c>
      <c r="S1067" s="29">
        <v>2</v>
      </c>
      <c r="T1067" s="31" t="s">
        <v>13788</v>
      </c>
      <c r="U1067" s="13">
        <f t="shared" si="32"/>
        <v>8.1249999995634425E-2</v>
      </c>
    </row>
    <row r="1068" spans="1:21" ht="38.25" x14ac:dyDescent="0.2">
      <c r="A1068" s="27" t="s">
        <v>10222</v>
      </c>
      <c r="B1068" s="27" t="s">
        <v>10222</v>
      </c>
      <c r="C1068" s="27" t="s">
        <v>10224</v>
      </c>
      <c r="D1068" s="26">
        <v>45459.493055555598</v>
      </c>
      <c r="E1068" s="25" t="s">
        <v>22</v>
      </c>
      <c r="F1068" s="26">
        <v>45459.545138888898</v>
      </c>
      <c r="G1068" s="26">
        <v>45459.545138888898</v>
      </c>
      <c r="H1068" s="23">
        <f t="shared" si="33"/>
        <v>5.2083333299378864E-2</v>
      </c>
      <c r="I1068" s="27" t="s">
        <v>10231</v>
      </c>
      <c r="J1068" s="27" t="s">
        <v>10687</v>
      </c>
      <c r="K1068" s="27" t="s">
        <v>11369</v>
      </c>
      <c r="L1068" s="22" t="s">
        <v>12074</v>
      </c>
      <c r="S1068" s="29"/>
      <c r="T1068" s="32" t="s">
        <v>13789</v>
      </c>
      <c r="U1068" s="13">
        <f t="shared" si="32"/>
        <v>5.2083333299378864E-2</v>
      </c>
    </row>
    <row r="1069" spans="1:21" ht="75" x14ac:dyDescent="0.2">
      <c r="A1069" s="27" t="s">
        <v>10222</v>
      </c>
      <c r="B1069" s="27" t="s">
        <v>10222</v>
      </c>
      <c r="C1069" s="27" t="s">
        <v>10224</v>
      </c>
      <c r="D1069" s="26">
        <v>45459.561111111099</v>
      </c>
      <c r="E1069" s="25" t="s">
        <v>22</v>
      </c>
      <c r="F1069" s="26">
        <v>45459.585416666698</v>
      </c>
      <c r="G1069" s="26">
        <v>45459.585416666698</v>
      </c>
      <c r="H1069" s="23">
        <f t="shared" si="33"/>
        <v>2.4305555598402862E-2</v>
      </c>
      <c r="I1069" s="27" t="s">
        <v>10228</v>
      </c>
      <c r="J1069" s="27" t="s">
        <v>10775</v>
      </c>
      <c r="K1069" s="27" t="s">
        <v>11370</v>
      </c>
      <c r="L1069" s="22" t="s">
        <v>12075</v>
      </c>
      <c r="S1069" s="29">
        <v>1</v>
      </c>
      <c r="T1069" s="31" t="s">
        <v>13790</v>
      </c>
      <c r="U1069" s="13">
        <f t="shared" si="32"/>
        <v>2.4305555598402862E-2</v>
      </c>
    </row>
    <row r="1070" spans="1:21" ht="30" x14ac:dyDescent="0.2">
      <c r="A1070" s="27" t="s">
        <v>12964</v>
      </c>
      <c r="B1070" s="27" t="s">
        <v>12964</v>
      </c>
      <c r="C1070" s="27" t="s">
        <v>10225</v>
      </c>
      <c r="D1070" s="26">
        <v>45459.652777777803</v>
      </c>
      <c r="E1070" s="25"/>
      <c r="F1070" s="26"/>
      <c r="G1070" s="26">
        <v>45459.652777777803</v>
      </c>
      <c r="H1070" s="23"/>
      <c r="I1070" s="27" t="s">
        <v>10234</v>
      </c>
      <c r="J1070" s="27" t="s">
        <v>10259</v>
      </c>
      <c r="K1070" s="27" t="s">
        <v>11369</v>
      </c>
      <c r="L1070" s="22" t="s">
        <v>2206</v>
      </c>
      <c r="S1070" s="29"/>
      <c r="T1070" s="31" t="s">
        <v>13791</v>
      </c>
      <c r="U1070" s="13"/>
    </row>
    <row r="1071" spans="1:21" ht="120" x14ac:dyDescent="0.2">
      <c r="A1071" s="27" t="s">
        <v>10222</v>
      </c>
      <c r="B1071" s="27" t="s">
        <v>10222</v>
      </c>
      <c r="C1071" s="27" t="s">
        <v>10224</v>
      </c>
      <c r="D1071" s="26">
        <v>45459.888888888898</v>
      </c>
      <c r="E1071" s="25" t="s">
        <v>22</v>
      </c>
      <c r="F1071" s="26">
        <v>45459.904166666704</v>
      </c>
      <c r="G1071" s="26">
        <v>45459.904166666704</v>
      </c>
      <c r="H1071" s="23">
        <f t="shared" si="33"/>
        <v>1.5277777805749793E-2</v>
      </c>
      <c r="I1071" s="27" t="s">
        <v>10228</v>
      </c>
      <c r="J1071" s="27" t="s">
        <v>10602</v>
      </c>
      <c r="K1071" s="27" t="s">
        <v>11369</v>
      </c>
      <c r="L1071" s="22" t="s">
        <v>11414</v>
      </c>
      <c r="S1071" s="29">
        <v>1</v>
      </c>
      <c r="T1071" s="31" t="s">
        <v>13792</v>
      </c>
      <c r="U1071" s="13">
        <f t="shared" si="32"/>
        <v>1.5277777805749793E-2</v>
      </c>
    </row>
    <row r="1072" spans="1:21" ht="90" x14ac:dyDescent="0.2">
      <c r="A1072" s="27" t="s">
        <v>10222</v>
      </c>
      <c r="B1072" s="27" t="s">
        <v>10222</v>
      </c>
      <c r="C1072" s="27" t="s">
        <v>10224</v>
      </c>
      <c r="D1072" s="26">
        <v>45459.913888888899</v>
      </c>
      <c r="E1072" s="25" t="s">
        <v>22</v>
      </c>
      <c r="F1072" s="26">
        <v>45459.956250000003</v>
      </c>
      <c r="G1072" s="26">
        <v>45459.956250000003</v>
      </c>
      <c r="H1072" s="23">
        <f t="shared" si="33"/>
        <v>4.2361111103673466E-2</v>
      </c>
      <c r="I1072" s="27" t="s">
        <v>10228</v>
      </c>
      <c r="J1072" s="27" t="s">
        <v>10848</v>
      </c>
      <c r="K1072" s="27" t="s">
        <v>11369</v>
      </c>
      <c r="L1072" s="22" t="s">
        <v>696</v>
      </c>
      <c r="S1072" s="29">
        <v>1</v>
      </c>
      <c r="T1072" s="31" t="s">
        <v>13793</v>
      </c>
      <c r="U1072" s="13">
        <f t="shared" si="32"/>
        <v>4.2361111103673466E-2</v>
      </c>
    </row>
    <row r="1073" spans="1:21" ht="30" x14ac:dyDescent="0.2">
      <c r="A1073" s="27" t="s">
        <v>10221</v>
      </c>
      <c r="B1073" s="27" t="s">
        <v>10221</v>
      </c>
      <c r="C1073" s="27" t="s">
        <v>10224</v>
      </c>
      <c r="D1073" s="26">
        <v>45460.099305555603</v>
      </c>
      <c r="E1073" s="25" t="s">
        <v>22</v>
      </c>
      <c r="F1073" s="26">
        <v>45460.1784722222</v>
      </c>
      <c r="G1073" s="26">
        <v>45460.1784722222</v>
      </c>
      <c r="H1073" s="23">
        <f t="shared" si="33"/>
        <v>7.9166666597302537E-2</v>
      </c>
      <c r="I1073" s="27" t="s">
        <v>10231</v>
      </c>
      <c r="J1073" s="27" t="s">
        <v>10652</v>
      </c>
      <c r="K1073" s="27" t="s">
        <v>11369</v>
      </c>
      <c r="L1073" s="22" t="s">
        <v>12076</v>
      </c>
      <c r="S1073" s="29">
        <v>13</v>
      </c>
      <c r="T1073" s="31" t="s">
        <v>13794</v>
      </c>
      <c r="U1073" s="13">
        <f t="shared" si="32"/>
        <v>7.9166666597302537E-2</v>
      </c>
    </row>
    <row r="1074" spans="1:21" ht="75" x14ac:dyDescent="0.2">
      <c r="A1074" s="27" t="s">
        <v>12964</v>
      </c>
      <c r="B1074" s="27" t="s">
        <v>12964</v>
      </c>
      <c r="C1074" s="27" t="s">
        <v>10225</v>
      </c>
      <c r="D1074" s="26">
        <v>45460.108333333301</v>
      </c>
      <c r="E1074" s="25"/>
      <c r="F1074" s="26"/>
      <c r="G1074" s="26">
        <v>45460.108333333301</v>
      </c>
      <c r="H1074" s="23"/>
      <c r="I1074" s="27" t="s">
        <v>10234</v>
      </c>
      <c r="J1074" s="27" t="s">
        <v>10849</v>
      </c>
      <c r="K1074" s="27" t="s">
        <v>11370</v>
      </c>
      <c r="L1074" s="22" t="s">
        <v>2206</v>
      </c>
      <c r="S1074" s="29"/>
      <c r="T1074" s="31" t="s">
        <v>13795</v>
      </c>
      <c r="U1074" s="13"/>
    </row>
    <row r="1075" spans="1:21" ht="60" x14ac:dyDescent="0.2">
      <c r="A1075" s="27" t="s">
        <v>10222</v>
      </c>
      <c r="B1075" s="27" t="s">
        <v>10222</v>
      </c>
      <c r="C1075" s="27" t="s">
        <v>10224</v>
      </c>
      <c r="D1075" s="26">
        <v>45460.110416666699</v>
      </c>
      <c r="E1075" s="25" t="s">
        <v>22</v>
      </c>
      <c r="F1075" s="26">
        <v>45460.159722222197</v>
      </c>
      <c r="G1075" s="26">
        <v>45460.159722222197</v>
      </c>
      <c r="H1075" s="23">
        <f t="shared" si="33"/>
        <v>4.9305555497994646E-2</v>
      </c>
      <c r="I1075" s="27" t="s">
        <v>10233</v>
      </c>
      <c r="J1075" s="27" t="s">
        <v>10654</v>
      </c>
      <c r="K1075" s="27" t="s">
        <v>11369</v>
      </c>
      <c r="L1075" s="22" t="s">
        <v>12077</v>
      </c>
      <c r="S1075" s="29">
        <v>1</v>
      </c>
      <c r="T1075" s="31" t="s">
        <v>13796</v>
      </c>
      <c r="U1075" s="13">
        <f t="shared" si="32"/>
        <v>4.9305555497994646E-2</v>
      </c>
    </row>
    <row r="1076" spans="1:21" ht="75" x14ac:dyDescent="0.2">
      <c r="A1076" s="27" t="s">
        <v>10222</v>
      </c>
      <c r="B1076" s="27" t="s">
        <v>10222</v>
      </c>
      <c r="C1076" s="27" t="s">
        <v>10224</v>
      </c>
      <c r="D1076" s="26">
        <v>45460.112500000003</v>
      </c>
      <c r="E1076" s="25" t="s">
        <v>22</v>
      </c>
      <c r="F1076" s="26">
        <v>45460.172916666699</v>
      </c>
      <c r="G1076" s="26">
        <v>45460.172916666699</v>
      </c>
      <c r="H1076" s="23">
        <f t="shared" si="33"/>
        <v>6.0416666696255561E-2</v>
      </c>
      <c r="I1076" s="27" t="s">
        <v>10231</v>
      </c>
      <c r="J1076" s="27" t="s">
        <v>10850</v>
      </c>
      <c r="K1076" s="27" t="s">
        <v>11369</v>
      </c>
      <c r="L1076" s="22" t="s">
        <v>11474</v>
      </c>
      <c r="S1076" s="29">
        <v>2</v>
      </c>
      <c r="T1076" s="31" t="s">
        <v>13790</v>
      </c>
      <c r="U1076" s="13">
        <f t="shared" si="32"/>
        <v>6.0416666696255561E-2</v>
      </c>
    </row>
    <row r="1077" spans="1:21" ht="90" x14ac:dyDescent="0.2">
      <c r="A1077" s="27" t="s">
        <v>12964</v>
      </c>
      <c r="B1077" s="27" t="s">
        <v>12964</v>
      </c>
      <c r="C1077" s="27" t="s">
        <v>10225</v>
      </c>
      <c r="D1077" s="26">
        <v>45460.116666666698</v>
      </c>
      <c r="E1077" s="25"/>
      <c r="F1077" s="26"/>
      <c r="G1077" s="26">
        <v>45460.116666666698</v>
      </c>
      <c r="H1077" s="23"/>
      <c r="I1077" s="27" t="s">
        <v>10234</v>
      </c>
      <c r="J1077" s="27" t="s">
        <v>10392</v>
      </c>
      <c r="K1077" s="27" t="s">
        <v>11369</v>
      </c>
      <c r="L1077" s="22" t="s">
        <v>2206</v>
      </c>
      <c r="S1077" s="29"/>
      <c r="T1077" s="31" t="s">
        <v>13797</v>
      </c>
      <c r="U1077" s="13"/>
    </row>
    <row r="1078" spans="1:21" ht="51" x14ac:dyDescent="0.2">
      <c r="A1078" s="27" t="s">
        <v>12964</v>
      </c>
      <c r="B1078" s="27" t="s">
        <v>12964</v>
      </c>
      <c r="C1078" s="27" t="s">
        <v>10223</v>
      </c>
      <c r="D1078" s="26">
        <v>45460.121527777803</v>
      </c>
      <c r="E1078" s="25"/>
      <c r="F1078" s="26"/>
      <c r="G1078" s="26">
        <v>45460.121527777803</v>
      </c>
      <c r="H1078" s="23"/>
      <c r="I1078" s="27" t="s">
        <v>10232</v>
      </c>
      <c r="J1078" s="27" t="s">
        <v>10851</v>
      </c>
      <c r="K1078" s="27" t="s">
        <v>11371</v>
      </c>
      <c r="L1078" s="22" t="s">
        <v>12078</v>
      </c>
      <c r="S1078" s="29"/>
      <c r="T1078" s="31" t="s">
        <v>13245</v>
      </c>
      <c r="U1078" s="13"/>
    </row>
    <row r="1079" spans="1:21" ht="25.5" x14ac:dyDescent="0.2">
      <c r="A1079" s="27" t="s">
        <v>10222</v>
      </c>
      <c r="B1079" s="27" t="s">
        <v>10222</v>
      </c>
      <c r="C1079" s="27" t="s">
        <v>10224</v>
      </c>
      <c r="D1079" s="26">
        <v>45460.1381944444</v>
      </c>
      <c r="E1079" s="25" t="s">
        <v>22</v>
      </c>
      <c r="F1079" s="26">
        <v>45460.188194444403</v>
      </c>
      <c r="G1079" s="26">
        <v>45460.188194444403</v>
      </c>
      <c r="H1079" s="23">
        <f t="shared" si="33"/>
        <v>5.0000000002910383E-2</v>
      </c>
      <c r="I1079" s="27" t="s">
        <v>10229</v>
      </c>
      <c r="J1079" s="27" t="s">
        <v>10356</v>
      </c>
      <c r="K1079" s="27" t="s">
        <v>11369</v>
      </c>
      <c r="L1079" s="22" t="s">
        <v>696</v>
      </c>
      <c r="S1079" s="29">
        <v>2</v>
      </c>
      <c r="T1079" s="32" t="s">
        <v>13279</v>
      </c>
      <c r="U1079" s="13">
        <f t="shared" si="32"/>
        <v>5.0000000002910383E-2</v>
      </c>
    </row>
    <row r="1080" spans="1:21" ht="25.5" x14ac:dyDescent="0.2">
      <c r="A1080" s="27" t="s">
        <v>10222</v>
      </c>
      <c r="B1080" s="27" t="s">
        <v>10222</v>
      </c>
      <c r="C1080" s="27" t="s">
        <v>10224</v>
      </c>
      <c r="D1080" s="26">
        <v>45460.148611111101</v>
      </c>
      <c r="E1080" s="25" t="s">
        <v>22</v>
      </c>
      <c r="F1080" s="26">
        <v>45460.229166666701</v>
      </c>
      <c r="G1080" s="26">
        <v>45460.229166666701</v>
      </c>
      <c r="H1080" s="23">
        <f t="shared" si="33"/>
        <v>8.0555555599858053E-2</v>
      </c>
      <c r="I1080" s="27" t="s">
        <v>10229</v>
      </c>
      <c r="J1080" s="27" t="s">
        <v>10237</v>
      </c>
      <c r="K1080" s="27" t="s">
        <v>11369</v>
      </c>
      <c r="L1080" s="22" t="s">
        <v>11801</v>
      </c>
      <c r="S1080" s="29">
        <v>3</v>
      </c>
      <c r="T1080" s="32" t="s">
        <v>13798</v>
      </c>
      <c r="U1080" s="13">
        <f t="shared" si="32"/>
        <v>8.0555555599858053E-2</v>
      </c>
    </row>
    <row r="1081" spans="1:21" ht="60" x14ac:dyDescent="0.2">
      <c r="A1081" s="27" t="s">
        <v>10221</v>
      </c>
      <c r="B1081" s="27" t="s">
        <v>10221</v>
      </c>
      <c r="C1081" s="27" t="s">
        <v>10224</v>
      </c>
      <c r="D1081" s="26">
        <v>45460.165972222203</v>
      </c>
      <c r="E1081" s="25" t="s">
        <v>22</v>
      </c>
      <c r="F1081" s="26">
        <v>45460.247916666704</v>
      </c>
      <c r="G1081" s="26">
        <v>45460.247916666704</v>
      </c>
      <c r="H1081" s="23">
        <f t="shared" si="33"/>
        <v>8.1944444500550162E-2</v>
      </c>
      <c r="I1081" s="27" t="s">
        <v>10231</v>
      </c>
      <c r="J1081" s="27" t="s">
        <v>10242</v>
      </c>
      <c r="K1081" s="27" t="s">
        <v>11369</v>
      </c>
      <c r="L1081" s="22" t="s">
        <v>12079</v>
      </c>
      <c r="S1081" s="29">
        <v>7</v>
      </c>
      <c r="T1081" s="31" t="s">
        <v>13799</v>
      </c>
      <c r="U1081" s="13">
        <f t="shared" si="32"/>
        <v>8.1944444500550162E-2</v>
      </c>
    </row>
    <row r="1082" spans="1:21" ht="30" x14ac:dyDescent="0.2">
      <c r="A1082" s="27" t="s">
        <v>10222</v>
      </c>
      <c r="B1082" s="27" t="s">
        <v>10222</v>
      </c>
      <c r="C1082" s="27" t="s">
        <v>10224</v>
      </c>
      <c r="D1082" s="26">
        <v>45460.265277777798</v>
      </c>
      <c r="E1082" s="25" t="s">
        <v>22</v>
      </c>
      <c r="F1082" s="26">
        <v>45460.304166666698</v>
      </c>
      <c r="G1082" s="26">
        <v>45460.304166666698</v>
      </c>
      <c r="H1082" s="23">
        <f t="shared" si="33"/>
        <v>3.8888888899236917E-2</v>
      </c>
      <c r="I1082" s="27" t="s">
        <v>10228</v>
      </c>
      <c r="J1082" s="27" t="s">
        <v>10852</v>
      </c>
      <c r="K1082" s="27" t="s">
        <v>11369</v>
      </c>
      <c r="L1082" s="22" t="s">
        <v>696</v>
      </c>
      <c r="S1082" s="29">
        <v>1</v>
      </c>
      <c r="T1082" s="31" t="s">
        <v>13800</v>
      </c>
      <c r="U1082" s="13">
        <f t="shared" si="32"/>
        <v>3.8888888899236917E-2</v>
      </c>
    </row>
    <row r="1083" spans="1:21" ht="25.5" x14ac:dyDescent="0.2">
      <c r="A1083" s="27" t="s">
        <v>10222</v>
      </c>
      <c r="B1083" s="27" t="s">
        <v>10222</v>
      </c>
      <c r="C1083" s="27" t="s">
        <v>10224</v>
      </c>
      <c r="D1083" s="26">
        <v>45460.276388888902</v>
      </c>
      <c r="E1083" s="25" t="s">
        <v>22</v>
      </c>
      <c r="F1083" s="26">
        <v>45460.340277777803</v>
      </c>
      <c r="G1083" s="26">
        <v>45460.340277777803</v>
      </c>
      <c r="H1083" s="23">
        <f t="shared" si="33"/>
        <v>6.3888888900692109E-2</v>
      </c>
      <c r="I1083" s="27" t="s">
        <v>10228</v>
      </c>
      <c r="J1083" s="27" t="s">
        <v>10853</v>
      </c>
      <c r="K1083" s="27" t="s">
        <v>11369</v>
      </c>
      <c r="L1083" s="22" t="s">
        <v>696</v>
      </c>
      <c r="S1083" s="29">
        <v>1</v>
      </c>
      <c r="T1083" s="32" t="s">
        <v>13801</v>
      </c>
      <c r="U1083" s="13">
        <f t="shared" si="32"/>
        <v>6.3888888900692109E-2</v>
      </c>
    </row>
    <row r="1084" spans="1:21" ht="60" x14ac:dyDescent="0.2">
      <c r="A1084" s="27" t="s">
        <v>10222</v>
      </c>
      <c r="B1084" s="27" t="s">
        <v>10222</v>
      </c>
      <c r="C1084" s="27" t="s">
        <v>10223</v>
      </c>
      <c r="D1084" s="26">
        <v>45460.305555555598</v>
      </c>
      <c r="E1084" s="25"/>
      <c r="F1084" s="26"/>
      <c r="G1084" s="26">
        <v>45462.583333333299</v>
      </c>
      <c r="H1084" s="23"/>
      <c r="I1084" s="27" t="s">
        <v>10233</v>
      </c>
      <c r="J1084" s="27" t="s">
        <v>10630</v>
      </c>
      <c r="K1084" s="27" t="s">
        <v>11372</v>
      </c>
      <c r="L1084" s="22" t="s">
        <v>326</v>
      </c>
      <c r="S1084" s="29"/>
      <c r="T1084" s="31" t="s">
        <v>13802</v>
      </c>
      <c r="U1084" s="13"/>
    </row>
    <row r="1085" spans="1:21" ht="30" x14ac:dyDescent="0.2">
      <c r="A1085" s="27" t="s">
        <v>10222</v>
      </c>
      <c r="B1085" s="27" t="s">
        <v>10222</v>
      </c>
      <c r="C1085" s="27" t="s">
        <v>10224</v>
      </c>
      <c r="D1085" s="26">
        <v>45460.327083333301</v>
      </c>
      <c r="E1085" s="25" t="s">
        <v>22</v>
      </c>
      <c r="F1085" s="26">
        <v>45460.384722222203</v>
      </c>
      <c r="G1085" s="26">
        <v>45460.384722222203</v>
      </c>
      <c r="H1085" s="23">
        <f t="shared" si="33"/>
        <v>5.7638888902147301E-2</v>
      </c>
      <c r="I1085" s="27" t="s">
        <v>10228</v>
      </c>
      <c r="J1085" s="27" t="s">
        <v>10845</v>
      </c>
      <c r="K1085" s="27" t="s">
        <v>11369</v>
      </c>
      <c r="L1085" s="22" t="s">
        <v>11474</v>
      </c>
      <c r="S1085" s="29">
        <v>6</v>
      </c>
      <c r="T1085" s="31" t="s">
        <v>13094</v>
      </c>
      <c r="U1085" s="13">
        <f t="shared" si="32"/>
        <v>5.7638888902147301E-2</v>
      </c>
    </row>
    <row r="1086" spans="1:21" ht="25.5" x14ac:dyDescent="0.2">
      <c r="A1086" s="27" t="s">
        <v>10221</v>
      </c>
      <c r="B1086" s="27" t="s">
        <v>10221</v>
      </c>
      <c r="C1086" s="27" t="s">
        <v>10224</v>
      </c>
      <c r="D1086" s="26">
        <v>45460.34375</v>
      </c>
      <c r="E1086" s="25" t="s">
        <v>22</v>
      </c>
      <c r="F1086" s="26">
        <v>45460.374305555597</v>
      </c>
      <c r="G1086" s="26">
        <v>45460.374305555597</v>
      </c>
      <c r="H1086" s="23">
        <f t="shared" si="33"/>
        <v>3.055555559694767E-2</v>
      </c>
      <c r="I1086" s="27" t="s">
        <v>10229</v>
      </c>
      <c r="J1086" s="27" t="s">
        <v>10854</v>
      </c>
      <c r="K1086" s="27" t="s">
        <v>11369</v>
      </c>
      <c r="L1086" s="22" t="s">
        <v>12080</v>
      </c>
      <c r="S1086" s="29">
        <v>5</v>
      </c>
      <c r="T1086" s="31" t="s">
        <v>13803</v>
      </c>
      <c r="U1086" s="13">
        <f t="shared" si="32"/>
        <v>3.055555559694767E-2</v>
      </c>
    </row>
    <row r="1087" spans="1:21" ht="25.5" x14ac:dyDescent="0.2">
      <c r="A1087" s="27" t="s">
        <v>10222</v>
      </c>
      <c r="B1087" s="27" t="s">
        <v>10222</v>
      </c>
      <c r="C1087" s="27" t="s">
        <v>10224</v>
      </c>
      <c r="D1087" s="26">
        <v>45460.504166666702</v>
      </c>
      <c r="E1087" s="25" t="s">
        <v>22</v>
      </c>
      <c r="F1087" s="26">
        <v>45460.564583333296</v>
      </c>
      <c r="G1087" s="26">
        <v>45460.564583333296</v>
      </c>
      <c r="H1087" s="23">
        <f t="shared" si="33"/>
        <v>6.0416666594392154E-2</v>
      </c>
      <c r="I1087" s="27" t="s">
        <v>10228</v>
      </c>
      <c r="J1087" s="27" t="s">
        <v>10852</v>
      </c>
      <c r="K1087" s="27" t="s">
        <v>11369</v>
      </c>
      <c r="L1087" s="22" t="s">
        <v>12081</v>
      </c>
      <c r="S1087" s="29">
        <v>1</v>
      </c>
      <c r="T1087" s="31" t="s">
        <v>13804</v>
      </c>
      <c r="U1087" s="13">
        <f t="shared" si="32"/>
        <v>6.0416666594392154E-2</v>
      </c>
    </row>
    <row r="1088" spans="1:21" ht="51" x14ac:dyDescent="0.2">
      <c r="A1088" s="27" t="s">
        <v>10221</v>
      </c>
      <c r="B1088" s="27" t="s">
        <v>10221</v>
      </c>
      <c r="C1088" s="27" t="s">
        <v>10226</v>
      </c>
      <c r="D1088" s="26">
        <v>45460.527777777803</v>
      </c>
      <c r="E1088" s="25" t="s">
        <v>22</v>
      </c>
      <c r="F1088" s="26">
        <v>45460.597222222197</v>
      </c>
      <c r="G1088" s="26">
        <v>45460.597222222197</v>
      </c>
      <c r="H1088" s="23">
        <f t="shared" si="33"/>
        <v>6.9444444394321181E-2</v>
      </c>
      <c r="I1088" s="27" t="s">
        <v>10231</v>
      </c>
      <c r="J1088" s="27" t="s">
        <v>10470</v>
      </c>
      <c r="K1088" s="27" t="s">
        <v>11369</v>
      </c>
      <c r="L1088" s="22" t="s">
        <v>12082</v>
      </c>
      <c r="S1088" s="29">
        <v>2</v>
      </c>
      <c r="T1088" s="31" t="s">
        <v>13772</v>
      </c>
      <c r="U1088" s="13">
        <f t="shared" si="32"/>
        <v>6.9444444394321181E-2</v>
      </c>
    </row>
    <row r="1089" spans="1:21" ht="25.5" x14ac:dyDescent="0.2">
      <c r="A1089" s="27" t="s">
        <v>12964</v>
      </c>
      <c r="B1089" s="27" t="s">
        <v>12964</v>
      </c>
      <c r="C1089" s="27" t="s">
        <v>10225</v>
      </c>
      <c r="D1089" s="26">
        <v>45460.6069444444</v>
      </c>
      <c r="E1089" s="25"/>
      <c r="F1089" s="26"/>
      <c r="G1089" s="26">
        <v>45460.6069444444</v>
      </c>
      <c r="H1089" s="23"/>
      <c r="I1089" s="27" t="s">
        <v>10234</v>
      </c>
      <c r="J1089" s="27" t="s">
        <v>10439</v>
      </c>
      <c r="K1089" s="27" t="s">
        <v>11369</v>
      </c>
      <c r="L1089" s="22" t="s">
        <v>11822</v>
      </c>
      <c r="S1089" s="29"/>
      <c r="T1089" s="31" t="s">
        <v>13805</v>
      </c>
      <c r="U1089" s="13"/>
    </row>
    <row r="1090" spans="1:21" ht="51" x14ac:dyDescent="0.2">
      <c r="A1090" s="27" t="s">
        <v>10221</v>
      </c>
      <c r="B1090" s="27" t="s">
        <v>10221</v>
      </c>
      <c r="C1090" s="27" t="s">
        <v>10226</v>
      </c>
      <c r="D1090" s="26">
        <v>45460.621527777803</v>
      </c>
      <c r="E1090" s="25" t="s">
        <v>22</v>
      </c>
      <c r="F1090" s="26">
        <v>45460.694444444402</v>
      </c>
      <c r="G1090" s="26">
        <v>45460.694444444402</v>
      </c>
      <c r="H1090" s="23">
        <f t="shared" si="33"/>
        <v>7.2916666598757729E-2</v>
      </c>
      <c r="I1090" s="27" t="s">
        <v>10228</v>
      </c>
      <c r="J1090" s="27" t="s">
        <v>10855</v>
      </c>
      <c r="K1090" s="27" t="s">
        <v>11369</v>
      </c>
      <c r="L1090" s="22" t="s">
        <v>12083</v>
      </c>
      <c r="S1090" s="29">
        <v>1</v>
      </c>
      <c r="T1090" s="31" t="s">
        <v>13280</v>
      </c>
      <c r="U1090" s="13">
        <f t="shared" si="32"/>
        <v>7.2916666598757729E-2</v>
      </c>
    </row>
    <row r="1091" spans="1:21" ht="45" x14ac:dyDescent="0.2">
      <c r="A1091" s="27" t="s">
        <v>10222</v>
      </c>
      <c r="B1091" s="27" t="s">
        <v>10222</v>
      </c>
      <c r="C1091" s="27" t="s">
        <v>10224</v>
      </c>
      <c r="D1091" s="26">
        <v>45460.745138888902</v>
      </c>
      <c r="E1091" s="25" t="s">
        <v>22</v>
      </c>
      <c r="F1091" s="26">
        <v>45460.826388888898</v>
      </c>
      <c r="G1091" s="26">
        <v>45460.826388888898</v>
      </c>
      <c r="H1091" s="23">
        <f t="shared" si="33"/>
        <v>8.1249999995634425E-2</v>
      </c>
      <c r="I1091" s="27" t="s">
        <v>10231</v>
      </c>
      <c r="J1091" s="27" t="s">
        <v>10680</v>
      </c>
      <c r="K1091" s="27" t="s">
        <v>11369</v>
      </c>
      <c r="L1091" s="22" t="s">
        <v>12084</v>
      </c>
      <c r="S1091" s="29">
        <v>1</v>
      </c>
      <c r="T1091" s="31" t="s">
        <v>13806</v>
      </c>
      <c r="U1091" s="13">
        <f t="shared" si="32"/>
        <v>8.1249999995634425E-2</v>
      </c>
    </row>
    <row r="1092" spans="1:21" ht="75" x14ac:dyDescent="0.2">
      <c r="A1092" s="27" t="s">
        <v>10221</v>
      </c>
      <c r="B1092" s="27" t="s">
        <v>10221</v>
      </c>
      <c r="C1092" s="27" t="s">
        <v>10224</v>
      </c>
      <c r="D1092" s="26">
        <v>45460.756944444402</v>
      </c>
      <c r="E1092" s="25" t="s">
        <v>22</v>
      </c>
      <c r="F1092" s="26">
        <v>45460.838194444397</v>
      </c>
      <c r="G1092" s="26">
        <v>45460.838194444397</v>
      </c>
      <c r="H1092" s="23">
        <f t="shared" si="33"/>
        <v>8.1249999995634425E-2</v>
      </c>
      <c r="I1092" s="27" t="s">
        <v>10231</v>
      </c>
      <c r="J1092" s="27" t="s">
        <v>10242</v>
      </c>
      <c r="K1092" s="27" t="s">
        <v>11369</v>
      </c>
      <c r="L1092" s="22" t="s">
        <v>12085</v>
      </c>
      <c r="S1092" s="29">
        <v>15</v>
      </c>
      <c r="T1092" s="31" t="s">
        <v>13807</v>
      </c>
      <c r="U1092" s="13">
        <f t="shared" si="32"/>
        <v>8.1249999995634425E-2</v>
      </c>
    </row>
    <row r="1093" spans="1:21" ht="30" x14ac:dyDescent="0.2">
      <c r="A1093" s="27" t="s">
        <v>10222</v>
      </c>
      <c r="B1093" s="27" t="s">
        <v>10222</v>
      </c>
      <c r="C1093" s="27" t="s">
        <v>10224</v>
      </c>
      <c r="D1093" s="26">
        <v>45460.758333333302</v>
      </c>
      <c r="E1093" s="25" t="s">
        <v>22</v>
      </c>
      <c r="F1093" s="26">
        <v>45460.781944444403</v>
      </c>
      <c r="G1093" s="26">
        <v>45460.781944444403</v>
      </c>
      <c r="H1093" s="23">
        <f t="shared" si="33"/>
        <v>2.3611111100763083E-2</v>
      </c>
      <c r="I1093" s="27" t="s">
        <v>10233</v>
      </c>
      <c r="J1093" s="27" t="s">
        <v>10462</v>
      </c>
      <c r="K1093" s="27" t="s">
        <v>11369</v>
      </c>
      <c r="L1093" s="22" t="s">
        <v>11562</v>
      </c>
      <c r="S1093" s="29">
        <v>1</v>
      </c>
      <c r="T1093" s="31" t="s">
        <v>13699</v>
      </c>
      <c r="U1093" s="13">
        <f t="shared" ref="U1093:U1156" si="34">F1093-D1093</f>
        <v>2.3611111100763083E-2</v>
      </c>
    </row>
    <row r="1094" spans="1:21" ht="30" x14ac:dyDescent="0.2">
      <c r="A1094" s="27" t="s">
        <v>10221</v>
      </c>
      <c r="B1094" s="27" t="s">
        <v>10221</v>
      </c>
      <c r="C1094" s="27" t="s">
        <v>10224</v>
      </c>
      <c r="D1094" s="26">
        <v>45460.775000000001</v>
      </c>
      <c r="E1094" s="25" t="s">
        <v>22</v>
      </c>
      <c r="F1094" s="26">
        <v>45460.895833333299</v>
      </c>
      <c r="G1094" s="26">
        <v>45460.895833333299</v>
      </c>
      <c r="H1094" s="23">
        <f t="shared" ref="H1094:H1157" si="35">F1094-D1094</f>
        <v>0.12083333329792367</v>
      </c>
      <c r="I1094" s="27" t="s">
        <v>10233</v>
      </c>
      <c r="J1094" s="27" t="s">
        <v>10856</v>
      </c>
      <c r="K1094" s="27" t="s">
        <v>11369</v>
      </c>
      <c r="L1094" s="22" t="s">
        <v>12085</v>
      </c>
      <c r="S1094" s="29">
        <v>1</v>
      </c>
      <c r="T1094" s="31" t="s">
        <v>13699</v>
      </c>
      <c r="U1094" s="13">
        <f t="shared" si="34"/>
        <v>0.12083333329792367</v>
      </c>
    </row>
    <row r="1095" spans="1:21" ht="25.5" x14ac:dyDescent="0.2">
      <c r="A1095" s="27" t="s">
        <v>10221</v>
      </c>
      <c r="B1095" s="27" t="s">
        <v>10221</v>
      </c>
      <c r="C1095" s="27" t="s">
        <v>10224</v>
      </c>
      <c r="D1095" s="26">
        <v>45460.78125</v>
      </c>
      <c r="E1095" s="25" t="s">
        <v>22</v>
      </c>
      <c r="F1095" s="26">
        <v>45460.811111111099</v>
      </c>
      <c r="G1095" s="26">
        <v>45460.811111111099</v>
      </c>
      <c r="H1095" s="23">
        <f t="shared" si="35"/>
        <v>2.9861111099307891E-2</v>
      </c>
      <c r="I1095" s="27" t="s">
        <v>10231</v>
      </c>
      <c r="J1095" s="27" t="s">
        <v>10649</v>
      </c>
      <c r="K1095" s="27" t="s">
        <v>11369</v>
      </c>
      <c r="L1095" s="22" t="s">
        <v>696</v>
      </c>
      <c r="S1095" s="29">
        <v>2</v>
      </c>
      <c r="T1095" s="31" t="s">
        <v>13117</v>
      </c>
      <c r="U1095" s="13">
        <f t="shared" si="34"/>
        <v>2.9861111099307891E-2</v>
      </c>
    </row>
    <row r="1096" spans="1:21" ht="25.5" x14ac:dyDescent="0.2">
      <c r="A1096" s="27" t="s">
        <v>10222</v>
      </c>
      <c r="B1096" s="27" t="s">
        <v>10222</v>
      </c>
      <c r="C1096" s="27" t="s">
        <v>10224</v>
      </c>
      <c r="D1096" s="26">
        <v>45460.785416666702</v>
      </c>
      <c r="E1096" s="25" t="s">
        <v>22</v>
      </c>
      <c r="F1096" s="26">
        <v>45460.8618055556</v>
      </c>
      <c r="G1096" s="26">
        <v>45460.8618055556</v>
      </c>
      <c r="H1096" s="23">
        <f t="shared" si="35"/>
        <v>7.6388888897781726E-2</v>
      </c>
      <c r="I1096" s="27" t="s">
        <v>10233</v>
      </c>
      <c r="J1096" s="27" t="s">
        <v>10857</v>
      </c>
      <c r="K1096" s="27" t="s">
        <v>11369</v>
      </c>
      <c r="L1096" s="22" t="s">
        <v>11562</v>
      </c>
      <c r="S1096" s="29">
        <v>4</v>
      </c>
      <c r="T1096" s="31" t="s">
        <v>13665</v>
      </c>
      <c r="U1096" s="13">
        <f t="shared" si="34"/>
        <v>7.6388888897781726E-2</v>
      </c>
    </row>
    <row r="1097" spans="1:21" ht="25.5" x14ac:dyDescent="0.2">
      <c r="A1097" s="27" t="s">
        <v>10222</v>
      </c>
      <c r="B1097" s="27" t="s">
        <v>10222</v>
      </c>
      <c r="C1097" s="27" t="s">
        <v>10224</v>
      </c>
      <c r="D1097" s="26">
        <v>45460.788888888899</v>
      </c>
      <c r="E1097" s="25" t="s">
        <v>22</v>
      </c>
      <c r="F1097" s="26">
        <v>45460.870138888902</v>
      </c>
      <c r="G1097" s="26">
        <v>45460.870138888902</v>
      </c>
      <c r="H1097" s="23">
        <f t="shared" si="35"/>
        <v>8.1250000002910383E-2</v>
      </c>
      <c r="I1097" s="27" t="s">
        <v>10233</v>
      </c>
      <c r="J1097" s="27" t="s">
        <v>10359</v>
      </c>
      <c r="K1097" s="27" t="s">
        <v>11369</v>
      </c>
      <c r="L1097" s="22" t="s">
        <v>12086</v>
      </c>
      <c r="S1097" s="29">
        <v>1</v>
      </c>
      <c r="T1097" s="31" t="s">
        <v>13808</v>
      </c>
      <c r="U1097" s="13">
        <f t="shared" si="34"/>
        <v>8.1250000002910383E-2</v>
      </c>
    </row>
    <row r="1098" spans="1:21" ht="30" x14ac:dyDescent="0.2">
      <c r="A1098" s="27" t="s">
        <v>10222</v>
      </c>
      <c r="B1098" s="27" t="s">
        <v>10222</v>
      </c>
      <c r="C1098" s="27" t="s">
        <v>10224</v>
      </c>
      <c r="D1098" s="26">
        <v>45460.792361111096</v>
      </c>
      <c r="E1098" s="25" t="s">
        <v>22</v>
      </c>
      <c r="F1098" s="26">
        <v>45460.875</v>
      </c>
      <c r="G1098" s="26">
        <v>45460.875</v>
      </c>
      <c r="H1098" s="23">
        <f t="shared" si="35"/>
        <v>8.2638888903602492E-2</v>
      </c>
      <c r="I1098" s="27" t="s">
        <v>10231</v>
      </c>
      <c r="J1098" s="27" t="s">
        <v>10272</v>
      </c>
      <c r="K1098" s="27" t="s">
        <v>11369</v>
      </c>
      <c r="L1098" s="22" t="s">
        <v>11562</v>
      </c>
      <c r="S1098" s="29">
        <v>2</v>
      </c>
      <c r="T1098" s="31" t="s">
        <v>13809</v>
      </c>
      <c r="U1098" s="13">
        <f t="shared" si="34"/>
        <v>8.2638888903602492E-2</v>
      </c>
    </row>
    <row r="1099" spans="1:21" ht="45" x14ac:dyDescent="0.2">
      <c r="A1099" s="27" t="s">
        <v>10222</v>
      </c>
      <c r="B1099" s="27" t="s">
        <v>10222</v>
      </c>
      <c r="C1099" s="27" t="s">
        <v>10224</v>
      </c>
      <c r="D1099" s="26">
        <v>45460.806250000001</v>
      </c>
      <c r="E1099" s="25" t="s">
        <v>22</v>
      </c>
      <c r="F1099" s="26">
        <v>45460.887499999997</v>
      </c>
      <c r="G1099" s="26">
        <v>45460.887499999997</v>
      </c>
      <c r="H1099" s="23">
        <f t="shared" si="35"/>
        <v>8.1249999995634425E-2</v>
      </c>
      <c r="I1099" s="27" t="s">
        <v>10231</v>
      </c>
      <c r="J1099" s="27" t="s">
        <v>10423</v>
      </c>
      <c r="K1099" s="27" t="s">
        <v>11369</v>
      </c>
      <c r="L1099" s="22" t="s">
        <v>11562</v>
      </c>
      <c r="S1099" s="29">
        <v>2</v>
      </c>
      <c r="T1099" s="31" t="s">
        <v>13810</v>
      </c>
      <c r="U1099" s="13">
        <f t="shared" si="34"/>
        <v>8.1249999995634425E-2</v>
      </c>
    </row>
    <row r="1100" spans="1:21" ht="30" x14ac:dyDescent="0.2">
      <c r="A1100" s="27" t="s">
        <v>10221</v>
      </c>
      <c r="B1100" s="27" t="s">
        <v>10221</v>
      </c>
      <c r="C1100" s="27" t="s">
        <v>10224</v>
      </c>
      <c r="D1100" s="26">
        <v>45460.909722222197</v>
      </c>
      <c r="E1100" s="25" t="s">
        <v>22</v>
      </c>
      <c r="F1100" s="26">
        <v>45460.952083333301</v>
      </c>
      <c r="G1100" s="26">
        <v>45460.952083333301</v>
      </c>
      <c r="H1100" s="23">
        <f t="shared" si="35"/>
        <v>4.2361111103673466E-2</v>
      </c>
      <c r="I1100" s="27" t="s">
        <v>10233</v>
      </c>
      <c r="J1100" s="27" t="s">
        <v>10516</v>
      </c>
      <c r="K1100" s="27" t="s">
        <v>11369</v>
      </c>
      <c r="L1100" s="22" t="s">
        <v>12087</v>
      </c>
      <c r="S1100" s="29">
        <v>3</v>
      </c>
      <c r="T1100" s="31" t="s">
        <v>13811</v>
      </c>
      <c r="U1100" s="13">
        <f t="shared" si="34"/>
        <v>4.2361111103673466E-2</v>
      </c>
    </row>
    <row r="1101" spans="1:21" ht="30" x14ac:dyDescent="0.2">
      <c r="A1101" s="27" t="s">
        <v>10222</v>
      </c>
      <c r="B1101" s="27" t="s">
        <v>10222</v>
      </c>
      <c r="C1101" s="27" t="s">
        <v>10224</v>
      </c>
      <c r="D1101" s="26">
        <v>45460.915972222203</v>
      </c>
      <c r="E1101" s="25" t="s">
        <v>22</v>
      </c>
      <c r="F1101" s="26">
        <v>45460.989583333299</v>
      </c>
      <c r="G1101" s="26">
        <v>45460.989583333299</v>
      </c>
      <c r="H1101" s="23">
        <f t="shared" si="35"/>
        <v>7.3611111096397508E-2</v>
      </c>
      <c r="I1101" s="27" t="s">
        <v>10232</v>
      </c>
      <c r="J1101" s="27" t="s">
        <v>10254</v>
      </c>
      <c r="K1101" s="27" t="s">
        <v>11369</v>
      </c>
      <c r="L1101" s="22" t="s">
        <v>12088</v>
      </c>
      <c r="S1101" s="29">
        <v>5</v>
      </c>
      <c r="T1101" s="31" t="s">
        <v>13812</v>
      </c>
      <c r="U1101" s="13">
        <f t="shared" si="34"/>
        <v>7.3611111096397508E-2</v>
      </c>
    </row>
    <row r="1102" spans="1:21" ht="25.5" x14ac:dyDescent="0.2">
      <c r="A1102" s="27" t="s">
        <v>10221</v>
      </c>
      <c r="B1102" s="27" t="s">
        <v>10221</v>
      </c>
      <c r="C1102" s="27" t="s">
        <v>10224</v>
      </c>
      <c r="D1102" s="26">
        <v>45460.922222222202</v>
      </c>
      <c r="E1102" s="25" t="s">
        <v>22</v>
      </c>
      <c r="F1102" s="26">
        <v>45461.003472222197</v>
      </c>
      <c r="G1102" s="26">
        <v>45461.003472222197</v>
      </c>
      <c r="H1102" s="23">
        <f t="shared" si="35"/>
        <v>8.1249999995634425E-2</v>
      </c>
      <c r="I1102" s="27" t="s">
        <v>10231</v>
      </c>
      <c r="J1102" s="27" t="s">
        <v>10610</v>
      </c>
      <c r="K1102" s="27" t="s">
        <v>11369</v>
      </c>
      <c r="L1102" s="22" t="s">
        <v>12089</v>
      </c>
      <c r="S1102" s="29">
        <v>6</v>
      </c>
      <c r="T1102" s="31" t="s">
        <v>13228</v>
      </c>
      <c r="U1102" s="13">
        <f t="shared" si="34"/>
        <v>8.1249999995634425E-2</v>
      </c>
    </row>
    <row r="1103" spans="1:21" ht="30" x14ac:dyDescent="0.2">
      <c r="A1103" s="27" t="s">
        <v>10222</v>
      </c>
      <c r="B1103" s="27" t="s">
        <v>10222</v>
      </c>
      <c r="C1103" s="27" t="s">
        <v>10224</v>
      </c>
      <c r="D1103" s="26">
        <v>45460.942361111098</v>
      </c>
      <c r="E1103" s="25" t="s">
        <v>22</v>
      </c>
      <c r="F1103" s="26">
        <v>45461.006249999999</v>
      </c>
      <c r="G1103" s="26">
        <v>45461.006249999999</v>
      </c>
      <c r="H1103" s="23">
        <f t="shared" si="35"/>
        <v>6.3888888900692109E-2</v>
      </c>
      <c r="I1103" s="27" t="s">
        <v>10232</v>
      </c>
      <c r="J1103" s="27" t="s">
        <v>10858</v>
      </c>
      <c r="K1103" s="27" t="s">
        <v>11369</v>
      </c>
      <c r="L1103" s="22" t="s">
        <v>12090</v>
      </c>
      <c r="S1103" s="29">
        <v>3</v>
      </c>
      <c r="T1103" s="32" t="s">
        <v>13813</v>
      </c>
      <c r="U1103" s="13">
        <f t="shared" si="34"/>
        <v>6.3888888900692109E-2</v>
      </c>
    </row>
    <row r="1104" spans="1:21" ht="25.5" x14ac:dyDescent="0.2">
      <c r="A1104" s="27" t="s">
        <v>10222</v>
      </c>
      <c r="B1104" s="27" t="s">
        <v>10222</v>
      </c>
      <c r="C1104" s="27" t="s">
        <v>10224</v>
      </c>
      <c r="D1104" s="26">
        <v>45460.948611111096</v>
      </c>
      <c r="E1104" s="25" t="s">
        <v>22</v>
      </c>
      <c r="F1104" s="26">
        <v>45461.029861111099</v>
      </c>
      <c r="G1104" s="26">
        <v>45461.029861111099</v>
      </c>
      <c r="H1104" s="23">
        <f t="shared" si="35"/>
        <v>8.1250000002910383E-2</v>
      </c>
      <c r="I1104" s="27" t="s">
        <v>10233</v>
      </c>
      <c r="J1104" s="27" t="s">
        <v>10759</v>
      </c>
      <c r="K1104" s="27" t="s">
        <v>11369</v>
      </c>
      <c r="L1104" s="22" t="s">
        <v>12091</v>
      </c>
      <c r="S1104" s="29">
        <v>2</v>
      </c>
      <c r="T1104" s="32" t="s">
        <v>13814</v>
      </c>
      <c r="U1104" s="13">
        <f t="shared" si="34"/>
        <v>8.1250000002910383E-2</v>
      </c>
    </row>
    <row r="1105" spans="1:21" ht="105" x14ac:dyDescent="0.2">
      <c r="A1105" s="27" t="s">
        <v>12964</v>
      </c>
      <c r="B1105" s="27" t="s">
        <v>12964</v>
      </c>
      <c r="C1105" s="27" t="s">
        <v>10225</v>
      </c>
      <c r="D1105" s="26">
        <v>45460.968055555597</v>
      </c>
      <c r="E1105" s="25"/>
      <c r="F1105" s="26"/>
      <c r="G1105" s="26">
        <v>45460.968055555597</v>
      </c>
      <c r="H1105" s="23"/>
      <c r="I1105" s="27" t="s">
        <v>10234</v>
      </c>
      <c r="J1105" s="27" t="s">
        <v>10259</v>
      </c>
      <c r="K1105" s="27" t="s">
        <v>11369</v>
      </c>
      <c r="L1105" s="22" t="s">
        <v>2206</v>
      </c>
      <c r="S1105" s="29"/>
      <c r="T1105" s="31" t="s">
        <v>13815</v>
      </c>
      <c r="U1105" s="13"/>
    </row>
    <row r="1106" spans="1:21" ht="30" x14ac:dyDescent="0.2">
      <c r="A1106" s="27" t="s">
        <v>10222</v>
      </c>
      <c r="B1106" s="27" t="s">
        <v>10222</v>
      </c>
      <c r="C1106" s="27" t="s">
        <v>10224</v>
      </c>
      <c r="D1106" s="26">
        <v>45461.034722222197</v>
      </c>
      <c r="E1106" s="25" t="s">
        <v>22</v>
      </c>
      <c r="F1106" s="26">
        <v>45461.066666666702</v>
      </c>
      <c r="G1106" s="26">
        <v>45461.066666666702</v>
      </c>
      <c r="H1106" s="23">
        <f t="shared" si="35"/>
        <v>3.1944444504915737E-2</v>
      </c>
      <c r="I1106" s="27" t="s">
        <v>10232</v>
      </c>
      <c r="J1106" s="27" t="s">
        <v>10859</v>
      </c>
      <c r="K1106" s="27" t="s">
        <v>11369</v>
      </c>
      <c r="L1106" s="22" t="s">
        <v>12092</v>
      </c>
      <c r="S1106" s="29">
        <v>1</v>
      </c>
      <c r="T1106" s="31" t="s">
        <v>13816</v>
      </c>
      <c r="U1106" s="13">
        <f t="shared" si="34"/>
        <v>3.1944444504915737E-2</v>
      </c>
    </row>
    <row r="1107" spans="1:21" ht="15" x14ac:dyDescent="0.2">
      <c r="A1107" s="27" t="s">
        <v>10222</v>
      </c>
      <c r="B1107" s="27" t="s">
        <v>10222</v>
      </c>
      <c r="C1107" s="27" t="s">
        <v>10224</v>
      </c>
      <c r="D1107" s="26">
        <v>45461.083333333299</v>
      </c>
      <c r="E1107" s="25" t="s">
        <v>22</v>
      </c>
      <c r="F1107" s="26">
        <v>45461.100694444402</v>
      </c>
      <c r="G1107" s="26">
        <v>45461.100694444402</v>
      </c>
      <c r="H1107" s="23">
        <f t="shared" si="35"/>
        <v>1.7361111102218274E-2</v>
      </c>
      <c r="I1107" s="27" t="s">
        <v>10233</v>
      </c>
      <c r="J1107" s="27" t="s">
        <v>10860</v>
      </c>
      <c r="K1107" s="27" t="s">
        <v>11370</v>
      </c>
      <c r="L1107" s="22" t="s">
        <v>11801</v>
      </c>
      <c r="S1107" s="29">
        <v>1</v>
      </c>
      <c r="T1107" s="32" t="s">
        <v>13817</v>
      </c>
      <c r="U1107" s="13">
        <f t="shared" si="34"/>
        <v>1.7361111102218274E-2</v>
      </c>
    </row>
    <row r="1108" spans="1:21" ht="30" x14ac:dyDescent="0.2">
      <c r="A1108" s="27" t="s">
        <v>10222</v>
      </c>
      <c r="B1108" s="27" t="s">
        <v>10222</v>
      </c>
      <c r="C1108" s="27" t="s">
        <v>10224</v>
      </c>
      <c r="D1108" s="26">
        <v>45461.097222222197</v>
      </c>
      <c r="E1108" s="25" t="s">
        <v>22</v>
      </c>
      <c r="F1108" s="26">
        <v>45461.1430555556</v>
      </c>
      <c r="G1108" s="26">
        <v>45461.1430555556</v>
      </c>
      <c r="H1108" s="23">
        <f t="shared" si="35"/>
        <v>4.5833333402697463E-2</v>
      </c>
      <c r="I1108" s="27" t="s">
        <v>10232</v>
      </c>
      <c r="J1108" s="27" t="s">
        <v>10446</v>
      </c>
      <c r="K1108" s="27" t="s">
        <v>11369</v>
      </c>
      <c r="L1108" s="22" t="s">
        <v>11577</v>
      </c>
      <c r="S1108" s="29">
        <v>3</v>
      </c>
      <c r="T1108" s="32" t="s">
        <v>13818</v>
      </c>
      <c r="U1108" s="13">
        <f t="shared" si="34"/>
        <v>4.5833333402697463E-2</v>
      </c>
    </row>
    <row r="1109" spans="1:21" ht="120" x14ac:dyDescent="0.2">
      <c r="A1109" s="27" t="s">
        <v>10222</v>
      </c>
      <c r="B1109" s="27" t="s">
        <v>10222</v>
      </c>
      <c r="C1109" s="27" t="s">
        <v>10224</v>
      </c>
      <c r="D1109" s="26">
        <v>45461.100694444402</v>
      </c>
      <c r="E1109" s="25" t="s">
        <v>22</v>
      </c>
      <c r="F1109" s="26">
        <v>45461.179861111101</v>
      </c>
      <c r="G1109" s="26">
        <v>45461.179861111101</v>
      </c>
      <c r="H1109" s="23">
        <f t="shared" si="35"/>
        <v>7.9166666699165944E-2</v>
      </c>
      <c r="I1109" s="27" t="s">
        <v>10233</v>
      </c>
      <c r="J1109" s="27" t="s">
        <v>10861</v>
      </c>
      <c r="K1109" s="27" t="s">
        <v>11369</v>
      </c>
      <c r="L1109" s="22" t="s">
        <v>11576</v>
      </c>
      <c r="S1109" s="29">
        <v>5</v>
      </c>
      <c r="T1109" s="31" t="s">
        <v>13819</v>
      </c>
      <c r="U1109" s="13">
        <f t="shared" si="34"/>
        <v>7.9166666699165944E-2</v>
      </c>
    </row>
    <row r="1110" spans="1:21" ht="25.5" x14ac:dyDescent="0.2">
      <c r="A1110" s="27" t="s">
        <v>10222</v>
      </c>
      <c r="B1110" s="27" t="s">
        <v>10222</v>
      </c>
      <c r="C1110" s="27" t="s">
        <v>10224</v>
      </c>
      <c r="D1110" s="26">
        <v>45461.104166666701</v>
      </c>
      <c r="E1110" s="25" t="s">
        <v>22</v>
      </c>
      <c r="F1110" s="26">
        <v>45461.170138888898</v>
      </c>
      <c r="G1110" s="26">
        <v>45461.170138888898</v>
      </c>
      <c r="H1110" s="23">
        <f t="shared" si="35"/>
        <v>6.597222219716059E-2</v>
      </c>
      <c r="I1110" s="27" t="s">
        <v>10228</v>
      </c>
      <c r="J1110" s="27" t="s">
        <v>10265</v>
      </c>
      <c r="K1110" s="27" t="s">
        <v>11369</v>
      </c>
      <c r="L1110" s="22" t="s">
        <v>11577</v>
      </c>
      <c r="S1110" s="29">
        <v>1</v>
      </c>
      <c r="T1110" s="31" t="s">
        <v>13820</v>
      </c>
      <c r="U1110" s="13">
        <f t="shared" si="34"/>
        <v>6.597222219716059E-2</v>
      </c>
    </row>
    <row r="1111" spans="1:21" ht="60" x14ac:dyDescent="0.2">
      <c r="A1111" s="27" t="s">
        <v>10221</v>
      </c>
      <c r="B1111" s="27" t="s">
        <v>10221</v>
      </c>
      <c r="C1111" s="27" t="s">
        <v>10224</v>
      </c>
      <c r="D1111" s="26">
        <v>45461.119444444397</v>
      </c>
      <c r="E1111" s="25" t="s">
        <v>22</v>
      </c>
      <c r="F1111" s="26">
        <v>45461.201388888898</v>
      </c>
      <c r="G1111" s="26">
        <v>45461.201388888898</v>
      </c>
      <c r="H1111" s="23">
        <f t="shared" si="35"/>
        <v>8.1944444500550162E-2</v>
      </c>
      <c r="I1111" s="27" t="s">
        <v>10231</v>
      </c>
      <c r="J1111" s="27" t="s">
        <v>10508</v>
      </c>
      <c r="K1111" s="27" t="s">
        <v>11369</v>
      </c>
      <c r="L1111" s="22" t="s">
        <v>336</v>
      </c>
      <c r="S1111" s="29">
        <v>6</v>
      </c>
      <c r="T1111" s="31" t="s">
        <v>13821</v>
      </c>
      <c r="U1111" s="13">
        <f t="shared" si="34"/>
        <v>8.1944444500550162E-2</v>
      </c>
    </row>
    <row r="1112" spans="1:21" ht="30" x14ac:dyDescent="0.2">
      <c r="A1112" s="27" t="s">
        <v>10222</v>
      </c>
      <c r="B1112" s="27" t="s">
        <v>10222</v>
      </c>
      <c r="C1112" s="27" t="s">
        <v>10224</v>
      </c>
      <c r="D1112" s="26">
        <v>45461.138888888898</v>
      </c>
      <c r="E1112" s="25" t="s">
        <v>22</v>
      </c>
      <c r="F1112" s="26">
        <v>45461.173611111102</v>
      </c>
      <c r="G1112" s="26">
        <v>45461.173611111102</v>
      </c>
      <c r="H1112" s="23">
        <f t="shared" si="35"/>
        <v>3.4722222204436548E-2</v>
      </c>
      <c r="I1112" s="27" t="s">
        <v>10233</v>
      </c>
      <c r="J1112" s="27" t="s">
        <v>10862</v>
      </c>
      <c r="K1112" s="27" t="s">
        <v>11369</v>
      </c>
      <c r="L1112" s="22" t="s">
        <v>11577</v>
      </c>
      <c r="S1112" s="29">
        <v>1</v>
      </c>
      <c r="T1112" s="31" t="s">
        <v>13822</v>
      </c>
      <c r="U1112" s="13">
        <f t="shared" si="34"/>
        <v>3.4722222204436548E-2</v>
      </c>
    </row>
    <row r="1113" spans="1:21" ht="75" x14ac:dyDescent="0.2">
      <c r="A1113" s="27" t="s">
        <v>10222</v>
      </c>
      <c r="B1113" s="27" t="s">
        <v>10222</v>
      </c>
      <c r="C1113" s="27" t="s">
        <v>10224</v>
      </c>
      <c r="D1113" s="26">
        <v>45461.154166666704</v>
      </c>
      <c r="E1113" s="25" t="s">
        <v>22</v>
      </c>
      <c r="F1113" s="26">
        <v>45461.230555555601</v>
      </c>
      <c r="G1113" s="26">
        <v>45461.230555555601</v>
      </c>
      <c r="H1113" s="23">
        <f t="shared" si="35"/>
        <v>7.6388888897781726E-2</v>
      </c>
      <c r="I1113" s="27" t="s">
        <v>10233</v>
      </c>
      <c r="J1113" s="27" t="s">
        <v>10267</v>
      </c>
      <c r="K1113" s="27" t="s">
        <v>11369</v>
      </c>
      <c r="L1113" s="22" t="s">
        <v>696</v>
      </c>
      <c r="S1113" s="29">
        <v>1</v>
      </c>
      <c r="T1113" s="31" t="s">
        <v>13823</v>
      </c>
      <c r="U1113" s="13">
        <f t="shared" si="34"/>
        <v>7.6388888897781726E-2</v>
      </c>
    </row>
    <row r="1114" spans="1:21" ht="25.5" x14ac:dyDescent="0.2">
      <c r="A1114" s="27" t="s">
        <v>10222</v>
      </c>
      <c r="B1114" s="27" t="s">
        <v>10222</v>
      </c>
      <c r="C1114" s="27" t="s">
        <v>10224</v>
      </c>
      <c r="D1114" s="26">
        <v>45461.1743055556</v>
      </c>
      <c r="E1114" s="25" t="s">
        <v>22</v>
      </c>
      <c r="F1114" s="26">
        <v>45461.221527777801</v>
      </c>
      <c r="G1114" s="26">
        <v>45461.221527777801</v>
      </c>
      <c r="H1114" s="23">
        <f t="shared" si="35"/>
        <v>4.7222222201526165E-2</v>
      </c>
      <c r="I1114" s="27" t="s">
        <v>10233</v>
      </c>
      <c r="J1114" s="27" t="s">
        <v>10863</v>
      </c>
      <c r="K1114" s="27" t="s">
        <v>11369</v>
      </c>
      <c r="L1114" s="22" t="s">
        <v>12093</v>
      </c>
      <c r="S1114" s="29">
        <v>1</v>
      </c>
      <c r="T1114" s="32" t="s">
        <v>13710</v>
      </c>
      <c r="U1114" s="13">
        <f t="shared" si="34"/>
        <v>4.7222222201526165E-2</v>
      </c>
    </row>
    <row r="1115" spans="1:21" ht="45" x14ac:dyDescent="0.2">
      <c r="A1115" s="27" t="s">
        <v>10222</v>
      </c>
      <c r="B1115" s="27" t="s">
        <v>10222</v>
      </c>
      <c r="C1115" s="27" t="s">
        <v>10224</v>
      </c>
      <c r="D1115" s="26">
        <v>45461.265277777798</v>
      </c>
      <c r="E1115" s="25" t="s">
        <v>22</v>
      </c>
      <c r="F1115" s="26">
        <v>45461.420138888898</v>
      </c>
      <c r="G1115" s="26">
        <v>45461.420138888898</v>
      </c>
      <c r="H1115" s="23">
        <f t="shared" si="35"/>
        <v>0.15486111109930789</v>
      </c>
      <c r="I1115" s="27" t="s">
        <v>10233</v>
      </c>
      <c r="J1115" s="27" t="s">
        <v>10616</v>
      </c>
      <c r="K1115" s="27" t="s">
        <v>11369</v>
      </c>
      <c r="L1115" s="22" t="s">
        <v>11423</v>
      </c>
      <c r="S1115" s="29">
        <v>4</v>
      </c>
      <c r="T1115" s="31" t="s">
        <v>13824</v>
      </c>
      <c r="U1115" s="13">
        <f t="shared" si="34"/>
        <v>0.15486111109930789</v>
      </c>
    </row>
    <row r="1116" spans="1:21" ht="25.5" x14ac:dyDescent="0.2">
      <c r="A1116" s="27" t="s">
        <v>10222</v>
      </c>
      <c r="B1116" s="27" t="s">
        <v>10222</v>
      </c>
      <c r="C1116" s="27" t="s">
        <v>10224</v>
      </c>
      <c r="D1116" s="26">
        <v>45461.270833333299</v>
      </c>
      <c r="E1116" s="25" t="s">
        <v>22</v>
      </c>
      <c r="F1116" s="26">
        <v>45461.2993055556</v>
      </c>
      <c r="G1116" s="26">
        <v>45461.2993055556</v>
      </c>
      <c r="H1116" s="23">
        <f t="shared" si="35"/>
        <v>2.8472222300479189E-2</v>
      </c>
      <c r="I1116" s="27" t="s">
        <v>10232</v>
      </c>
      <c r="J1116" s="27" t="s">
        <v>10446</v>
      </c>
      <c r="K1116" s="27" t="s">
        <v>11369</v>
      </c>
      <c r="L1116" s="22" t="s">
        <v>11801</v>
      </c>
      <c r="S1116" s="29">
        <v>3</v>
      </c>
      <c r="T1116" s="31" t="s">
        <v>13825</v>
      </c>
      <c r="U1116" s="13">
        <f t="shared" si="34"/>
        <v>2.8472222300479189E-2</v>
      </c>
    </row>
    <row r="1117" spans="1:21" ht="30" x14ac:dyDescent="0.2">
      <c r="A1117" s="27" t="s">
        <v>10221</v>
      </c>
      <c r="B1117" s="27" t="s">
        <v>10221</v>
      </c>
      <c r="C1117" s="27" t="s">
        <v>10224</v>
      </c>
      <c r="D1117" s="26">
        <v>45461.340277777803</v>
      </c>
      <c r="E1117" s="25" t="s">
        <v>22</v>
      </c>
      <c r="F1117" s="26">
        <v>45461.372222222199</v>
      </c>
      <c r="G1117" s="26">
        <v>45461.372222222199</v>
      </c>
      <c r="H1117" s="23">
        <f t="shared" si="35"/>
        <v>3.1944444395776372E-2</v>
      </c>
      <c r="I1117" s="27" t="s">
        <v>10231</v>
      </c>
      <c r="J1117" s="27" t="s">
        <v>10649</v>
      </c>
      <c r="K1117" s="27" t="s">
        <v>11369</v>
      </c>
      <c r="L1117" s="22" t="s">
        <v>11896</v>
      </c>
      <c r="S1117" s="29">
        <v>5</v>
      </c>
      <c r="T1117" s="31" t="s">
        <v>13826</v>
      </c>
      <c r="U1117" s="13">
        <f t="shared" si="34"/>
        <v>3.1944444395776372E-2</v>
      </c>
    </row>
    <row r="1118" spans="1:21" ht="25.5" x14ac:dyDescent="0.2">
      <c r="A1118" s="27" t="s">
        <v>10221</v>
      </c>
      <c r="B1118" s="27" t="s">
        <v>10221</v>
      </c>
      <c r="C1118" s="27" t="s">
        <v>10225</v>
      </c>
      <c r="D1118" s="26">
        <v>45461.362500000003</v>
      </c>
      <c r="E1118" s="25"/>
      <c r="F1118" s="26"/>
      <c r="G1118" s="26">
        <v>45461.362500000003</v>
      </c>
      <c r="H1118" s="23"/>
      <c r="I1118" s="27" t="s">
        <v>10233</v>
      </c>
      <c r="J1118" s="27" t="s">
        <v>10478</v>
      </c>
      <c r="K1118" s="27" t="s">
        <v>11369</v>
      </c>
      <c r="L1118" s="22" t="s">
        <v>326</v>
      </c>
      <c r="S1118" s="29"/>
      <c r="T1118" s="31" t="s">
        <v>13369</v>
      </c>
      <c r="U1118" s="13"/>
    </row>
    <row r="1119" spans="1:21" ht="25.5" x14ac:dyDescent="0.2">
      <c r="A1119" s="27" t="s">
        <v>10221</v>
      </c>
      <c r="B1119" s="27" t="s">
        <v>10221</v>
      </c>
      <c r="C1119" s="27" t="s">
        <v>10224</v>
      </c>
      <c r="D1119" s="26">
        <v>45461.399305555598</v>
      </c>
      <c r="E1119" s="25" t="s">
        <v>22</v>
      </c>
      <c r="F1119" s="26">
        <v>45461.435416666704</v>
      </c>
      <c r="G1119" s="26">
        <v>45461.435416666704</v>
      </c>
      <c r="H1119" s="23">
        <f t="shared" si="35"/>
        <v>3.6111111105128657E-2</v>
      </c>
      <c r="I1119" s="27" t="s">
        <v>10230</v>
      </c>
      <c r="J1119" s="27" t="s">
        <v>10864</v>
      </c>
      <c r="K1119" s="27" t="s">
        <v>11369</v>
      </c>
      <c r="L1119" s="22" t="s">
        <v>11423</v>
      </c>
      <c r="S1119" s="29">
        <v>1</v>
      </c>
      <c r="T1119" s="31" t="s">
        <v>13062</v>
      </c>
      <c r="U1119" s="13">
        <f t="shared" si="34"/>
        <v>3.6111111105128657E-2</v>
      </c>
    </row>
    <row r="1120" spans="1:21" ht="45" x14ac:dyDescent="0.2">
      <c r="A1120" s="27" t="s">
        <v>10221</v>
      </c>
      <c r="B1120" s="27" t="s">
        <v>10221</v>
      </c>
      <c r="C1120" s="27" t="s">
        <v>10224</v>
      </c>
      <c r="D1120" s="26">
        <v>45461.441666666702</v>
      </c>
      <c r="E1120" s="25" t="s">
        <v>22</v>
      </c>
      <c r="F1120" s="26">
        <v>45461.5180555556</v>
      </c>
      <c r="G1120" s="26">
        <v>45461.5180555556</v>
      </c>
      <c r="H1120" s="23">
        <f t="shared" si="35"/>
        <v>7.6388888897781726E-2</v>
      </c>
      <c r="I1120" s="27" t="s">
        <v>10228</v>
      </c>
      <c r="J1120" s="27" t="s">
        <v>10865</v>
      </c>
      <c r="K1120" s="27" t="s">
        <v>11369</v>
      </c>
      <c r="L1120" s="22" t="s">
        <v>337</v>
      </c>
      <c r="S1120" s="29">
        <v>1</v>
      </c>
      <c r="T1120" s="31" t="s">
        <v>13827</v>
      </c>
      <c r="U1120" s="13">
        <f t="shared" si="34"/>
        <v>7.6388888897781726E-2</v>
      </c>
    </row>
    <row r="1121" spans="1:21" ht="25.5" x14ac:dyDescent="0.2">
      <c r="A1121" s="27" t="s">
        <v>10222</v>
      </c>
      <c r="B1121" s="27" t="s">
        <v>10222</v>
      </c>
      <c r="C1121" s="27" t="s">
        <v>10224</v>
      </c>
      <c r="D1121" s="26">
        <v>45461.461805555598</v>
      </c>
      <c r="E1121" s="25" t="s">
        <v>22</v>
      </c>
      <c r="F1121" s="26">
        <v>45461.542361111096</v>
      </c>
      <c r="G1121" s="26">
        <v>45461.542361111096</v>
      </c>
      <c r="H1121" s="23">
        <f t="shared" si="35"/>
        <v>8.0555555497994646E-2</v>
      </c>
      <c r="I1121" s="27" t="s">
        <v>10229</v>
      </c>
      <c r="J1121" s="27" t="s">
        <v>10711</v>
      </c>
      <c r="K1121" s="27" t="s">
        <v>11369</v>
      </c>
      <c r="L1121" s="22" t="s">
        <v>12094</v>
      </c>
      <c r="S1121" s="29">
        <v>2</v>
      </c>
      <c r="T1121" s="31" t="s">
        <v>13245</v>
      </c>
      <c r="U1121" s="13">
        <f t="shared" si="34"/>
        <v>8.0555555497994646E-2</v>
      </c>
    </row>
    <row r="1122" spans="1:21" ht="45" x14ac:dyDescent="0.2">
      <c r="A1122" s="27" t="s">
        <v>10222</v>
      </c>
      <c r="B1122" s="27" t="s">
        <v>10222</v>
      </c>
      <c r="C1122" s="27" t="s">
        <v>10224</v>
      </c>
      <c r="D1122" s="26">
        <v>45461.494444444397</v>
      </c>
      <c r="E1122" s="25" t="s">
        <v>22</v>
      </c>
      <c r="F1122" s="26">
        <v>45461.557638888902</v>
      </c>
      <c r="G1122" s="26">
        <v>45461.557638888902</v>
      </c>
      <c r="H1122" s="23">
        <f t="shared" si="35"/>
        <v>6.3194444504915737E-2</v>
      </c>
      <c r="I1122" s="27" t="s">
        <v>10230</v>
      </c>
      <c r="J1122" s="27" t="s">
        <v>10702</v>
      </c>
      <c r="K1122" s="27" t="s">
        <v>11369</v>
      </c>
      <c r="L1122" s="22" t="s">
        <v>696</v>
      </c>
      <c r="S1122" s="29">
        <v>2</v>
      </c>
      <c r="T1122" s="31" t="s">
        <v>13828</v>
      </c>
      <c r="U1122" s="13">
        <f t="shared" si="34"/>
        <v>6.3194444504915737E-2</v>
      </c>
    </row>
    <row r="1123" spans="1:21" ht="45" x14ac:dyDescent="0.2">
      <c r="A1123" s="27" t="s">
        <v>10221</v>
      </c>
      <c r="B1123" s="27" t="s">
        <v>10221</v>
      </c>
      <c r="C1123" s="27" t="s">
        <v>10224</v>
      </c>
      <c r="D1123" s="26">
        <v>45461.497916666704</v>
      </c>
      <c r="E1123" s="25" t="s">
        <v>22</v>
      </c>
      <c r="F1123" s="26">
        <v>45461.53125</v>
      </c>
      <c r="G1123" s="26">
        <v>45461.53125</v>
      </c>
      <c r="H1123" s="23">
        <f t="shared" si="35"/>
        <v>3.3333333296468481E-2</v>
      </c>
      <c r="I1123" s="27" t="s">
        <v>10228</v>
      </c>
      <c r="J1123" s="27" t="s">
        <v>10866</v>
      </c>
      <c r="K1123" s="27" t="s">
        <v>11369</v>
      </c>
      <c r="L1123" s="22" t="s">
        <v>12095</v>
      </c>
      <c r="S1123" s="29">
        <v>1</v>
      </c>
      <c r="T1123" s="31" t="s">
        <v>13829</v>
      </c>
      <c r="U1123" s="13">
        <f t="shared" si="34"/>
        <v>3.3333333296468481E-2</v>
      </c>
    </row>
    <row r="1124" spans="1:21" ht="25.5" x14ac:dyDescent="0.2">
      <c r="A1124" s="27" t="s">
        <v>10222</v>
      </c>
      <c r="B1124" s="27" t="s">
        <v>10222</v>
      </c>
      <c r="C1124" s="27" t="s">
        <v>10224</v>
      </c>
      <c r="D1124" s="26">
        <v>45461.500694444403</v>
      </c>
      <c r="E1124" s="25" t="s">
        <v>22</v>
      </c>
      <c r="F1124" s="26">
        <v>45461.576388888898</v>
      </c>
      <c r="G1124" s="26">
        <v>45461.576388888898</v>
      </c>
      <c r="H1124" s="23">
        <f t="shared" si="35"/>
        <v>7.5694444494729396E-2</v>
      </c>
      <c r="I1124" s="27" t="s">
        <v>10229</v>
      </c>
      <c r="J1124" s="27" t="s">
        <v>10237</v>
      </c>
      <c r="K1124" s="27" t="s">
        <v>11369</v>
      </c>
      <c r="L1124" s="22" t="s">
        <v>11499</v>
      </c>
      <c r="S1124" s="29">
        <v>1</v>
      </c>
      <c r="T1124" s="31" t="s">
        <v>13245</v>
      </c>
      <c r="U1124" s="13">
        <f t="shared" si="34"/>
        <v>7.5694444494729396E-2</v>
      </c>
    </row>
    <row r="1125" spans="1:21" ht="60" x14ac:dyDescent="0.2">
      <c r="A1125" s="27" t="s">
        <v>10222</v>
      </c>
      <c r="B1125" s="27" t="s">
        <v>10222</v>
      </c>
      <c r="C1125" s="27" t="s">
        <v>10224</v>
      </c>
      <c r="D1125" s="26">
        <v>45461.582638888904</v>
      </c>
      <c r="E1125" s="25" t="s">
        <v>22</v>
      </c>
      <c r="F1125" s="26">
        <v>45461.635416666701</v>
      </c>
      <c r="G1125" s="26">
        <v>45461.635416666701</v>
      </c>
      <c r="H1125" s="23">
        <f t="shared" si="35"/>
        <v>5.2777777797018643E-2</v>
      </c>
      <c r="I1125" s="27" t="s">
        <v>10231</v>
      </c>
      <c r="J1125" s="27" t="s">
        <v>10562</v>
      </c>
      <c r="K1125" s="27" t="s">
        <v>11369</v>
      </c>
      <c r="L1125" s="22" t="s">
        <v>696</v>
      </c>
      <c r="S1125" s="29">
        <v>2</v>
      </c>
      <c r="T1125" s="31" t="s">
        <v>13830</v>
      </c>
      <c r="U1125" s="13">
        <f t="shared" si="34"/>
        <v>5.2777777797018643E-2</v>
      </c>
    </row>
    <row r="1126" spans="1:21" ht="135" x14ac:dyDescent="0.2">
      <c r="A1126" s="27" t="s">
        <v>10222</v>
      </c>
      <c r="B1126" s="27" t="s">
        <v>10222</v>
      </c>
      <c r="C1126" s="27" t="s">
        <v>10224</v>
      </c>
      <c r="D1126" s="26">
        <v>45461.672222222202</v>
      </c>
      <c r="E1126" s="25" t="s">
        <v>22</v>
      </c>
      <c r="F1126" s="26">
        <v>45461.754166666702</v>
      </c>
      <c r="G1126" s="26">
        <v>45461.754166666702</v>
      </c>
      <c r="H1126" s="23">
        <f t="shared" si="35"/>
        <v>8.1944444500550162E-2</v>
      </c>
      <c r="I1126" s="27" t="s">
        <v>10228</v>
      </c>
      <c r="J1126" s="27" t="s">
        <v>10867</v>
      </c>
      <c r="K1126" s="27" t="s">
        <v>11369</v>
      </c>
      <c r="L1126" s="22" t="s">
        <v>11562</v>
      </c>
      <c r="S1126" s="29">
        <v>1</v>
      </c>
      <c r="T1126" s="31" t="s">
        <v>13831</v>
      </c>
      <c r="U1126" s="13">
        <f t="shared" si="34"/>
        <v>8.1944444500550162E-2</v>
      </c>
    </row>
    <row r="1127" spans="1:21" ht="30" x14ac:dyDescent="0.2">
      <c r="A1127" s="27" t="s">
        <v>10222</v>
      </c>
      <c r="B1127" s="27" t="s">
        <v>10222</v>
      </c>
      <c r="C1127" s="27" t="s">
        <v>10224</v>
      </c>
      <c r="D1127" s="26">
        <v>45461.761111111096</v>
      </c>
      <c r="E1127" s="25" t="s">
        <v>22</v>
      </c>
      <c r="F1127" s="26">
        <v>45461.820833333302</v>
      </c>
      <c r="G1127" s="26">
        <v>45461.820833333302</v>
      </c>
      <c r="H1127" s="23">
        <f t="shared" si="35"/>
        <v>5.972222220589174E-2</v>
      </c>
      <c r="I1127" s="27" t="s">
        <v>10229</v>
      </c>
      <c r="J1127" s="27" t="s">
        <v>10711</v>
      </c>
      <c r="K1127" s="27" t="s">
        <v>11369</v>
      </c>
      <c r="L1127" s="22" t="s">
        <v>11562</v>
      </c>
      <c r="S1127" s="29">
        <v>1</v>
      </c>
      <c r="T1127" s="31" t="s">
        <v>13832</v>
      </c>
      <c r="U1127" s="13">
        <f t="shared" si="34"/>
        <v>5.972222220589174E-2</v>
      </c>
    </row>
    <row r="1128" spans="1:21" ht="90" x14ac:dyDescent="0.2">
      <c r="A1128" s="27" t="s">
        <v>10222</v>
      </c>
      <c r="B1128" s="27" t="s">
        <v>10222</v>
      </c>
      <c r="C1128" s="27" t="s">
        <v>10224</v>
      </c>
      <c r="D1128" s="26">
        <v>45461.800694444399</v>
      </c>
      <c r="E1128" s="25" t="s">
        <v>22</v>
      </c>
      <c r="F1128" s="26">
        <v>45461.877777777801</v>
      </c>
      <c r="G1128" s="26">
        <v>45461.877777777801</v>
      </c>
      <c r="H1128" s="23">
        <f t="shared" si="35"/>
        <v>7.7083333402697463E-2</v>
      </c>
      <c r="I1128" s="27" t="s">
        <v>10230</v>
      </c>
      <c r="J1128" s="27" t="s">
        <v>10868</v>
      </c>
      <c r="K1128" s="27" t="s">
        <v>11369</v>
      </c>
      <c r="L1128" s="22" t="s">
        <v>696</v>
      </c>
      <c r="S1128" s="29">
        <v>1</v>
      </c>
      <c r="T1128" s="32" t="s">
        <v>13833</v>
      </c>
      <c r="U1128" s="13">
        <f t="shared" si="34"/>
        <v>7.7083333402697463E-2</v>
      </c>
    </row>
    <row r="1129" spans="1:21" ht="45" x14ac:dyDescent="0.2">
      <c r="A1129" s="27" t="s">
        <v>10222</v>
      </c>
      <c r="B1129" s="27" t="s">
        <v>10222</v>
      </c>
      <c r="C1129" s="27" t="s">
        <v>10224</v>
      </c>
      <c r="D1129" s="26">
        <v>45461.840277777803</v>
      </c>
      <c r="E1129" s="25" t="s">
        <v>22</v>
      </c>
      <c r="F1129" s="26">
        <v>45461.895833333299</v>
      </c>
      <c r="G1129" s="26">
        <v>45461.895833333299</v>
      </c>
      <c r="H1129" s="23">
        <f t="shared" si="35"/>
        <v>5.5555555496539455E-2</v>
      </c>
      <c r="I1129" s="27" t="s">
        <v>10231</v>
      </c>
      <c r="J1129" s="27" t="s">
        <v>10869</v>
      </c>
      <c r="K1129" s="27" t="s">
        <v>11369</v>
      </c>
      <c r="L1129" s="22" t="s">
        <v>11577</v>
      </c>
      <c r="S1129" s="29"/>
      <c r="T1129" s="31" t="s">
        <v>13834</v>
      </c>
      <c r="U1129" s="13">
        <f t="shared" si="34"/>
        <v>5.5555555496539455E-2</v>
      </c>
    </row>
    <row r="1130" spans="1:21" ht="25.5" x14ac:dyDescent="0.2">
      <c r="A1130" s="27" t="s">
        <v>10222</v>
      </c>
      <c r="B1130" s="27" t="s">
        <v>10222</v>
      </c>
      <c r="C1130" s="27" t="s">
        <v>10224</v>
      </c>
      <c r="D1130" s="26">
        <v>45461.917361111096</v>
      </c>
      <c r="E1130" s="25" t="s">
        <v>22</v>
      </c>
      <c r="F1130" s="26">
        <v>45461.975694444402</v>
      </c>
      <c r="G1130" s="26">
        <v>45461.975694444402</v>
      </c>
      <c r="H1130" s="23">
        <f t="shared" si="35"/>
        <v>5.8333333305199631E-2</v>
      </c>
      <c r="I1130" s="27" t="s">
        <v>10228</v>
      </c>
      <c r="J1130" s="27" t="s">
        <v>10870</v>
      </c>
      <c r="K1130" s="27" t="s">
        <v>11369</v>
      </c>
      <c r="L1130" s="22" t="s">
        <v>696</v>
      </c>
      <c r="S1130" s="29">
        <v>2</v>
      </c>
      <c r="T1130" s="31" t="s">
        <v>13835</v>
      </c>
      <c r="U1130" s="13">
        <f t="shared" si="34"/>
        <v>5.8333333305199631E-2</v>
      </c>
    </row>
    <row r="1131" spans="1:21" ht="45" x14ac:dyDescent="0.2">
      <c r="A1131" s="27" t="s">
        <v>10222</v>
      </c>
      <c r="B1131" s="27" t="s">
        <v>10222</v>
      </c>
      <c r="C1131" s="27" t="s">
        <v>10224</v>
      </c>
      <c r="D1131" s="26">
        <v>45461.943749999999</v>
      </c>
      <c r="E1131" s="25" t="s">
        <v>22</v>
      </c>
      <c r="F1131" s="26">
        <v>45461.975694444402</v>
      </c>
      <c r="G1131" s="26">
        <v>45461.975694444402</v>
      </c>
      <c r="H1131" s="23">
        <f t="shared" si="35"/>
        <v>3.194444440305233E-2</v>
      </c>
      <c r="I1131" s="27" t="s">
        <v>10233</v>
      </c>
      <c r="J1131" s="27" t="s">
        <v>10871</v>
      </c>
      <c r="K1131" s="27" t="s">
        <v>11368</v>
      </c>
      <c r="L1131" s="22" t="s">
        <v>696</v>
      </c>
      <c r="S1131" s="29">
        <v>1</v>
      </c>
      <c r="T1131" s="31" t="s">
        <v>13834</v>
      </c>
      <c r="U1131" s="13">
        <f t="shared" si="34"/>
        <v>3.194444440305233E-2</v>
      </c>
    </row>
    <row r="1132" spans="1:21" ht="63.75" x14ac:dyDescent="0.2">
      <c r="A1132" s="27" t="s">
        <v>12964</v>
      </c>
      <c r="B1132" s="27" t="s">
        <v>12964</v>
      </c>
      <c r="C1132" s="27" t="s">
        <v>10223</v>
      </c>
      <c r="D1132" s="26">
        <v>45462.175694444399</v>
      </c>
      <c r="E1132" s="25"/>
      <c r="F1132" s="26"/>
      <c r="G1132" s="26">
        <v>45462.175694444399</v>
      </c>
      <c r="H1132" s="23"/>
      <c r="I1132" s="27" t="s">
        <v>10232</v>
      </c>
      <c r="J1132" s="27" t="s">
        <v>10872</v>
      </c>
      <c r="K1132" s="27" t="s">
        <v>11371</v>
      </c>
      <c r="L1132" s="22" t="s">
        <v>12096</v>
      </c>
      <c r="S1132" s="29"/>
      <c r="T1132" s="31" t="s">
        <v>13836</v>
      </c>
      <c r="U1132" s="13"/>
    </row>
    <row r="1133" spans="1:21" ht="25.5" x14ac:dyDescent="0.2">
      <c r="A1133" s="27" t="s">
        <v>10222</v>
      </c>
      <c r="B1133" s="27" t="s">
        <v>10222</v>
      </c>
      <c r="C1133" s="27" t="s">
        <v>10224</v>
      </c>
      <c r="D1133" s="26">
        <v>45462.290972222203</v>
      </c>
      <c r="E1133" s="25" t="s">
        <v>22</v>
      </c>
      <c r="F1133" s="26">
        <v>45462.368750000001</v>
      </c>
      <c r="G1133" s="26">
        <v>45462.368750000001</v>
      </c>
      <c r="H1133" s="23">
        <f t="shared" si="35"/>
        <v>7.7777777798473835E-2</v>
      </c>
      <c r="I1133" s="27" t="s">
        <v>10229</v>
      </c>
      <c r="J1133" s="27" t="s">
        <v>10873</v>
      </c>
      <c r="K1133" s="27" t="s">
        <v>11368</v>
      </c>
      <c r="L1133" s="22" t="s">
        <v>12097</v>
      </c>
      <c r="S1133" s="29">
        <v>1</v>
      </c>
      <c r="T1133" s="31" t="s">
        <v>13837</v>
      </c>
      <c r="U1133" s="13">
        <f t="shared" si="34"/>
        <v>7.7777777798473835E-2</v>
      </c>
    </row>
    <row r="1134" spans="1:21" ht="30" x14ac:dyDescent="0.2">
      <c r="A1134" s="27" t="s">
        <v>10222</v>
      </c>
      <c r="B1134" s="27" t="s">
        <v>10222</v>
      </c>
      <c r="C1134" s="27" t="s">
        <v>10224</v>
      </c>
      <c r="D1134" s="26">
        <v>45462.545833333301</v>
      </c>
      <c r="E1134" s="25" t="s">
        <v>22</v>
      </c>
      <c r="F1134" s="26">
        <v>45462.626388888901</v>
      </c>
      <c r="G1134" s="26">
        <v>45462.626388888901</v>
      </c>
      <c r="H1134" s="23">
        <f t="shared" si="35"/>
        <v>8.0555555599858053E-2</v>
      </c>
      <c r="I1134" s="27" t="s">
        <v>10229</v>
      </c>
      <c r="J1134" s="27" t="s">
        <v>10725</v>
      </c>
      <c r="K1134" s="27" t="s">
        <v>11369</v>
      </c>
      <c r="L1134" s="22" t="s">
        <v>12098</v>
      </c>
      <c r="S1134" s="29">
        <v>0</v>
      </c>
      <c r="T1134" s="31" t="s">
        <v>13838</v>
      </c>
      <c r="U1134" s="13">
        <f t="shared" si="34"/>
        <v>8.0555555599858053E-2</v>
      </c>
    </row>
    <row r="1135" spans="1:21" ht="105" x14ac:dyDescent="0.2">
      <c r="A1135" s="27" t="s">
        <v>10221</v>
      </c>
      <c r="B1135" s="27" t="s">
        <v>10221</v>
      </c>
      <c r="C1135" s="27" t="s">
        <v>10224</v>
      </c>
      <c r="D1135" s="26">
        <v>45462.644444444399</v>
      </c>
      <c r="E1135" s="25" t="s">
        <v>22</v>
      </c>
      <c r="F1135" s="26">
        <v>45462.698611111096</v>
      </c>
      <c r="G1135" s="26">
        <v>45462.698611111096</v>
      </c>
      <c r="H1135" s="23">
        <f t="shared" si="35"/>
        <v>5.4166666697710752E-2</v>
      </c>
      <c r="I1135" s="27" t="s">
        <v>10233</v>
      </c>
      <c r="J1135" s="27" t="s">
        <v>10516</v>
      </c>
      <c r="K1135" s="27" t="s">
        <v>11369</v>
      </c>
      <c r="L1135" s="22" t="s">
        <v>12099</v>
      </c>
      <c r="S1135" s="29">
        <v>4</v>
      </c>
      <c r="T1135" s="31" t="s">
        <v>13839</v>
      </c>
      <c r="U1135" s="13">
        <f t="shared" si="34"/>
        <v>5.4166666697710752E-2</v>
      </c>
    </row>
    <row r="1136" spans="1:21" ht="15" x14ac:dyDescent="0.2">
      <c r="A1136" s="27" t="s">
        <v>10222</v>
      </c>
      <c r="B1136" s="27" t="s">
        <v>10222</v>
      </c>
      <c r="C1136" s="27" t="s">
        <v>10224</v>
      </c>
      <c r="D1136" s="26">
        <v>45462.863194444399</v>
      </c>
      <c r="E1136" s="25" t="s">
        <v>22</v>
      </c>
      <c r="F1136" s="26">
        <v>45462.903472222199</v>
      </c>
      <c r="G1136" s="26">
        <v>45462.903472222199</v>
      </c>
      <c r="H1136" s="23">
        <f t="shared" si="35"/>
        <v>4.0277777799929027E-2</v>
      </c>
      <c r="I1136" s="27" t="s">
        <v>10228</v>
      </c>
      <c r="J1136" s="27" t="s">
        <v>10874</v>
      </c>
      <c r="K1136" s="27" t="s">
        <v>11370</v>
      </c>
      <c r="L1136" s="22" t="s">
        <v>696</v>
      </c>
      <c r="S1136" s="29">
        <v>1</v>
      </c>
      <c r="T1136" s="31" t="s">
        <v>13825</v>
      </c>
      <c r="U1136" s="13">
        <f t="shared" si="34"/>
        <v>4.0277777799929027E-2</v>
      </c>
    </row>
    <row r="1137" spans="1:21" ht="45" x14ac:dyDescent="0.2">
      <c r="A1137" s="27" t="s">
        <v>12964</v>
      </c>
      <c r="B1137" s="27" t="s">
        <v>12964</v>
      </c>
      <c r="C1137" s="27" t="s">
        <v>10225</v>
      </c>
      <c r="D1137" s="26">
        <v>45462.95</v>
      </c>
      <c r="E1137" s="25"/>
      <c r="F1137" s="26"/>
      <c r="G1137" s="26">
        <v>45462.95</v>
      </c>
      <c r="H1137" s="23"/>
      <c r="I1137" s="27" t="s">
        <v>10234</v>
      </c>
      <c r="J1137" s="27" t="s">
        <v>10396</v>
      </c>
      <c r="K1137" s="27" t="s">
        <v>11370</v>
      </c>
      <c r="L1137" s="22" t="s">
        <v>11389</v>
      </c>
      <c r="S1137" s="29"/>
      <c r="T1137" s="31" t="s">
        <v>13840</v>
      </c>
      <c r="U1137" s="13"/>
    </row>
    <row r="1138" spans="1:21" ht="105" x14ac:dyDescent="0.2">
      <c r="A1138" s="27" t="s">
        <v>10221</v>
      </c>
      <c r="B1138" s="27" t="s">
        <v>10221</v>
      </c>
      <c r="C1138" s="27" t="s">
        <v>10225</v>
      </c>
      <c r="D1138" s="26">
        <v>45463.381944444402</v>
      </c>
      <c r="E1138" s="25"/>
      <c r="F1138" s="26"/>
      <c r="G1138" s="26">
        <v>45463.381944444402</v>
      </c>
      <c r="H1138" s="23"/>
      <c r="I1138" s="27" t="s">
        <v>10229</v>
      </c>
      <c r="J1138" s="27" t="s">
        <v>10653</v>
      </c>
      <c r="K1138" s="27" t="s">
        <v>11369</v>
      </c>
      <c r="L1138" s="22" t="s">
        <v>12100</v>
      </c>
      <c r="S1138" s="29"/>
      <c r="T1138" s="31" t="s">
        <v>13841</v>
      </c>
      <c r="U1138" s="13"/>
    </row>
    <row r="1139" spans="1:21" ht="30" x14ac:dyDescent="0.2">
      <c r="A1139" s="27" t="s">
        <v>10222</v>
      </c>
      <c r="B1139" s="27" t="s">
        <v>10222</v>
      </c>
      <c r="C1139" s="27" t="s">
        <v>10224</v>
      </c>
      <c r="D1139" s="26">
        <v>45463.472916666702</v>
      </c>
      <c r="E1139" s="25" t="s">
        <v>22</v>
      </c>
      <c r="F1139" s="26">
        <v>45463.554861111101</v>
      </c>
      <c r="G1139" s="26">
        <v>45463.554861111101</v>
      </c>
      <c r="H1139" s="23">
        <f t="shared" si="35"/>
        <v>8.1944444398686755E-2</v>
      </c>
      <c r="I1139" s="27" t="s">
        <v>10233</v>
      </c>
      <c r="J1139" s="27" t="s">
        <v>10605</v>
      </c>
      <c r="K1139" s="27" t="s">
        <v>11369</v>
      </c>
      <c r="L1139" s="22" t="s">
        <v>12101</v>
      </c>
      <c r="S1139" s="29">
        <v>2</v>
      </c>
      <c r="T1139" s="32" t="s">
        <v>13842</v>
      </c>
      <c r="U1139" s="13">
        <f t="shared" si="34"/>
        <v>8.1944444398686755E-2</v>
      </c>
    </row>
    <row r="1140" spans="1:21" ht="45" x14ac:dyDescent="0.2">
      <c r="A1140" s="27" t="s">
        <v>10222</v>
      </c>
      <c r="B1140" s="27" t="s">
        <v>10222</v>
      </c>
      <c r="C1140" s="27" t="s">
        <v>10224</v>
      </c>
      <c r="D1140" s="26">
        <v>45463.529166666704</v>
      </c>
      <c r="E1140" s="25" t="s">
        <v>22</v>
      </c>
      <c r="F1140" s="26">
        <v>45463.596527777801</v>
      </c>
      <c r="G1140" s="26">
        <v>45463.596527777801</v>
      </c>
      <c r="H1140" s="23">
        <f t="shared" si="35"/>
        <v>6.7361111097852699E-2</v>
      </c>
      <c r="I1140" s="27" t="s">
        <v>10228</v>
      </c>
      <c r="J1140" s="27" t="s">
        <v>10875</v>
      </c>
      <c r="K1140" s="27" t="s">
        <v>11370</v>
      </c>
      <c r="L1140" s="22" t="s">
        <v>12102</v>
      </c>
      <c r="S1140" s="29">
        <v>1</v>
      </c>
      <c r="T1140" s="31" t="s">
        <v>13843</v>
      </c>
      <c r="U1140" s="13">
        <f t="shared" si="34"/>
        <v>6.7361111097852699E-2</v>
      </c>
    </row>
    <row r="1141" spans="1:21" ht="45" x14ac:dyDescent="0.2">
      <c r="A1141" s="27" t="s">
        <v>10221</v>
      </c>
      <c r="B1141" s="27" t="s">
        <v>10221</v>
      </c>
      <c r="C1141" s="27" t="s">
        <v>10224</v>
      </c>
      <c r="D1141" s="26">
        <v>45463.53125</v>
      </c>
      <c r="E1141" s="25" t="s">
        <v>22</v>
      </c>
      <c r="F1141" s="26">
        <v>45463.6118055556</v>
      </c>
      <c r="G1141" s="26">
        <v>45463.6118055556</v>
      </c>
      <c r="H1141" s="23">
        <f t="shared" si="35"/>
        <v>8.0555555599858053E-2</v>
      </c>
      <c r="I1141" s="27" t="s">
        <v>10229</v>
      </c>
      <c r="J1141" s="27" t="s">
        <v>10574</v>
      </c>
      <c r="K1141" s="27" t="s">
        <v>11369</v>
      </c>
      <c r="L1141" s="22" t="s">
        <v>336</v>
      </c>
      <c r="S1141" s="29">
        <v>5</v>
      </c>
      <c r="T1141" s="31" t="s">
        <v>13844</v>
      </c>
      <c r="U1141" s="13">
        <f t="shared" si="34"/>
        <v>8.0555555599858053E-2</v>
      </c>
    </row>
    <row r="1142" spans="1:21" ht="25.5" x14ac:dyDescent="0.2">
      <c r="A1142" s="27" t="s">
        <v>10221</v>
      </c>
      <c r="B1142" s="27" t="s">
        <v>10221</v>
      </c>
      <c r="C1142" s="27" t="s">
        <v>10224</v>
      </c>
      <c r="D1142" s="26">
        <v>45463.534722222197</v>
      </c>
      <c r="E1142" s="25" t="s">
        <v>22</v>
      </c>
      <c r="F1142" s="26">
        <v>45463.609027777798</v>
      </c>
      <c r="G1142" s="26">
        <v>45463.609027777798</v>
      </c>
      <c r="H1142" s="23">
        <f t="shared" si="35"/>
        <v>7.4305555601313245E-2</v>
      </c>
      <c r="I1142" s="27" t="s">
        <v>10231</v>
      </c>
      <c r="J1142" s="27" t="s">
        <v>10649</v>
      </c>
      <c r="K1142" s="27" t="s">
        <v>11369</v>
      </c>
      <c r="L1142" s="22" t="s">
        <v>336</v>
      </c>
      <c r="S1142" s="29">
        <v>1</v>
      </c>
      <c r="T1142" s="31" t="s">
        <v>13573</v>
      </c>
      <c r="U1142" s="13">
        <f t="shared" si="34"/>
        <v>7.4305555601313245E-2</v>
      </c>
    </row>
    <row r="1143" spans="1:21" ht="90" x14ac:dyDescent="0.2">
      <c r="A1143" s="27" t="s">
        <v>12964</v>
      </c>
      <c r="B1143" s="27" t="s">
        <v>12964</v>
      </c>
      <c r="C1143" s="27" t="s">
        <v>10225</v>
      </c>
      <c r="D1143" s="26">
        <v>45463.538888888899</v>
      </c>
      <c r="E1143" s="25"/>
      <c r="F1143" s="26"/>
      <c r="G1143" s="26">
        <v>45463.538888888899</v>
      </c>
      <c r="H1143" s="23"/>
      <c r="I1143" s="27" t="s">
        <v>10234</v>
      </c>
      <c r="J1143" s="27" t="s">
        <v>10392</v>
      </c>
      <c r="K1143" s="27" t="s">
        <v>11369</v>
      </c>
      <c r="L1143" s="22" t="s">
        <v>10214</v>
      </c>
      <c r="S1143" s="29"/>
      <c r="T1143" s="31" t="s">
        <v>13845</v>
      </c>
      <c r="U1143" s="13"/>
    </row>
    <row r="1144" spans="1:21" ht="30" x14ac:dyDescent="0.2">
      <c r="A1144" s="27" t="s">
        <v>12964</v>
      </c>
      <c r="B1144" s="27" t="s">
        <v>12964</v>
      </c>
      <c r="C1144" s="27" t="s">
        <v>10225</v>
      </c>
      <c r="D1144" s="26">
        <v>45463.5493055556</v>
      </c>
      <c r="E1144" s="25"/>
      <c r="F1144" s="26"/>
      <c r="G1144" s="26">
        <v>45463.5493055556</v>
      </c>
      <c r="H1144" s="23"/>
      <c r="I1144" s="27" t="s">
        <v>10234</v>
      </c>
      <c r="J1144" s="27" t="s">
        <v>10273</v>
      </c>
      <c r="K1144" s="27" t="s">
        <v>11369</v>
      </c>
      <c r="L1144" s="22" t="s">
        <v>12103</v>
      </c>
      <c r="S1144" s="29"/>
      <c r="T1144" s="31" t="s">
        <v>13846</v>
      </c>
      <c r="U1144" s="13"/>
    </row>
    <row r="1145" spans="1:21" ht="60" x14ac:dyDescent="0.2">
      <c r="A1145" s="27" t="s">
        <v>10222</v>
      </c>
      <c r="B1145" s="27" t="s">
        <v>10222</v>
      </c>
      <c r="C1145" s="27" t="s">
        <v>10224</v>
      </c>
      <c r="D1145" s="26">
        <v>45463.559027777803</v>
      </c>
      <c r="E1145" s="25" t="s">
        <v>22</v>
      </c>
      <c r="F1145" s="26">
        <v>45463.5805555556</v>
      </c>
      <c r="G1145" s="26">
        <v>45463.5805555556</v>
      </c>
      <c r="H1145" s="23">
        <f t="shared" si="35"/>
        <v>2.1527777797018643E-2</v>
      </c>
      <c r="I1145" s="27" t="s">
        <v>10228</v>
      </c>
      <c r="J1145" s="27" t="s">
        <v>10876</v>
      </c>
      <c r="K1145" s="27" t="s">
        <v>11370</v>
      </c>
      <c r="L1145" s="22" t="s">
        <v>11709</v>
      </c>
      <c r="S1145" s="29">
        <v>3</v>
      </c>
      <c r="T1145" s="31" t="s">
        <v>13847</v>
      </c>
      <c r="U1145" s="13">
        <f t="shared" si="34"/>
        <v>2.1527777797018643E-2</v>
      </c>
    </row>
    <row r="1146" spans="1:21" ht="60" x14ac:dyDescent="0.2">
      <c r="A1146" s="27" t="s">
        <v>10222</v>
      </c>
      <c r="B1146" s="27" t="s">
        <v>10222</v>
      </c>
      <c r="C1146" s="27" t="s">
        <v>10224</v>
      </c>
      <c r="D1146" s="26">
        <v>45463.5625</v>
      </c>
      <c r="E1146" s="25" t="s">
        <v>22</v>
      </c>
      <c r="F1146" s="26">
        <v>45463.6</v>
      </c>
      <c r="G1146" s="26">
        <v>45463.6</v>
      </c>
      <c r="H1146" s="23">
        <f t="shared" si="35"/>
        <v>3.7499999998544808E-2</v>
      </c>
      <c r="I1146" s="27" t="s">
        <v>10229</v>
      </c>
      <c r="J1146" s="27" t="s">
        <v>10237</v>
      </c>
      <c r="K1146" s="27" t="s">
        <v>11369</v>
      </c>
      <c r="L1146" s="22" t="s">
        <v>11709</v>
      </c>
      <c r="S1146" s="29">
        <v>2</v>
      </c>
      <c r="T1146" s="31" t="s">
        <v>13848</v>
      </c>
      <c r="U1146" s="13">
        <f t="shared" si="34"/>
        <v>3.7499999998544808E-2</v>
      </c>
    </row>
    <row r="1147" spans="1:21" ht="25.5" x14ac:dyDescent="0.2">
      <c r="A1147" s="27" t="s">
        <v>10222</v>
      </c>
      <c r="B1147" s="27" t="s">
        <v>10222</v>
      </c>
      <c r="C1147" s="27" t="s">
        <v>10224</v>
      </c>
      <c r="D1147" s="26">
        <v>45463.568749999999</v>
      </c>
      <c r="E1147" s="25" t="s">
        <v>22</v>
      </c>
      <c r="F1147" s="26">
        <v>45463.649305555598</v>
      </c>
      <c r="G1147" s="26">
        <v>45463.649305555598</v>
      </c>
      <c r="H1147" s="23">
        <f t="shared" si="35"/>
        <v>8.0555555599858053E-2</v>
      </c>
      <c r="I1147" s="27" t="s">
        <v>10229</v>
      </c>
      <c r="J1147" s="27" t="s">
        <v>10877</v>
      </c>
      <c r="K1147" s="27" t="s">
        <v>11369</v>
      </c>
      <c r="L1147" s="22" t="s">
        <v>12104</v>
      </c>
      <c r="S1147" s="29">
        <v>1</v>
      </c>
      <c r="T1147" s="31" t="s">
        <v>12983</v>
      </c>
      <c r="U1147" s="13">
        <f t="shared" si="34"/>
        <v>8.0555555599858053E-2</v>
      </c>
    </row>
    <row r="1148" spans="1:21" ht="25.5" x14ac:dyDescent="0.2">
      <c r="A1148" s="27" t="s">
        <v>10222</v>
      </c>
      <c r="B1148" s="27" t="s">
        <v>10222</v>
      </c>
      <c r="C1148" s="27" t="s">
        <v>10224</v>
      </c>
      <c r="D1148" s="26">
        <v>45463.572222222203</v>
      </c>
      <c r="E1148" s="25" t="s">
        <v>22</v>
      </c>
      <c r="F1148" s="26">
        <v>45463.639583333301</v>
      </c>
      <c r="G1148" s="26">
        <v>45463.639583333301</v>
      </c>
      <c r="H1148" s="23">
        <f t="shared" si="35"/>
        <v>6.7361111097852699E-2</v>
      </c>
      <c r="I1148" s="27" t="s">
        <v>10230</v>
      </c>
      <c r="J1148" s="27" t="s">
        <v>10878</v>
      </c>
      <c r="K1148" s="27" t="s">
        <v>11369</v>
      </c>
      <c r="L1148" s="22" t="s">
        <v>11709</v>
      </c>
      <c r="S1148" s="29">
        <v>2</v>
      </c>
      <c r="T1148" s="31" t="s">
        <v>13199</v>
      </c>
      <c r="U1148" s="13">
        <f t="shared" si="34"/>
        <v>6.7361111097852699E-2</v>
      </c>
    </row>
    <row r="1149" spans="1:21" ht="30" x14ac:dyDescent="0.2">
      <c r="A1149" s="27" t="s">
        <v>10222</v>
      </c>
      <c r="B1149" s="27" t="s">
        <v>10222</v>
      </c>
      <c r="C1149" s="27" t="s">
        <v>10224</v>
      </c>
      <c r="D1149" s="26">
        <v>45463.5756944444</v>
      </c>
      <c r="E1149" s="25" t="s">
        <v>22</v>
      </c>
      <c r="F1149" s="26">
        <v>45463.656944444403</v>
      </c>
      <c r="G1149" s="26">
        <v>45463.656944444403</v>
      </c>
      <c r="H1149" s="23">
        <f t="shared" si="35"/>
        <v>8.1250000002910383E-2</v>
      </c>
      <c r="I1149" s="27" t="s">
        <v>10228</v>
      </c>
      <c r="J1149" s="27" t="s">
        <v>10879</v>
      </c>
      <c r="K1149" s="27" t="s">
        <v>11369</v>
      </c>
      <c r="L1149" s="22" t="s">
        <v>12105</v>
      </c>
      <c r="S1149" s="29">
        <v>1</v>
      </c>
      <c r="T1149" s="31" t="s">
        <v>13849</v>
      </c>
      <c r="U1149" s="13">
        <f t="shared" si="34"/>
        <v>8.1250000002910383E-2</v>
      </c>
    </row>
    <row r="1150" spans="1:21" ht="25.5" x14ac:dyDescent="0.2">
      <c r="A1150" s="27" t="s">
        <v>10222</v>
      </c>
      <c r="B1150" s="27" t="s">
        <v>10222</v>
      </c>
      <c r="C1150" s="27" t="s">
        <v>10224</v>
      </c>
      <c r="D1150" s="26">
        <v>45463.5805555556</v>
      </c>
      <c r="E1150" s="25" t="s">
        <v>22</v>
      </c>
      <c r="F1150" s="26">
        <v>45463.607638888898</v>
      </c>
      <c r="G1150" s="26">
        <v>45463.607638888898</v>
      </c>
      <c r="H1150" s="23">
        <f t="shared" si="35"/>
        <v>2.7083333297923673E-2</v>
      </c>
      <c r="I1150" s="27" t="s">
        <v>10230</v>
      </c>
      <c r="J1150" s="27" t="s">
        <v>10286</v>
      </c>
      <c r="K1150" s="27" t="s">
        <v>11369</v>
      </c>
      <c r="L1150" s="22" t="s">
        <v>11709</v>
      </c>
      <c r="S1150" s="29">
        <v>1</v>
      </c>
      <c r="T1150" s="31" t="s">
        <v>13850</v>
      </c>
      <c r="U1150" s="13">
        <f t="shared" si="34"/>
        <v>2.7083333297923673E-2</v>
      </c>
    </row>
    <row r="1151" spans="1:21" ht="25.5" x14ac:dyDescent="0.2">
      <c r="A1151" s="27" t="s">
        <v>10221</v>
      </c>
      <c r="B1151" s="27" t="s">
        <v>10221</v>
      </c>
      <c r="C1151" s="27" t="s">
        <v>10224</v>
      </c>
      <c r="D1151" s="26">
        <v>45463.581250000003</v>
      </c>
      <c r="E1151" s="25" t="s">
        <v>22</v>
      </c>
      <c r="F1151" s="26">
        <v>45463.603472222203</v>
      </c>
      <c r="G1151" s="26">
        <v>45463.603472222203</v>
      </c>
      <c r="H1151" s="23">
        <f t="shared" si="35"/>
        <v>2.2222222200070973E-2</v>
      </c>
      <c r="I1151" s="27" t="s">
        <v>10233</v>
      </c>
      <c r="J1151" s="27" t="s">
        <v>10419</v>
      </c>
      <c r="K1151" s="27" t="s">
        <v>11369</v>
      </c>
      <c r="L1151" s="22" t="s">
        <v>12106</v>
      </c>
      <c r="S1151" s="29">
        <v>11</v>
      </c>
      <c r="T1151" s="31" t="s">
        <v>13851</v>
      </c>
      <c r="U1151" s="13">
        <f t="shared" si="34"/>
        <v>2.2222222200070973E-2</v>
      </c>
    </row>
    <row r="1152" spans="1:21" ht="15" x14ac:dyDescent="0.2">
      <c r="A1152" s="27" t="s">
        <v>10222</v>
      </c>
      <c r="B1152" s="27" t="s">
        <v>10222</v>
      </c>
      <c r="C1152" s="27" t="s">
        <v>10224</v>
      </c>
      <c r="D1152" s="26">
        <v>45463.582638888904</v>
      </c>
      <c r="E1152" s="25" t="s">
        <v>22</v>
      </c>
      <c r="F1152" s="26">
        <v>45463.662499999999</v>
      </c>
      <c r="G1152" s="26">
        <v>45463.662499999999</v>
      </c>
      <c r="H1152" s="23">
        <f t="shared" si="35"/>
        <v>7.9861111094942316E-2</v>
      </c>
      <c r="I1152" s="27" t="s">
        <v>10233</v>
      </c>
      <c r="J1152" s="27" t="s">
        <v>10880</v>
      </c>
      <c r="K1152" s="27" t="s">
        <v>11370</v>
      </c>
      <c r="L1152" s="22" t="s">
        <v>11709</v>
      </c>
      <c r="S1152" s="29">
        <v>1</v>
      </c>
      <c r="T1152" s="31" t="s">
        <v>13852</v>
      </c>
      <c r="U1152" s="13">
        <f t="shared" si="34"/>
        <v>7.9861111094942316E-2</v>
      </c>
    </row>
    <row r="1153" spans="1:21" ht="30" x14ac:dyDescent="0.2">
      <c r="A1153" s="27" t="s">
        <v>10221</v>
      </c>
      <c r="B1153" s="27" t="s">
        <v>10221</v>
      </c>
      <c r="C1153" s="27" t="s">
        <v>10224</v>
      </c>
      <c r="D1153" s="26">
        <v>45463.593055555597</v>
      </c>
      <c r="E1153" s="25" t="s">
        <v>22</v>
      </c>
      <c r="F1153" s="26">
        <v>45463.663888888899</v>
      </c>
      <c r="G1153" s="26">
        <v>45463.663888888899</v>
      </c>
      <c r="H1153" s="23">
        <f t="shared" si="35"/>
        <v>7.0833333302289248E-2</v>
      </c>
      <c r="I1153" s="27" t="s">
        <v>10229</v>
      </c>
      <c r="J1153" s="27" t="s">
        <v>10837</v>
      </c>
      <c r="K1153" s="27" t="s">
        <v>11369</v>
      </c>
      <c r="L1153" s="22" t="s">
        <v>11419</v>
      </c>
      <c r="S1153" s="29">
        <v>1</v>
      </c>
      <c r="T1153" s="31" t="s">
        <v>13853</v>
      </c>
      <c r="U1153" s="13">
        <f t="shared" si="34"/>
        <v>7.0833333302289248E-2</v>
      </c>
    </row>
    <row r="1154" spans="1:21" ht="30" x14ac:dyDescent="0.2">
      <c r="A1154" s="27" t="s">
        <v>10221</v>
      </c>
      <c r="B1154" s="27" t="s">
        <v>10221</v>
      </c>
      <c r="C1154" s="27" t="s">
        <v>10224</v>
      </c>
      <c r="D1154" s="26">
        <v>45463.594444444403</v>
      </c>
      <c r="E1154" s="25" t="s">
        <v>22</v>
      </c>
      <c r="F1154" s="26">
        <v>45463.673611111102</v>
      </c>
      <c r="G1154" s="26">
        <v>45463.673611111102</v>
      </c>
      <c r="H1154" s="23">
        <f t="shared" si="35"/>
        <v>7.9166666699165944E-2</v>
      </c>
      <c r="I1154" s="27" t="s">
        <v>10233</v>
      </c>
      <c r="J1154" s="27" t="s">
        <v>10881</v>
      </c>
      <c r="K1154" s="27" t="s">
        <v>11369</v>
      </c>
      <c r="L1154" s="22" t="s">
        <v>336</v>
      </c>
      <c r="S1154" s="29">
        <v>5</v>
      </c>
      <c r="T1154" s="31" t="s">
        <v>13854</v>
      </c>
      <c r="U1154" s="13">
        <f t="shared" si="34"/>
        <v>7.9166666699165944E-2</v>
      </c>
    </row>
    <row r="1155" spans="1:21" ht="165" x14ac:dyDescent="0.2">
      <c r="A1155" s="27" t="s">
        <v>10222</v>
      </c>
      <c r="B1155" s="27" t="s">
        <v>10222</v>
      </c>
      <c r="C1155" s="27" t="s">
        <v>10224</v>
      </c>
      <c r="D1155" s="26">
        <v>45463.612500000003</v>
      </c>
      <c r="E1155" s="25" t="s">
        <v>22</v>
      </c>
      <c r="F1155" s="26">
        <v>45463.641666666699</v>
      </c>
      <c r="G1155" s="26">
        <v>45463.641666666699</v>
      </c>
      <c r="H1155" s="23">
        <f t="shared" si="35"/>
        <v>2.9166666696255561E-2</v>
      </c>
      <c r="I1155" s="27" t="s">
        <v>10231</v>
      </c>
      <c r="J1155" s="27" t="s">
        <v>10436</v>
      </c>
      <c r="K1155" s="27" t="s">
        <v>11369</v>
      </c>
      <c r="L1155" s="22" t="s">
        <v>12107</v>
      </c>
      <c r="S1155" s="29">
        <v>2</v>
      </c>
      <c r="T1155" s="31" t="s">
        <v>13855</v>
      </c>
      <c r="U1155" s="13">
        <f t="shared" si="34"/>
        <v>2.9166666696255561E-2</v>
      </c>
    </row>
    <row r="1156" spans="1:21" ht="25.5" x14ac:dyDescent="0.2">
      <c r="A1156" s="27" t="s">
        <v>10221</v>
      </c>
      <c r="B1156" s="27" t="s">
        <v>10221</v>
      </c>
      <c r="C1156" s="27" t="s">
        <v>10224</v>
      </c>
      <c r="D1156" s="26">
        <v>45463.6159722222</v>
      </c>
      <c r="E1156" s="25" t="s">
        <v>22</v>
      </c>
      <c r="F1156" s="26">
        <v>45463.697222222203</v>
      </c>
      <c r="G1156" s="26">
        <v>45463.697222222203</v>
      </c>
      <c r="H1156" s="23">
        <f t="shared" si="35"/>
        <v>8.1250000002910383E-2</v>
      </c>
      <c r="I1156" s="27" t="s">
        <v>10233</v>
      </c>
      <c r="J1156" s="27" t="s">
        <v>10447</v>
      </c>
      <c r="K1156" s="27" t="s">
        <v>11369</v>
      </c>
      <c r="L1156" s="22" t="s">
        <v>336</v>
      </c>
      <c r="S1156" s="29">
        <v>7</v>
      </c>
      <c r="T1156" s="31" t="s">
        <v>13856</v>
      </c>
      <c r="U1156" s="13">
        <f t="shared" si="34"/>
        <v>8.1250000002910383E-2</v>
      </c>
    </row>
    <row r="1157" spans="1:21" ht="60" x14ac:dyDescent="0.2">
      <c r="A1157" s="27" t="s">
        <v>10221</v>
      </c>
      <c r="B1157" s="27" t="s">
        <v>10221</v>
      </c>
      <c r="C1157" s="27" t="s">
        <v>10224</v>
      </c>
      <c r="D1157" s="26">
        <v>45463.619444444397</v>
      </c>
      <c r="E1157" s="25" t="s">
        <v>22</v>
      </c>
      <c r="F1157" s="26">
        <v>45463.701388888898</v>
      </c>
      <c r="G1157" s="26">
        <v>45463.701388888898</v>
      </c>
      <c r="H1157" s="23">
        <f t="shared" si="35"/>
        <v>8.1944444500550162E-2</v>
      </c>
      <c r="I1157" s="27" t="s">
        <v>10229</v>
      </c>
      <c r="J1157" s="27" t="s">
        <v>10574</v>
      </c>
      <c r="K1157" s="27" t="s">
        <v>11369</v>
      </c>
      <c r="L1157" s="22" t="s">
        <v>12108</v>
      </c>
      <c r="S1157" s="29">
        <v>8</v>
      </c>
      <c r="T1157" s="31" t="s">
        <v>13857</v>
      </c>
      <c r="U1157" s="13">
        <f t="shared" ref="U1157:U1220" si="36">F1157-D1157</f>
        <v>8.1944444500550162E-2</v>
      </c>
    </row>
    <row r="1158" spans="1:21" ht="60" x14ac:dyDescent="0.2">
      <c r="A1158" s="27" t="s">
        <v>10222</v>
      </c>
      <c r="B1158" s="27" t="s">
        <v>10222</v>
      </c>
      <c r="C1158" s="27" t="s">
        <v>10224</v>
      </c>
      <c r="D1158" s="26">
        <v>45463.630555555603</v>
      </c>
      <c r="E1158" s="25" t="s">
        <v>22</v>
      </c>
      <c r="F1158" s="26">
        <v>45463.668055555601</v>
      </c>
      <c r="G1158" s="26">
        <v>45463.668055555601</v>
      </c>
      <c r="H1158" s="23">
        <f t="shared" ref="H1158:H1221" si="37">F1158-D1158</f>
        <v>3.7499999998544808E-2</v>
      </c>
      <c r="I1158" s="27" t="s">
        <v>10233</v>
      </c>
      <c r="J1158" s="27" t="s">
        <v>10462</v>
      </c>
      <c r="K1158" s="27" t="s">
        <v>11369</v>
      </c>
      <c r="L1158" s="22" t="s">
        <v>11709</v>
      </c>
      <c r="S1158" s="29">
        <v>1</v>
      </c>
      <c r="T1158" s="31" t="s">
        <v>13858</v>
      </c>
      <c r="U1158" s="13">
        <f t="shared" si="36"/>
        <v>3.7499999998544808E-2</v>
      </c>
    </row>
    <row r="1159" spans="1:21" ht="45" x14ac:dyDescent="0.2">
      <c r="A1159" s="27" t="s">
        <v>10222</v>
      </c>
      <c r="B1159" s="27" t="s">
        <v>10222</v>
      </c>
      <c r="C1159" s="27" t="s">
        <v>10224</v>
      </c>
      <c r="D1159" s="26">
        <v>45463.634722222203</v>
      </c>
      <c r="E1159" s="25" t="s">
        <v>22</v>
      </c>
      <c r="F1159" s="26">
        <v>45463.713888888902</v>
      </c>
      <c r="G1159" s="26">
        <v>45463.713888888902</v>
      </c>
      <c r="H1159" s="23">
        <f t="shared" si="37"/>
        <v>7.9166666699165944E-2</v>
      </c>
      <c r="I1159" s="27" t="s">
        <v>10228</v>
      </c>
      <c r="J1159" s="27" t="s">
        <v>10876</v>
      </c>
      <c r="K1159" s="27" t="s">
        <v>11370</v>
      </c>
      <c r="L1159" s="22" t="s">
        <v>11408</v>
      </c>
      <c r="S1159" s="29">
        <v>3</v>
      </c>
      <c r="T1159" s="31" t="s">
        <v>13859</v>
      </c>
      <c r="U1159" s="13">
        <f t="shared" si="36"/>
        <v>7.9166666699165944E-2</v>
      </c>
    </row>
    <row r="1160" spans="1:21" ht="150" x14ac:dyDescent="0.2">
      <c r="A1160" s="27" t="s">
        <v>10221</v>
      </c>
      <c r="B1160" s="27" t="s">
        <v>10221</v>
      </c>
      <c r="C1160" s="27" t="s">
        <v>10224</v>
      </c>
      <c r="D1160" s="26">
        <v>45463.642361111102</v>
      </c>
      <c r="E1160" s="25" t="s">
        <v>22</v>
      </c>
      <c r="F1160" s="26">
        <v>45463.711111111101</v>
      </c>
      <c r="G1160" s="26">
        <v>45463.711111111101</v>
      </c>
      <c r="H1160" s="23">
        <f t="shared" si="37"/>
        <v>6.8749999998544808E-2</v>
      </c>
      <c r="I1160" s="27" t="s">
        <v>10229</v>
      </c>
      <c r="J1160" s="27" t="s">
        <v>10524</v>
      </c>
      <c r="K1160" s="27" t="s">
        <v>11369</v>
      </c>
      <c r="L1160" s="22" t="s">
        <v>12109</v>
      </c>
      <c r="S1160" s="29">
        <v>2</v>
      </c>
      <c r="T1160" s="31" t="s">
        <v>13860</v>
      </c>
      <c r="U1160" s="13">
        <f t="shared" si="36"/>
        <v>6.8749999998544808E-2</v>
      </c>
    </row>
    <row r="1161" spans="1:21" ht="25.5" x14ac:dyDescent="0.2">
      <c r="A1161" s="27" t="s">
        <v>10222</v>
      </c>
      <c r="B1161" s="27" t="s">
        <v>10222</v>
      </c>
      <c r="C1161" s="27" t="s">
        <v>10224</v>
      </c>
      <c r="D1161" s="26">
        <v>45463.65</v>
      </c>
      <c r="E1161" s="25" t="s">
        <v>22</v>
      </c>
      <c r="F1161" s="26">
        <v>45463.732638888898</v>
      </c>
      <c r="G1161" s="26">
        <v>45463.732638888898</v>
      </c>
      <c r="H1161" s="23">
        <f t="shared" si="37"/>
        <v>8.2638888896326534E-2</v>
      </c>
      <c r="I1161" s="27" t="s">
        <v>10231</v>
      </c>
      <c r="J1161" s="27" t="s">
        <v>10458</v>
      </c>
      <c r="K1161" s="27" t="s">
        <v>11369</v>
      </c>
      <c r="L1161" s="22" t="s">
        <v>12110</v>
      </c>
      <c r="S1161" s="29">
        <v>1</v>
      </c>
      <c r="T1161" s="31" t="s">
        <v>13861</v>
      </c>
      <c r="U1161" s="13">
        <f t="shared" si="36"/>
        <v>8.2638888896326534E-2</v>
      </c>
    </row>
    <row r="1162" spans="1:21" ht="30" x14ac:dyDescent="0.2">
      <c r="A1162" s="27" t="s">
        <v>10221</v>
      </c>
      <c r="B1162" s="27" t="s">
        <v>10221</v>
      </c>
      <c r="C1162" s="27" t="s">
        <v>10224</v>
      </c>
      <c r="D1162" s="26">
        <v>45463.650694444397</v>
      </c>
      <c r="E1162" s="25" t="s">
        <v>22</v>
      </c>
      <c r="F1162" s="26">
        <v>45463.698611111096</v>
      </c>
      <c r="G1162" s="26">
        <v>45463.698611111096</v>
      </c>
      <c r="H1162" s="23">
        <f t="shared" si="37"/>
        <v>4.7916666699165944E-2</v>
      </c>
      <c r="I1162" s="27" t="s">
        <v>10231</v>
      </c>
      <c r="J1162" s="27" t="s">
        <v>10686</v>
      </c>
      <c r="K1162" s="27" t="s">
        <v>11369</v>
      </c>
      <c r="L1162" s="22" t="s">
        <v>11874</v>
      </c>
      <c r="S1162" s="29">
        <v>3</v>
      </c>
      <c r="T1162" s="31" t="s">
        <v>13862</v>
      </c>
      <c r="U1162" s="13">
        <f t="shared" si="36"/>
        <v>4.7916666699165944E-2</v>
      </c>
    </row>
    <row r="1163" spans="1:21" ht="75" x14ac:dyDescent="0.2">
      <c r="A1163" s="27" t="s">
        <v>10221</v>
      </c>
      <c r="B1163" s="27" t="s">
        <v>10221</v>
      </c>
      <c r="C1163" s="27" t="s">
        <v>10224</v>
      </c>
      <c r="D1163" s="26">
        <v>45463.668055555601</v>
      </c>
      <c r="E1163" s="25" t="s">
        <v>22</v>
      </c>
      <c r="F1163" s="26">
        <v>45463.750694444403</v>
      </c>
      <c r="G1163" s="26">
        <v>45463.750694444403</v>
      </c>
      <c r="H1163" s="23">
        <f t="shared" si="37"/>
        <v>8.2638888801739085E-2</v>
      </c>
      <c r="I1163" s="27" t="s">
        <v>10231</v>
      </c>
      <c r="J1163" s="27" t="s">
        <v>10293</v>
      </c>
      <c r="K1163" s="27" t="s">
        <v>11369</v>
      </c>
      <c r="L1163" s="22" t="s">
        <v>336</v>
      </c>
      <c r="S1163" s="29">
        <v>3</v>
      </c>
      <c r="T1163" s="31" t="s">
        <v>13863</v>
      </c>
      <c r="U1163" s="13">
        <f t="shared" si="36"/>
        <v>8.2638888801739085E-2</v>
      </c>
    </row>
    <row r="1164" spans="1:21" ht="45" x14ac:dyDescent="0.2">
      <c r="A1164" s="27" t="s">
        <v>10222</v>
      </c>
      <c r="B1164" s="27" t="s">
        <v>10222</v>
      </c>
      <c r="C1164" s="27" t="s">
        <v>10224</v>
      </c>
      <c r="D1164" s="26">
        <v>45463.6784722222</v>
      </c>
      <c r="E1164" s="25" t="s">
        <v>22</v>
      </c>
      <c r="F1164" s="26">
        <v>45463.744444444397</v>
      </c>
      <c r="G1164" s="26">
        <v>45463.744444444397</v>
      </c>
      <c r="H1164" s="23">
        <f t="shared" si="37"/>
        <v>6.597222219716059E-2</v>
      </c>
      <c r="I1164" s="27" t="s">
        <v>10231</v>
      </c>
      <c r="J1164" s="27" t="s">
        <v>10327</v>
      </c>
      <c r="K1164" s="27" t="s">
        <v>11369</v>
      </c>
      <c r="L1164" s="22" t="s">
        <v>12111</v>
      </c>
      <c r="S1164" s="29">
        <v>1</v>
      </c>
      <c r="T1164" s="31" t="s">
        <v>13864</v>
      </c>
      <c r="U1164" s="13">
        <f t="shared" si="36"/>
        <v>6.597222219716059E-2</v>
      </c>
    </row>
    <row r="1165" spans="1:21" ht="25.5" x14ac:dyDescent="0.2">
      <c r="A1165" s="27" t="s">
        <v>10222</v>
      </c>
      <c r="B1165" s="27" t="s">
        <v>10222</v>
      </c>
      <c r="C1165" s="27" t="s">
        <v>10224</v>
      </c>
      <c r="D1165" s="26">
        <v>45463.702083333301</v>
      </c>
      <c r="E1165" s="25" t="s">
        <v>22</v>
      </c>
      <c r="F1165" s="26">
        <v>45463.745138888902</v>
      </c>
      <c r="G1165" s="26">
        <v>45463.745138888902</v>
      </c>
      <c r="H1165" s="23">
        <f t="shared" si="37"/>
        <v>4.3055555601313245E-2</v>
      </c>
      <c r="I1165" s="27" t="s">
        <v>10231</v>
      </c>
      <c r="J1165" s="27" t="s">
        <v>10422</v>
      </c>
      <c r="K1165" s="27" t="s">
        <v>11369</v>
      </c>
      <c r="L1165" s="22" t="s">
        <v>12112</v>
      </c>
      <c r="S1165" s="29">
        <v>1</v>
      </c>
      <c r="T1165" s="31" t="s">
        <v>13861</v>
      </c>
      <c r="U1165" s="13">
        <f t="shared" si="36"/>
        <v>4.3055555601313245E-2</v>
      </c>
    </row>
    <row r="1166" spans="1:21" ht="25.5" x14ac:dyDescent="0.2">
      <c r="A1166" s="27" t="s">
        <v>10221</v>
      </c>
      <c r="B1166" s="27" t="s">
        <v>10221</v>
      </c>
      <c r="C1166" s="27" t="s">
        <v>10224</v>
      </c>
      <c r="D1166" s="26">
        <v>45463.704861111102</v>
      </c>
      <c r="E1166" s="25" t="s">
        <v>22</v>
      </c>
      <c r="F1166" s="26">
        <v>45463.773611111101</v>
      </c>
      <c r="G1166" s="26">
        <v>45463.773611111101</v>
      </c>
      <c r="H1166" s="23">
        <f t="shared" si="37"/>
        <v>6.8749999998544808E-2</v>
      </c>
      <c r="I1166" s="27" t="s">
        <v>10232</v>
      </c>
      <c r="J1166" s="27" t="s">
        <v>10469</v>
      </c>
      <c r="K1166" s="27" t="s">
        <v>11369</v>
      </c>
      <c r="L1166" s="22" t="s">
        <v>11896</v>
      </c>
      <c r="S1166" s="29">
        <v>7</v>
      </c>
      <c r="T1166" s="31" t="s">
        <v>13865</v>
      </c>
      <c r="U1166" s="13">
        <f t="shared" si="36"/>
        <v>6.8749999998544808E-2</v>
      </c>
    </row>
    <row r="1167" spans="1:21" ht="25.5" x14ac:dyDescent="0.2">
      <c r="A1167" s="27" t="s">
        <v>10221</v>
      </c>
      <c r="B1167" s="27" t="s">
        <v>10221</v>
      </c>
      <c r="C1167" s="27" t="s">
        <v>10225</v>
      </c>
      <c r="D1167" s="26">
        <v>45463.711111111101</v>
      </c>
      <c r="E1167" s="25"/>
      <c r="F1167" s="26"/>
      <c r="G1167" s="26">
        <v>45463.711111111101</v>
      </c>
      <c r="H1167" s="23"/>
      <c r="I1167" s="27" t="s">
        <v>10233</v>
      </c>
      <c r="J1167" s="27" t="s">
        <v>10314</v>
      </c>
      <c r="K1167" s="27" t="s">
        <v>11369</v>
      </c>
      <c r="L1167" s="22" t="s">
        <v>12113</v>
      </c>
      <c r="S1167" s="29"/>
      <c r="T1167" s="32" t="s">
        <v>13866</v>
      </c>
      <c r="U1167" s="13"/>
    </row>
    <row r="1168" spans="1:21" ht="30" x14ac:dyDescent="0.2">
      <c r="A1168" s="27" t="s">
        <v>10222</v>
      </c>
      <c r="B1168" s="27" t="s">
        <v>10222</v>
      </c>
      <c r="C1168" s="27" t="s">
        <v>10224</v>
      </c>
      <c r="D1168" s="26">
        <v>45463.736111111102</v>
      </c>
      <c r="E1168" s="25" t="s">
        <v>22</v>
      </c>
      <c r="F1168" s="26">
        <v>45463.800694444399</v>
      </c>
      <c r="G1168" s="26">
        <v>45463.800694444399</v>
      </c>
      <c r="H1168" s="23">
        <f t="shared" si="37"/>
        <v>6.4583333296468481E-2</v>
      </c>
      <c r="I1168" s="27" t="s">
        <v>10231</v>
      </c>
      <c r="J1168" s="27" t="s">
        <v>10458</v>
      </c>
      <c r="K1168" s="27" t="s">
        <v>11369</v>
      </c>
      <c r="L1168" s="22" t="s">
        <v>11423</v>
      </c>
      <c r="S1168" s="29">
        <v>1</v>
      </c>
      <c r="T1168" s="31" t="s">
        <v>13867</v>
      </c>
      <c r="U1168" s="13">
        <f t="shared" si="36"/>
        <v>6.4583333296468481E-2</v>
      </c>
    </row>
    <row r="1169" spans="1:21" ht="25.5" x14ac:dyDescent="0.2">
      <c r="A1169" s="27" t="s">
        <v>10222</v>
      </c>
      <c r="B1169" s="27" t="s">
        <v>10222</v>
      </c>
      <c r="C1169" s="27" t="s">
        <v>10224</v>
      </c>
      <c r="D1169" s="26">
        <v>45463.807638888902</v>
      </c>
      <c r="E1169" s="25" t="s">
        <v>22</v>
      </c>
      <c r="F1169" s="26">
        <v>45463.885416666701</v>
      </c>
      <c r="G1169" s="26">
        <v>45463.885416666701</v>
      </c>
      <c r="H1169" s="23">
        <f t="shared" si="37"/>
        <v>7.7777777798473835E-2</v>
      </c>
      <c r="I1169" s="27" t="s">
        <v>10233</v>
      </c>
      <c r="J1169" s="27" t="s">
        <v>10425</v>
      </c>
      <c r="K1169" s="27" t="s">
        <v>11369</v>
      </c>
      <c r="L1169" s="22" t="s">
        <v>12114</v>
      </c>
      <c r="S1169" s="29">
        <v>1</v>
      </c>
      <c r="T1169" s="32" t="s">
        <v>13367</v>
      </c>
      <c r="U1169" s="13">
        <f t="shared" si="36"/>
        <v>7.7777777798473835E-2</v>
      </c>
    </row>
    <row r="1170" spans="1:21" ht="25.5" x14ac:dyDescent="0.2">
      <c r="A1170" s="27" t="s">
        <v>10221</v>
      </c>
      <c r="B1170" s="27" t="s">
        <v>10221</v>
      </c>
      <c r="C1170" s="27" t="s">
        <v>10224</v>
      </c>
      <c r="D1170" s="26">
        <v>45463.809722222199</v>
      </c>
      <c r="E1170" s="25" t="s">
        <v>22</v>
      </c>
      <c r="F1170" s="26">
        <v>45463.853472222203</v>
      </c>
      <c r="G1170" s="26">
        <v>45463.853472222203</v>
      </c>
      <c r="H1170" s="23">
        <f t="shared" si="37"/>
        <v>4.3750000004365575E-2</v>
      </c>
      <c r="I1170" s="27" t="s">
        <v>10231</v>
      </c>
      <c r="J1170" s="27" t="s">
        <v>10608</v>
      </c>
      <c r="K1170" s="27" t="s">
        <v>11369</v>
      </c>
      <c r="L1170" s="22" t="s">
        <v>11480</v>
      </c>
      <c r="S1170" s="29">
        <v>1</v>
      </c>
      <c r="T1170" s="31" t="s">
        <v>13868</v>
      </c>
      <c r="U1170" s="13">
        <f t="shared" si="36"/>
        <v>4.3750000004365575E-2</v>
      </c>
    </row>
    <row r="1171" spans="1:21" ht="60" x14ac:dyDescent="0.2">
      <c r="A1171" s="27" t="s">
        <v>10221</v>
      </c>
      <c r="B1171" s="27" t="s">
        <v>10221</v>
      </c>
      <c r="C1171" s="27" t="s">
        <v>10224</v>
      </c>
      <c r="D1171" s="26">
        <v>45463.8125</v>
      </c>
      <c r="E1171" s="25" t="s">
        <v>22</v>
      </c>
      <c r="F1171" s="26">
        <v>45463.888888888898</v>
      </c>
      <c r="G1171" s="26">
        <v>45463.888888888898</v>
      </c>
      <c r="H1171" s="23">
        <f t="shared" si="37"/>
        <v>7.6388888897781726E-2</v>
      </c>
      <c r="I1171" s="27" t="s">
        <v>10231</v>
      </c>
      <c r="J1171" s="27" t="s">
        <v>10882</v>
      </c>
      <c r="K1171" s="27" t="s">
        <v>11369</v>
      </c>
      <c r="L1171" s="22" t="s">
        <v>336</v>
      </c>
      <c r="S1171" s="29">
        <v>3</v>
      </c>
      <c r="T1171" s="31" t="s">
        <v>13869</v>
      </c>
      <c r="U1171" s="13">
        <f t="shared" si="36"/>
        <v>7.6388888897781726E-2</v>
      </c>
    </row>
    <row r="1172" spans="1:21" ht="120" x14ac:dyDescent="0.2">
      <c r="A1172" s="27" t="s">
        <v>10221</v>
      </c>
      <c r="B1172" s="27" t="s">
        <v>10221</v>
      </c>
      <c r="C1172" s="27" t="s">
        <v>10223</v>
      </c>
      <c r="D1172" s="26">
        <v>45463.8125</v>
      </c>
      <c r="E1172" s="25" t="s">
        <v>22</v>
      </c>
      <c r="F1172" s="26">
        <v>45463.836805555598</v>
      </c>
      <c r="G1172" s="26">
        <v>45463.836805555598</v>
      </c>
      <c r="H1172" s="23">
        <f t="shared" si="37"/>
        <v>2.4305555598402862E-2</v>
      </c>
      <c r="I1172" s="27" t="s">
        <v>10231</v>
      </c>
      <c r="J1172" s="27" t="s">
        <v>10883</v>
      </c>
      <c r="K1172" s="27" t="s">
        <v>11370</v>
      </c>
      <c r="L1172" s="22" t="s">
        <v>12115</v>
      </c>
      <c r="S1172" s="29">
        <v>1</v>
      </c>
      <c r="T1172" s="31" t="s">
        <v>13870</v>
      </c>
      <c r="U1172" s="13">
        <f t="shared" si="36"/>
        <v>2.4305555598402862E-2</v>
      </c>
    </row>
    <row r="1173" spans="1:21" ht="25.5" x14ac:dyDescent="0.2">
      <c r="A1173" s="27" t="s">
        <v>10222</v>
      </c>
      <c r="B1173" s="27" t="s">
        <v>10222</v>
      </c>
      <c r="C1173" s="27" t="s">
        <v>10224</v>
      </c>
      <c r="D1173" s="26">
        <v>45463.892361111102</v>
      </c>
      <c r="E1173" s="25" t="s">
        <v>22</v>
      </c>
      <c r="F1173" s="26">
        <v>45463.941666666702</v>
      </c>
      <c r="G1173" s="26">
        <v>45463.941666666702</v>
      </c>
      <c r="H1173" s="23">
        <f t="shared" si="37"/>
        <v>4.9305555599858053E-2</v>
      </c>
      <c r="I1173" s="27" t="s">
        <v>10229</v>
      </c>
      <c r="J1173" s="27" t="s">
        <v>10884</v>
      </c>
      <c r="K1173" s="27" t="s">
        <v>11369</v>
      </c>
      <c r="L1173" s="22" t="s">
        <v>12116</v>
      </c>
      <c r="S1173" s="29">
        <v>1</v>
      </c>
      <c r="T1173" s="31" t="s">
        <v>13591</v>
      </c>
      <c r="U1173" s="13">
        <f t="shared" si="36"/>
        <v>4.9305555599858053E-2</v>
      </c>
    </row>
    <row r="1174" spans="1:21" ht="25.5" x14ac:dyDescent="0.2">
      <c r="A1174" s="27" t="s">
        <v>12964</v>
      </c>
      <c r="B1174" s="27" t="s">
        <v>12964</v>
      </c>
      <c r="C1174" s="27" t="s">
        <v>10225</v>
      </c>
      <c r="D1174" s="26">
        <v>45464.194444444402</v>
      </c>
      <c r="E1174" s="25"/>
      <c r="F1174" s="26"/>
      <c r="G1174" s="26">
        <v>45464.194444444402</v>
      </c>
      <c r="H1174" s="23"/>
      <c r="I1174" s="27" t="s">
        <v>10234</v>
      </c>
      <c r="J1174" s="27" t="s">
        <v>10322</v>
      </c>
      <c r="K1174" s="27" t="s">
        <v>11369</v>
      </c>
      <c r="L1174" s="22" t="s">
        <v>11389</v>
      </c>
      <c r="S1174" s="29"/>
      <c r="T1174" s="31" t="s">
        <v>13032</v>
      </c>
      <c r="U1174" s="13"/>
    </row>
    <row r="1175" spans="1:21" ht="30" x14ac:dyDescent="0.2">
      <c r="A1175" s="27" t="s">
        <v>10222</v>
      </c>
      <c r="B1175" s="27" t="s">
        <v>10222</v>
      </c>
      <c r="C1175" s="27" t="s">
        <v>10224</v>
      </c>
      <c r="D1175" s="26">
        <v>45464.229166666701</v>
      </c>
      <c r="E1175" s="25" t="s">
        <v>22</v>
      </c>
      <c r="F1175" s="26">
        <v>45464.310416666704</v>
      </c>
      <c r="G1175" s="26">
        <v>45464.310416666704</v>
      </c>
      <c r="H1175" s="23">
        <f t="shared" si="37"/>
        <v>8.1250000002910383E-2</v>
      </c>
      <c r="I1175" s="27" t="s">
        <v>10229</v>
      </c>
      <c r="J1175" s="27" t="s">
        <v>10449</v>
      </c>
      <c r="K1175" s="27" t="s">
        <v>11369</v>
      </c>
      <c r="L1175" s="22" t="s">
        <v>616</v>
      </c>
      <c r="S1175" s="29">
        <v>2</v>
      </c>
      <c r="T1175" s="31" t="s">
        <v>13871</v>
      </c>
      <c r="U1175" s="13">
        <f t="shared" si="36"/>
        <v>8.1250000002910383E-2</v>
      </c>
    </row>
    <row r="1176" spans="1:21" ht="45" x14ac:dyDescent="0.2">
      <c r="A1176" s="27" t="s">
        <v>10222</v>
      </c>
      <c r="B1176" s="27" t="s">
        <v>10222</v>
      </c>
      <c r="C1176" s="27" t="s">
        <v>10224</v>
      </c>
      <c r="D1176" s="26">
        <v>45464.318749999999</v>
      </c>
      <c r="E1176" s="25" t="s">
        <v>22</v>
      </c>
      <c r="F1176" s="26">
        <v>45464.329861111102</v>
      </c>
      <c r="G1176" s="26">
        <v>45464.329861111102</v>
      </c>
      <c r="H1176" s="23">
        <f t="shared" si="37"/>
        <v>1.1111111103673466E-2</v>
      </c>
      <c r="I1176" s="27" t="s">
        <v>10228</v>
      </c>
      <c r="J1176" s="27" t="s">
        <v>10853</v>
      </c>
      <c r="K1176" s="27" t="s">
        <v>11369</v>
      </c>
      <c r="L1176" s="22" t="s">
        <v>11562</v>
      </c>
      <c r="S1176" s="29">
        <v>2</v>
      </c>
      <c r="T1176" s="31" t="s">
        <v>13872</v>
      </c>
      <c r="U1176" s="13">
        <f t="shared" si="36"/>
        <v>1.1111111103673466E-2</v>
      </c>
    </row>
    <row r="1177" spans="1:21" ht="30" x14ac:dyDescent="0.2">
      <c r="A1177" s="27" t="s">
        <v>10222</v>
      </c>
      <c r="B1177" s="27" t="s">
        <v>10222</v>
      </c>
      <c r="C1177" s="27" t="s">
        <v>10224</v>
      </c>
      <c r="D1177" s="26">
        <v>45464.418055555601</v>
      </c>
      <c r="E1177" s="25" t="s">
        <v>22</v>
      </c>
      <c r="F1177" s="26">
        <v>45464.5</v>
      </c>
      <c r="G1177" s="26">
        <v>45464.5</v>
      </c>
      <c r="H1177" s="23">
        <f t="shared" si="37"/>
        <v>8.1944444398686755E-2</v>
      </c>
      <c r="I1177" s="27" t="s">
        <v>10231</v>
      </c>
      <c r="J1177" s="27" t="s">
        <v>10885</v>
      </c>
      <c r="K1177" s="27" t="s">
        <v>11369</v>
      </c>
      <c r="L1177" s="22" t="s">
        <v>696</v>
      </c>
      <c r="S1177" s="29">
        <v>5</v>
      </c>
      <c r="T1177" s="31" t="s">
        <v>13873</v>
      </c>
      <c r="U1177" s="13">
        <f t="shared" si="36"/>
        <v>8.1944444398686755E-2</v>
      </c>
    </row>
    <row r="1178" spans="1:21" ht="30" x14ac:dyDescent="0.2">
      <c r="A1178" s="27" t="s">
        <v>10222</v>
      </c>
      <c r="B1178" s="27" t="s">
        <v>10222</v>
      </c>
      <c r="C1178" s="27" t="s">
        <v>10224</v>
      </c>
      <c r="D1178" s="26">
        <v>45464.5090277778</v>
      </c>
      <c r="E1178" s="25" t="s">
        <v>22</v>
      </c>
      <c r="F1178" s="26">
        <v>45464.545833333301</v>
      </c>
      <c r="G1178" s="26">
        <v>45464.545833333301</v>
      </c>
      <c r="H1178" s="23">
        <f t="shared" si="37"/>
        <v>3.6805555500905029E-2</v>
      </c>
      <c r="I1178" s="27" t="s">
        <v>10231</v>
      </c>
      <c r="J1178" s="27" t="s">
        <v>10680</v>
      </c>
      <c r="K1178" s="27" t="s">
        <v>11369</v>
      </c>
      <c r="L1178" s="22" t="s">
        <v>696</v>
      </c>
      <c r="S1178" s="29">
        <v>6</v>
      </c>
      <c r="T1178" s="31" t="s">
        <v>13874</v>
      </c>
      <c r="U1178" s="13">
        <f t="shared" si="36"/>
        <v>3.6805555500905029E-2</v>
      </c>
    </row>
    <row r="1179" spans="1:21" ht="45" x14ac:dyDescent="0.2">
      <c r="A1179" s="27" t="s">
        <v>10221</v>
      </c>
      <c r="B1179" s="27" t="s">
        <v>10221</v>
      </c>
      <c r="C1179" s="27" t="s">
        <v>10224</v>
      </c>
      <c r="D1179" s="26">
        <v>45464.583333333299</v>
      </c>
      <c r="E1179" s="25" t="s">
        <v>22</v>
      </c>
      <c r="F1179" s="26">
        <v>45464.611111111102</v>
      </c>
      <c r="G1179" s="26">
        <v>45464.611111111102</v>
      </c>
      <c r="H1179" s="23">
        <f t="shared" si="37"/>
        <v>2.777777780283941E-2</v>
      </c>
      <c r="I1179" s="27" t="s">
        <v>10233</v>
      </c>
      <c r="J1179" s="27" t="s">
        <v>10419</v>
      </c>
      <c r="K1179" s="27" t="s">
        <v>11369</v>
      </c>
      <c r="L1179" s="22" t="s">
        <v>696</v>
      </c>
      <c r="S1179" s="29">
        <v>2</v>
      </c>
      <c r="T1179" s="31" t="s">
        <v>13875</v>
      </c>
      <c r="U1179" s="13">
        <f t="shared" si="36"/>
        <v>2.777777780283941E-2</v>
      </c>
    </row>
    <row r="1180" spans="1:21" ht="45" x14ac:dyDescent="0.2">
      <c r="A1180" s="27" t="s">
        <v>10222</v>
      </c>
      <c r="B1180" s="27" t="s">
        <v>10222</v>
      </c>
      <c r="C1180" s="27" t="s">
        <v>10224</v>
      </c>
      <c r="D1180" s="26">
        <v>45464.616666666698</v>
      </c>
      <c r="E1180" s="25" t="s">
        <v>22</v>
      </c>
      <c r="F1180" s="26">
        <v>45464.668055555601</v>
      </c>
      <c r="G1180" s="26">
        <v>45464.668055555601</v>
      </c>
      <c r="H1180" s="23">
        <f t="shared" si="37"/>
        <v>5.1388888903602492E-2</v>
      </c>
      <c r="I1180" s="27" t="s">
        <v>10233</v>
      </c>
      <c r="J1180" s="27" t="s">
        <v>10538</v>
      </c>
      <c r="K1180" s="27" t="s">
        <v>11370</v>
      </c>
      <c r="L1180" s="22" t="s">
        <v>12117</v>
      </c>
      <c r="S1180" s="29">
        <v>3</v>
      </c>
      <c r="T1180" s="31" t="s">
        <v>13864</v>
      </c>
      <c r="U1180" s="13">
        <f t="shared" si="36"/>
        <v>5.1388888903602492E-2</v>
      </c>
    </row>
    <row r="1181" spans="1:21" ht="90" x14ac:dyDescent="0.2">
      <c r="A1181" s="27" t="s">
        <v>10222</v>
      </c>
      <c r="B1181" s="27" t="s">
        <v>10222</v>
      </c>
      <c r="C1181" s="27" t="s">
        <v>10224</v>
      </c>
      <c r="D1181" s="26">
        <v>45464.6340277778</v>
      </c>
      <c r="E1181" s="25" t="s">
        <v>22</v>
      </c>
      <c r="F1181" s="26">
        <v>45464.714583333298</v>
      </c>
      <c r="G1181" s="26">
        <v>45464.714583333298</v>
      </c>
      <c r="H1181" s="23">
        <f t="shared" si="37"/>
        <v>8.0555555497994646E-2</v>
      </c>
      <c r="I1181" s="27" t="s">
        <v>10233</v>
      </c>
      <c r="J1181" s="27" t="s">
        <v>10656</v>
      </c>
      <c r="K1181" s="27" t="s">
        <v>11369</v>
      </c>
      <c r="L1181" s="22" t="s">
        <v>12118</v>
      </c>
      <c r="S1181" s="29">
        <v>1</v>
      </c>
      <c r="T1181" s="31" t="s">
        <v>13876</v>
      </c>
      <c r="U1181" s="13">
        <f t="shared" si="36"/>
        <v>8.0555555497994646E-2</v>
      </c>
    </row>
    <row r="1182" spans="1:21" ht="120" x14ac:dyDescent="0.2">
      <c r="A1182" s="27" t="s">
        <v>10222</v>
      </c>
      <c r="B1182" s="27" t="s">
        <v>10222</v>
      </c>
      <c r="C1182" s="27" t="s">
        <v>10225</v>
      </c>
      <c r="D1182" s="26">
        <v>45465.5090277778</v>
      </c>
      <c r="E1182" s="25"/>
      <c r="F1182" s="26"/>
      <c r="G1182" s="26">
        <v>45465.5090277778</v>
      </c>
      <c r="H1182" s="23"/>
      <c r="I1182" s="27" t="s">
        <v>10228</v>
      </c>
      <c r="J1182" s="27" t="s">
        <v>10886</v>
      </c>
      <c r="K1182" s="27" t="s">
        <v>11369</v>
      </c>
      <c r="L1182" s="22" t="s">
        <v>12119</v>
      </c>
      <c r="S1182" s="29"/>
      <c r="T1182" s="31" t="s">
        <v>13877</v>
      </c>
      <c r="U1182" s="13"/>
    </row>
    <row r="1183" spans="1:21" ht="60" x14ac:dyDescent="0.2">
      <c r="A1183" s="27" t="s">
        <v>10222</v>
      </c>
      <c r="B1183" s="27" t="s">
        <v>10222</v>
      </c>
      <c r="C1183" s="27" t="s">
        <v>10225</v>
      </c>
      <c r="D1183" s="26">
        <v>45465.523611111101</v>
      </c>
      <c r="E1183" s="25"/>
      <c r="F1183" s="26"/>
      <c r="G1183" s="26">
        <v>45465.523611111101</v>
      </c>
      <c r="H1183" s="23"/>
      <c r="I1183" s="27" t="s">
        <v>10229</v>
      </c>
      <c r="J1183" s="27" t="s">
        <v>10449</v>
      </c>
      <c r="K1183" s="27" t="s">
        <v>11369</v>
      </c>
      <c r="L1183" s="22" t="s">
        <v>12120</v>
      </c>
      <c r="S1183" s="29"/>
      <c r="T1183" s="31" t="s">
        <v>13878</v>
      </c>
      <c r="U1183" s="13"/>
    </row>
    <row r="1184" spans="1:21" ht="30" x14ac:dyDescent="0.2">
      <c r="A1184" s="27" t="s">
        <v>10222</v>
      </c>
      <c r="B1184" s="27" t="s">
        <v>10222</v>
      </c>
      <c r="C1184" s="27" t="s">
        <v>10224</v>
      </c>
      <c r="D1184" s="26">
        <v>45465.559722222199</v>
      </c>
      <c r="E1184" s="25" t="s">
        <v>22</v>
      </c>
      <c r="F1184" s="26">
        <v>45465.634722222203</v>
      </c>
      <c r="G1184" s="26">
        <v>45465.634722222203</v>
      </c>
      <c r="H1184" s="23">
        <f t="shared" si="37"/>
        <v>7.5000000004365575E-2</v>
      </c>
      <c r="I1184" s="27" t="s">
        <v>10233</v>
      </c>
      <c r="J1184" s="27" t="s">
        <v>10887</v>
      </c>
      <c r="K1184" s="27" t="s">
        <v>11369</v>
      </c>
      <c r="L1184" s="22" t="s">
        <v>11745</v>
      </c>
      <c r="S1184" s="29"/>
      <c r="T1184" s="31" t="s">
        <v>13879</v>
      </c>
      <c r="U1184" s="13">
        <f t="shared" si="36"/>
        <v>7.5000000004365575E-2</v>
      </c>
    </row>
    <row r="1185" spans="1:21" ht="25.5" x14ac:dyDescent="0.2">
      <c r="A1185" s="27" t="s">
        <v>10221</v>
      </c>
      <c r="B1185" s="27" t="s">
        <v>10221</v>
      </c>
      <c r="C1185" s="27" t="s">
        <v>10223</v>
      </c>
      <c r="D1185" s="26">
        <v>45465.649305555598</v>
      </c>
      <c r="E1185" s="25"/>
      <c r="F1185" s="26"/>
      <c r="G1185" s="26">
        <v>45465.649305555598</v>
      </c>
      <c r="H1185" s="23"/>
      <c r="I1185" s="27" t="s">
        <v>10232</v>
      </c>
      <c r="J1185" s="27" t="s">
        <v>10499</v>
      </c>
      <c r="K1185" s="27" t="s">
        <v>11369</v>
      </c>
      <c r="L1185" s="22" t="s">
        <v>12121</v>
      </c>
      <c r="S1185" s="29"/>
      <c r="T1185" s="31" t="s">
        <v>13880</v>
      </c>
      <c r="U1185" s="13"/>
    </row>
    <row r="1186" spans="1:21" ht="25.5" x14ac:dyDescent="0.2">
      <c r="A1186" s="27" t="s">
        <v>10222</v>
      </c>
      <c r="B1186" s="27" t="s">
        <v>10222</v>
      </c>
      <c r="C1186" s="27" t="s">
        <v>10224</v>
      </c>
      <c r="D1186" s="26">
        <v>45465.806944444397</v>
      </c>
      <c r="E1186" s="25" t="s">
        <v>22</v>
      </c>
      <c r="F1186" s="26">
        <v>45465.8881944444</v>
      </c>
      <c r="G1186" s="26">
        <v>45465.8881944444</v>
      </c>
      <c r="H1186" s="23">
        <f t="shared" si="37"/>
        <v>8.1250000002910383E-2</v>
      </c>
      <c r="I1186" s="27" t="s">
        <v>10233</v>
      </c>
      <c r="J1186" s="27" t="s">
        <v>10888</v>
      </c>
      <c r="K1186" s="27" t="s">
        <v>11369</v>
      </c>
      <c r="L1186" s="22" t="s">
        <v>11498</v>
      </c>
      <c r="S1186" s="29">
        <v>4</v>
      </c>
      <c r="T1186" s="31" t="s">
        <v>13239</v>
      </c>
      <c r="U1186" s="13">
        <f t="shared" si="36"/>
        <v>8.1250000002910383E-2</v>
      </c>
    </row>
    <row r="1187" spans="1:21" ht="75" x14ac:dyDescent="0.2">
      <c r="A1187" s="27" t="s">
        <v>10222</v>
      </c>
      <c r="B1187" s="27" t="s">
        <v>10222</v>
      </c>
      <c r="C1187" s="27" t="s">
        <v>10224</v>
      </c>
      <c r="D1187" s="26">
        <v>45465.904166666704</v>
      </c>
      <c r="E1187" s="25" t="s">
        <v>22</v>
      </c>
      <c r="F1187" s="26">
        <v>45466.023611111101</v>
      </c>
      <c r="G1187" s="26">
        <v>45466.023611111101</v>
      </c>
      <c r="H1187" s="23">
        <f t="shared" si="37"/>
        <v>0.11944444439723156</v>
      </c>
      <c r="I1187" s="27" t="s">
        <v>10229</v>
      </c>
      <c r="J1187" s="27" t="s">
        <v>10420</v>
      </c>
      <c r="K1187" s="27" t="s">
        <v>11369</v>
      </c>
      <c r="L1187" s="22" t="s">
        <v>696</v>
      </c>
      <c r="S1187" s="29">
        <v>2</v>
      </c>
      <c r="T1187" s="31" t="s">
        <v>13881</v>
      </c>
      <c r="U1187" s="13">
        <f t="shared" si="36"/>
        <v>0.11944444439723156</v>
      </c>
    </row>
    <row r="1188" spans="1:21" ht="60" x14ac:dyDescent="0.2">
      <c r="A1188" s="27" t="s">
        <v>10221</v>
      </c>
      <c r="B1188" s="27" t="s">
        <v>10221</v>
      </c>
      <c r="C1188" s="27" t="s">
        <v>10224</v>
      </c>
      <c r="D1188" s="26">
        <v>45466</v>
      </c>
      <c r="E1188" s="25" t="s">
        <v>22</v>
      </c>
      <c r="F1188" s="26">
        <v>45466.081944444399</v>
      </c>
      <c r="G1188" s="26">
        <v>45466.081944444399</v>
      </c>
      <c r="H1188" s="23">
        <f t="shared" si="37"/>
        <v>8.1944444398686755E-2</v>
      </c>
      <c r="I1188" s="27" t="s">
        <v>10228</v>
      </c>
      <c r="J1188" s="27" t="s">
        <v>10369</v>
      </c>
      <c r="K1188" s="27" t="s">
        <v>11368</v>
      </c>
      <c r="L1188" s="22" t="s">
        <v>12122</v>
      </c>
      <c r="S1188" s="29">
        <v>1</v>
      </c>
      <c r="T1188" s="31" t="s">
        <v>13882</v>
      </c>
      <c r="U1188" s="13">
        <f t="shared" si="36"/>
        <v>8.1944444398686755E-2</v>
      </c>
    </row>
    <row r="1189" spans="1:21" ht="30" x14ac:dyDescent="0.2">
      <c r="A1189" s="27" t="s">
        <v>10221</v>
      </c>
      <c r="B1189" s="27" t="s">
        <v>10221</v>
      </c>
      <c r="C1189" s="27" t="s">
        <v>10224</v>
      </c>
      <c r="D1189" s="26">
        <v>45466.540972222203</v>
      </c>
      <c r="E1189" s="25" t="s">
        <v>22</v>
      </c>
      <c r="F1189" s="26">
        <v>45466.568055555603</v>
      </c>
      <c r="G1189" s="26">
        <v>45466.568055555603</v>
      </c>
      <c r="H1189" s="23">
        <f t="shared" si="37"/>
        <v>2.708333339978708E-2</v>
      </c>
      <c r="I1189" s="27" t="s">
        <v>10228</v>
      </c>
      <c r="J1189" s="27" t="s">
        <v>10889</v>
      </c>
      <c r="K1189" s="27" t="s">
        <v>11369</v>
      </c>
      <c r="L1189" s="22" t="s">
        <v>337</v>
      </c>
      <c r="S1189" s="29">
        <v>1</v>
      </c>
      <c r="T1189" s="31" t="s">
        <v>13883</v>
      </c>
      <c r="U1189" s="13">
        <f t="shared" si="36"/>
        <v>2.708333339978708E-2</v>
      </c>
    </row>
    <row r="1190" spans="1:21" ht="120" x14ac:dyDescent="0.2">
      <c r="A1190" s="27" t="s">
        <v>10221</v>
      </c>
      <c r="B1190" s="27" t="s">
        <v>10221</v>
      </c>
      <c r="C1190" s="27" t="s">
        <v>10224</v>
      </c>
      <c r="D1190" s="26">
        <v>45466.713194444397</v>
      </c>
      <c r="E1190" s="25" t="s">
        <v>22</v>
      </c>
      <c r="F1190" s="26">
        <v>45466.751388888901</v>
      </c>
      <c r="G1190" s="26">
        <v>45466.751388888901</v>
      </c>
      <c r="H1190" s="23">
        <f t="shared" si="37"/>
        <v>3.8194444503460545E-2</v>
      </c>
      <c r="I1190" s="27" t="s">
        <v>10231</v>
      </c>
      <c r="J1190" s="27" t="s">
        <v>10757</v>
      </c>
      <c r="K1190" s="27" t="s">
        <v>11369</v>
      </c>
      <c r="L1190" s="22" t="s">
        <v>12123</v>
      </c>
      <c r="S1190" s="29">
        <v>1</v>
      </c>
      <c r="T1190" s="31" t="s">
        <v>13877</v>
      </c>
      <c r="U1190" s="13">
        <f t="shared" si="36"/>
        <v>3.8194444503460545E-2</v>
      </c>
    </row>
    <row r="1191" spans="1:21" ht="25.5" x14ac:dyDescent="0.2">
      <c r="A1191" s="27" t="s">
        <v>10221</v>
      </c>
      <c r="B1191" s="27" t="s">
        <v>10221</v>
      </c>
      <c r="C1191" s="27" t="s">
        <v>10224</v>
      </c>
      <c r="D1191" s="26">
        <v>45466.754861111098</v>
      </c>
      <c r="E1191" s="25" t="s">
        <v>22</v>
      </c>
      <c r="F1191" s="26">
        <v>45466.804861111101</v>
      </c>
      <c r="G1191" s="26">
        <v>45466.804861111101</v>
      </c>
      <c r="H1191" s="23">
        <f t="shared" si="37"/>
        <v>5.0000000002910383E-2</v>
      </c>
      <c r="I1191" s="27" t="s">
        <v>10233</v>
      </c>
      <c r="J1191" s="27" t="s">
        <v>10664</v>
      </c>
      <c r="K1191" s="27" t="s">
        <v>11369</v>
      </c>
      <c r="L1191" s="22" t="s">
        <v>616</v>
      </c>
      <c r="S1191" s="29">
        <v>1</v>
      </c>
      <c r="T1191" s="31" t="s">
        <v>13717</v>
      </c>
      <c r="U1191" s="13">
        <f t="shared" si="36"/>
        <v>5.0000000002910383E-2</v>
      </c>
    </row>
    <row r="1192" spans="1:21" ht="25.5" x14ac:dyDescent="0.2">
      <c r="A1192" s="27" t="s">
        <v>10222</v>
      </c>
      <c r="B1192" s="27" t="s">
        <v>10222</v>
      </c>
      <c r="C1192" s="27" t="s">
        <v>10224</v>
      </c>
      <c r="D1192" s="26">
        <v>45466.854861111096</v>
      </c>
      <c r="E1192" s="25" t="s">
        <v>22</v>
      </c>
      <c r="F1192" s="26">
        <v>45466.913888888899</v>
      </c>
      <c r="G1192" s="26">
        <v>45466.913888888899</v>
      </c>
      <c r="H1192" s="23">
        <f t="shared" si="37"/>
        <v>5.902777780283941E-2</v>
      </c>
      <c r="I1192" s="27" t="s">
        <v>10228</v>
      </c>
      <c r="J1192" s="27" t="s">
        <v>10418</v>
      </c>
      <c r="K1192" s="27" t="s">
        <v>11369</v>
      </c>
      <c r="L1192" s="22" t="s">
        <v>12124</v>
      </c>
      <c r="S1192" s="29">
        <v>1</v>
      </c>
      <c r="T1192" s="31" t="s">
        <v>13884</v>
      </c>
      <c r="U1192" s="13">
        <f t="shared" si="36"/>
        <v>5.902777780283941E-2</v>
      </c>
    </row>
    <row r="1193" spans="1:21" ht="30" x14ac:dyDescent="0.2">
      <c r="A1193" s="27" t="s">
        <v>10222</v>
      </c>
      <c r="B1193" s="27" t="s">
        <v>10222</v>
      </c>
      <c r="C1193" s="27" t="s">
        <v>10225</v>
      </c>
      <c r="D1193" s="26">
        <v>45467.395833333299</v>
      </c>
      <c r="E1193" s="25"/>
      <c r="F1193" s="26"/>
      <c r="G1193" s="26">
        <v>45467.395833333299</v>
      </c>
      <c r="H1193" s="23"/>
      <c r="I1193" s="27" t="s">
        <v>10229</v>
      </c>
      <c r="J1193" s="27" t="s">
        <v>10890</v>
      </c>
      <c r="K1193" s="27" t="s">
        <v>11369</v>
      </c>
      <c r="L1193" s="22" t="s">
        <v>12125</v>
      </c>
      <c r="S1193" s="29"/>
      <c r="T1193" s="31" t="s">
        <v>13779</v>
      </c>
      <c r="U1193" s="13"/>
    </row>
    <row r="1194" spans="1:21" ht="60" x14ac:dyDescent="0.2">
      <c r="A1194" s="27" t="s">
        <v>10221</v>
      </c>
      <c r="B1194" s="27" t="s">
        <v>10221</v>
      </c>
      <c r="C1194" s="27" t="s">
        <v>10226</v>
      </c>
      <c r="D1194" s="26">
        <v>45467.470833333296</v>
      </c>
      <c r="E1194" s="25" t="s">
        <v>22</v>
      </c>
      <c r="F1194" s="26">
        <v>45467.631944444402</v>
      </c>
      <c r="G1194" s="26">
        <v>45467.631944444402</v>
      </c>
      <c r="H1194" s="23">
        <f t="shared" si="37"/>
        <v>0.16111111110512866</v>
      </c>
      <c r="I1194" s="27" t="s">
        <v>10228</v>
      </c>
      <c r="J1194" s="27" t="s">
        <v>10891</v>
      </c>
      <c r="K1194" s="27" t="s">
        <v>11369</v>
      </c>
      <c r="L1194" s="22" t="s">
        <v>11893</v>
      </c>
      <c r="S1194" s="29">
        <v>1</v>
      </c>
      <c r="T1194" s="31" t="s">
        <v>13885</v>
      </c>
      <c r="U1194" s="13">
        <f t="shared" si="36"/>
        <v>0.16111111110512866</v>
      </c>
    </row>
    <row r="1195" spans="1:21" ht="75" x14ac:dyDescent="0.2">
      <c r="A1195" s="27" t="s">
        <v>10222</v>
      </c>
      <c r="B1195" s="27" t="s">
        <v>10222</v>
      </c>
      <c r="C1195" s="27" t="s">
        <v>10224</v>
      </c>
      <c r="D1195" s="26">
        <v>45467.481249999997</v>
      </c>
      <c r="E1195" s="25" t="s">
        <v>22</v>
      </c>
      <c r="F1195" s="26">
        <v>45467.524305555598</v>
      </c>
      <c r="G1195" s="26">
        <v>45467.524305555598</v>
      </c>
      <c r="H1195" s="23">
        <f t="shared" si="37"/>
        <v>4.3055555601313245E-2</v>
      </c>
      <c r="I1195" s="27" t="s">
        <v>10228</v>
      </c>
      <c r="J1195" s="27" t="s">
        <v>10813</v>
      </c>
      <c r="K1195" s="27" t="s">
        <v>11368</v>
      </c>
      <c r="L1195" s="22" t="s">
        <v>12126</v>
      </c>
      <c r="S1195" s="29">
        <v>1</v>
      </c>
      <c r="T1195" s="31" t="s">
        <v>13886</v>
      </c>
      <c r="U1195" s="13">
        <f t="shared" si="36"/>
        <v>4.3055555601313245E-2</v>
      </c>
    </row>
    <row r="1196" spans="1:21" ht="120" x14ac:dyDescent="0.2">
      <c r="A1196" s="27" t="s">
        <v>10221</v>
      </c>
      <c r="B1196" s="27" t="s">
        <v>10221</v>
      </c>
      <c r="C1196" s="27" t="s">
        <v>10226</v>
      </c>
      <c r="D1196" s="26">
        <v>45467.499305555597</v>
      </c>
      <c r="E1196" s="25" t="s">
        <v>22</v>
      </c>
      <c r="F1196" s="26">
        <v>45467.663888888899</v>
      </c>
      <c r="G1196" s="26">
        <v>45467.663888888899</v>
      </c>
      <c r="H1196" s="23">
        <f t="shared" si="37"/>
        <v>0.16458333330228925</v>
      </c>
      <c r="I1196" s="27" t="s">
        <v>10231</v>
      </c>
      <c r="J1196" s="27" t="s">
        <v>10637</v>
      </c>
      <c r="K1196" s="27" t="s">
        <v>11369</v>
      </c>
      <c r="L1196" s="22" t="s">
        <v>12127</v>
      </c>
      <c r="S1196" s="29">
        <v>1</v>
      </c>
      <c r="T1196" s="31" t="s">
        <v>13877</v>
      </c>
      <c r="U1196" s="13">
        <f t="shared" si="36"/>
        <v>0.16458333330228925</v>
      </c>
    </row>
    <row r="1197" spans="1:21" ht="25.5" x14ac:dyDescent="0.2">
      <c r="A1197" s="27" t="s">
        <v>10221</v>
      </c>
      <c r="B1197" s="27" t="s">
        <v>10221</v>
      </c>
      <c r="C1197" s="27" t="s">
        <v>10226</v>
      </c>
      <c r="D1197" s="26">
        <v>45467.533333333296</v>
      </c>
      <c r="E1197" s="25" t="s">
        <v>22</v>
      </c>
      <c r="F1197" s="26">
        <v>45467.65625</v>
      </c>
      <c r="G1197" s="26">
        <v>45467.65625</v>
      </c>
      <c r="H1197" s="23">
        <f t="shared" si="37"/>
        <v>0.12291666670353152</v>
      </c>
      <c r="I1197" s="27" t="s">
        <v>10228</v>
      </c>
      <c r="J1197" s="27" t="s">
        <v>10892</v>
      </c>
      <c r="K1197" s="27" t="s">
        <v>11369</v>
      </c>
      <c r="L1197" s="22" t="s">
        <v>11893</v>
      </c>
      <c r="S1197" s="29">
        <v>1</v>
      </c>
      <c r="T1197" s="31" t="s">
        <v>13005</v>
      </c>
      <c r="U1197" s="13">
        <f t="shared" si="36"/>
        <v>0.12291666670353152</v>
      </c>
    </row>
    <row r="1198" spans="1:21" ht="30" x14ac:dyDescent="0.2">
      <c r="A1198" s="27" t="s">
        <v>10222</v>
      </c>
      <c r="B1198" s="27" t="s">
        <v>10222</v>
      </c>
      <c r="C1198" s="27" t="s">
        <v>10226</v>
      </c>
      <c r="D1198" s="26">
        <v>45467.673611111102</v>
      </c>
      <c r="E1198" s="25" t="s">
        <v>22</v>
      </c>
      <c r="F1198" s="26">
        <v>45467.718055555597</v>
      </c>
      <c r="G1198" s="26">
        <v>45467.718055555597</v>
      </c>
      <c r="H1198" s="23">
        <f t="shared" si="37"/>
        <v>4.4444444494729396E-2</v>
      </c>
      <c r="I1198" s="27" t="s">
        <v>10231</v>
      </c>
      <c r="J1198" s="27" t="s">
        <v>10327</v>
      </c>
      <c r="K1198" s="27" t="s">
        <v>11369</v>
      </c>
      <c r="L1198" s="22" t="s">
        <v>12128</v>
      </c>
      <c r="S1198" s="29">
        <v>3</v>
      </c>
      <c r="T1198" s="31" t="s">
        <v>13887</v>
      </c>
      <c r="U1198" s="13">
        <f t="shared" si="36"/>
        <v>4.4444444494729396E-2</v>
      </c>
    </row>
    <row r="1199" spans="1:21" ht="45" x14ac:dyDescent="0.2">
      <c r="A1199" s="27" t="s">
        <v>10222</v>
      </c>
      <c r="B1199" s="27" t="s">
        <v>10222</v>
      </c>
      <c r="C1199" s="27" t="s">
        <v>10224</v>
      </c>
      <c r="D1199" s="26">
        <v>45468.179166666698</v>
      </c>
      <c r="E1199" s="25" t="s">
        <v>22</v>
      </c>
      <c r="F1199" s="26">
        <v>45468.217361111099</v>
      </c>
      <c r="G1199" s="26">
        <v>45468.217361111099</v>
      </c>
      <c r="H1199" s="23">
        <f t="shared" si="37"/>
        <v>3.8194444401597138E-2</v>
      </c>
      <c r="I1199" s="27" t="s">
        <v>10231</v>
      </c>
      <c r="J1199" s="27" t="s">
        <v>10562</v>
      </c>
      <c r="K1199" s="27" t="s">
        <v>11369</v>
      </c>
      <c r="L1199" s="22" t="s">
        <v>12129</v>
      </c>
      <c r="S1199" s="29">
        <v>2</v>
      </c>
      <c r="T1199" s="31" t="s">
        <v>13888</v>
      </c>
      <c r="U1199" s="13">
        <f t="shared" si="36"/>
        <v>3.8194444401597138E-2</v>
      </c>
    </row>
    <row r="1200" spans="1:21" ht="60" x14ac:dyDescent="0.2">
      <c r="A1200" s="27" t="s">
        <v>10222</v>
      </c>
      <c r="B1200" s="27" t="s">
        <v>10222</v>
      </c>
      <c r="C1200" s="27" t="s">
        <v>10224</v>
      </c>
      <c r="D1200" s="26">
        <v>45468.191666666702</v>
      </c>
      <c r="E1200" s="25" t="s">
        <v>22</v>
      </c>
      <c r="F1200" s="26">
        <v>45468.221527777801</v>
      </c>
      <c r="G1200" s="26">
        <v>45468.221527777801</v>
      </c>
      <c r="H1200" s="23">
        <f t="shared" si="37"/>
        <v>2.9861111099307891E-2</v>
      </c>
      <c r="I1200" s="27" t="s">
        <v>10233</v>
      </c>
      <c r="J1200" s="27" t="s">
        <v>10753</v>
      </c>
      <c r="K1200" s="27" t="s">
        <v>11369</v>
      </c>
      <c r="L1200" s="22" t="s">
        <v>11498</v>
      </c>
      <c r="S1200" s="29">
        <v>1</v>
      </c>
      <c r="T1200" s="31" t="s">
        <v>13889</v>
      </c>
      <c r="U1200" s="13">
        <f t="shared" si="36"/>
        <v>2.9861111099307891E-2</v>
      </c>
    </row>
    <row r="1201" spans="1:21" ht="25.5" x14ac:dyDescent="0.2">
      <c r="A1201" s="27" t="s">
        <v>10222</v>
      </c>
      <c r="B1201" s="27" t="s">
        <v>10222</v>
      </c>
      <c r="C1201" s="27" t="s">
        <v>10224</v>
      </c>
      <c r="D1201" s="26">
        <v>45468.251388888901</v>
      </c>
      <c r="E1201" s="25" t="s">
        <v>22</v>
      </c>
      <c r="F1201" s="26">
        <v>45468.275000000001</v>
      </c>
      <c r="G1201" s="26">
        <v>45468.275000000001</v>
      </c>
      <c r="H1201" s="23">
        <f t="shared" si="37"/>
        <v>2.3611111100763083E-2</v>
      </c>
      <c r="I1201" s="27" t="s">
        <v>10233</v>
      </c>
      <c r="J1201" s="27" t="s">
        <v>10683</v>
      </c>
      <c r="K1201" s="27" t="s">
        <v>11369</v>
      </c>
      <c r="L1201" s="22" t="s">
        <v>11423</v>
      </c>
      <c r="S1201" s="29">
        <v>1</v>
      </c>
      <c r="T1201" s="31" t="s">
        <v>13890</v>
      </c>
      <c r="U1201" s="13">
        <f t="shared" si="36"/>
        <v>2.3611111100763083E-2</v>
      </c>
    </row>
    <row r="1202" spans="1:21" ht="25.5" x14ac:dyDescent="0.2">
      <c r="A1202" s="27" t="s">
        <v>10222</v>
      </c>
      <c r="B1202" s="27" t="s">
        <v>10222</v>
      </c>
      <c r="C1202" s="27" t="s">
        <v>10224</v>
      </c>
      <c r="D1202" s="26">
        <v>45468.264583333301</v>
      </c>
      <c r="E1202" s="25" t="s">
        <v>22</v>
      </c>
      <c r="F1202" s="26">
        <v>45468.328472222202</v>
      </c>
      <c r="G1202" s="26">
        <v>45468.328472222202</v>
      </c>
      <c r="H1202" s="23">
        <f t="shared" si="37"/>
        <v>6.3888888900692109E-2</v>
      </c>
      <c r="I1202" s="27" t="s">
        <v>10231</v>
      </c>
      <c r="J1202" s="27" t="s">
        <v>10437</v>
      </c>
      <c r="K1202" s="27" t="s">
        <v>11369</v>
      </c>
      <c r="L1202" s="22" t="s">
        <v>8561</v>
      </c>
      <c r="S1202" s="29">
        <v>2</v>
      </c>
      <c r="T1202" s="31" t="s">
        <v>13062</v>
      </c>
      <c r="U1202" s="13">
        <f t="shared" si="36"/>
        <v>6.3888888900692109E-2</v>
      </c>
    </row>
    <row r="1203" spans="1:21" ht="30" x14ac:dyDescent="0.2">
      <c r="A1203" s="27" t="s">
        <v>10222</v>
      </c>
      <c r="B1203" s="27" t="s">
        <v>10222</v>
      </c>
      <c r="C1203" s="27" t="s">
        <v>10224</v>
      </c>
      <c r="D1203" s="26">
        <v>45468.404166666704</v>
      </c>
      <c r="E1203" s="25" t="s">
        <v>22</v>
      </c>
      <c r="F1203" s="26">
        <v>45468.482638888898</v>
      </c>
      <c r="G1203" s="26">
        <v>45468.482638888898</v>
      </c>
      <c r="H1203" s="23">
        <f t="shared" si="37"/>
        <v>7.8472222194250207E-2</v>
      </c>
      <c r="I1203" s="27" t="s">
        <v>10230</v>
      </c>
      <c r="J1203" s="27" t="s">
        <v>10241</v>
      </c>
      <c r="K1203" s="27" t="s">
        <v>11369</v>
      </c>
      <c r="L1203" s="22" t="s">
        <v>12130</v>
      </c>
      <c r="S1203" s="29">
        <v>2</v>
      </c>
      <c r="T1203" s="31" t="s">
        <v>13479</v>
      </c>
      <c r="U1203" s="13">
        <f t="shared" si="36"/>
        <v>7.8472222194250207E-2</v>
      </c>
    </row>
    <row r="1204" spans="1:21" ht="45" x14ac:dyDescent="0.2">
      <c r="A1204" s="27" t="s">
        <v>10222</v>
      </c>
      <c r="B1204" s="27" t="s">
        <v>10222</v>
      </c>
      <c r="C1204" s="27" t="s">
        <v>10224</v>
      </c>
      <c r="D1204" s="26">
        <v>45468.40625</v>
      </c>
      <c r="E1204" s="25" t="s">
        <v>22</v>
      </c>
      <c r="F1204" s="26">
        <v>45468.485416666699</v>
      </c>
      <c r="G1204" s="26">
        <v>45468.485416666699</v>
      </c>
      <c r="H1204" s="23">
        <f t="shared" si="37"/>
        <v>7.9166666699165944E-2</v>
      </c>
      <c r="I1204" s="27" t="s">
        <v>10231</v>
      </c>
      <c r="J1204" s="27" t="s">
        <v>10795</v>
      </c>
      <c r="K1204" s="27" t="s">
        <v>11369</v>
      </c>
      <c r="L1204" s="22" t="s">
        <v>12131</v>
      </c>
      <c r="S1204" s="29">
        <v>2</v>
      </c>
      <c r="T1204" s="31" t="s">
        <v>13891</v>
      </c>
      <c r="U1204" s="13">
        <f t="shared" si="36"/>
        <v>7.9166666699165944E-2</v>
      </c>
    </row>
    <row r="1205" spans="1:21" ht="75" x14ac:dyDescent="0.2">
      <c r="A1205" s="27" t="s">
        <v>10221</v>
      </c>
      <c r="B1205" s="27" t="s">
        <v>10221</v>
      </c>
      <c r="C1205" s="27" t="s">
        <v>10226</v>
      </c>
      <c r="D1205" s="26">
        <v>45468.445138888899</v>
      </c>
      <c r="E1205" s="25" t="s">
        <v>22</v>
      </c>
      <c r="F1205" s="26">
        <v>45468.5847222222</v>
      </c>
      <c r="G1205" s="26">
        <v>45468.5847222222</v>
      </c>
      <c r="H1205" s="23">
        <f t="shared" si="37"/>
        <v>0.13958333330083406</v>
      </c>
      <c r="I1205" s="27" t="s">
        <v>10231</v>
      </c>
      <c r="J1205" s="27" t="s">
        <v>10639</v>
      </c>
      <c r="K1205" s="27" t="s">
        <v>11369</v>
      </c>
      <c r="L1205" s="22" t="s">
        <v>12132</v>
      </c>
      <c r="S1205" s="29">
        <v>1</v>
      </c>
      <c r="T1205" s="31" t="s">
        <v>13892</v>
      </c>
      <c r="U1205" s="13">
        <f t="shared" si="36"/>
        <v>0.13958333330083406</v>
      </c>
    </row>
    <row r="1206" spans="1:21" ht="25.5" x14ac:dyDescent="0.2">
      <c r="A1206" s="27" t="s">
        <v>10222</v>
      </c>
      <c r="B1206" s="27" t="s">
        <v>10222</v>
      </c>
      <c r="C1206" s="27" t="s">
        <v>10224</v>
      </c>
      <c r="D1206" s="26">
        <v>45468.472916666702</v>
      </c>
      <c r="E1206" s="25" t="s">
        <v>22</v>
      </c>
      <c r="F1206" s="26">
        <v>45468.551388888904</v>
      </c>
      <c r="G1206" s="26">
        <v>45468.551388888904</v>
      </c>
      <c r="H1206" s="23">
        <f t="shared" si="37"/>
        <v>7.8472222201526165E-2</v>
      </c>
      <c r="I1206" s="27" t="s">
        <v>10229</v>
      </c>
      <c r="J1206" s="27" t="s">
        <v>10725</v>
      </c>
      <c r="K1206" s="27" t="s">
        <v>11369</v>
      </c>
      <c r="L1206" s="22" t="s">
        <v>12133</v>
      </c>
      <c r="S1206" s="29"/>
      <c r="T1206" s="31" t="s">
        <v>13469</v>
      </c>
      <c r="U1206" s="13">
        <f t="shared" si="36"/>
        <v>7.8472222201526165E-2</v>
      </c>
    </row>
    <row r="1207" spans="1:21" ht="25.5" x14ac:dyDescent="0.2">
      <c r="A1207" s="27" t="s">
        <v>10222</v>
      </c>
      <c r="B1207" s="27" t="s">
        <v>10222</v>
      </c>
      <c r="C1207" s="27" t="s">
        <v>10224</v>
      </c>
      <c r="D1207" s="26">
        <v>45468.529166666704</v>
      </c>
      <c r="E1207" s="25" t="s">
        <v>22</v>
      </c>
      <c r="F1207" s="26">
        <v>45468.610416666699</v>
      </c>
      <c r="G1207" s="26">
        <v>45468.610416666699</v>
      </c>
      <c r="H1207" s="23">
        <f t="shared" si="37"/>
        <v>8.1249999995634425E-2</v>
      </c>
      <c r="I1207" s="27" t="s">
        <v>10231</v>
      </c>
      <c r="J1207" s="27" t="s">
        <v>10562</v>
      </c>
      <c r="K1207" s="27" t="s">
        <v>11369</v>
      </c>
      <c r="L1207" s="22" t="s">
        <v>11562</v>
      </c>
      <c r="S1207" s="29">
        <v>2</v>
      </c>
      <c r="T1207" s="31" t="s">
        <v>13062</v>
      </c>
      <c r="U1207" s="13">
        <f t="shared" si="36"/>
        <v>8.1249999995634425E-2</v>
      </c>
    </row>
    <row r="1208" spans="1:21" ht="25.5" x14ac:dyDescent="0.2">
      <c r="A1208" s="27" t="s">
        <v>10222</v>
      </c>
      <c r="B1208" s="27" t="s">
        <v>10222</v>
      </c>
      <c r="C1208" s="27" t="s">
        <v>10224</v>
      </c>
      <c r="D1208" s="26">
        <v>45468.560416666704</v>
      </c>
      <c r="E1208" s="25" t="s">
        <v>22</v>
      </c>
      <c r="F1208" s="26">
        <v>45468.641666666699</v>
      </c>
      <c r="G1208" s="26">
        <v>45468.641666666699</v>
      </c>
      <c r="H1208" s="23">
        <f t="shared" si="37"/>
        <v>8.1249999995634425E-2</v>
      </c>
      <c r="I1208" s="27" t="s">
        <v>10229</v>
      </c>
      <c r="J1208" s="27" t="s">
        <v>10237</v>
      </c>
      <c r="K1208" s="27" t="s">
        <v>11369</v>
      </c>
      <c r="L1208" s="22" t="s">
        <v>12134</v>
      </c>
      <c r="S1208" s="29">
        <v>1</v>
      </c>
      <c r="T1208" s="31" t="s">
        <v>13245</v>
      </c>
      <c r="U1208" s="13">
        <f t="shared" si="36"/>
        <v>8.1249999995634425E-2</v>
      </c>
    </row>
    <row r="1209" spans="1:21" ht="30" x14ac:dyDescent="0.2">
      <c r="A1209" s="27" t="s">
        <v>10221</v>
      </c>
      <c r="B1209" s="27" t="s">
        <v>10221</v>
      </c>
      <c r="C1209" s="27" t="s">
        <v>10226</v>
      </c>
      <c r="D1209" s="26">
        <v>45468.572222222203</v>
      </c>
      <c r="E1209" s="25" t="s">
        <v>22</v>
      </c>
      <c r="F1209" s="26">
        <v>45468.71875</v>
      </c>
      <c r="G1209" s="26">
        <v>45468.71875</v>
      </c>
      <c r="H1209" s="23">
        <f t="shared" si="37"/>
        <v>0.14652777779701864</v>
      </c>
      <c r="I1209" s="27" t="s">
        <v>10228</v>
      </c>
      <c r="J1209" s="27" t="s">
        <v>10893</v>
      </c>
      <c r="K1209" s="27" t="s">
        <v>11369</v>
      </c>
      <c r="L1209" s="22" t="s">
        <v>12135</v>
      </c>
      <c r="S1209" s="29">
        <v>1</v>
      </c>
      <c r="T1209" s="31" t="s">
        <v>13893</v>
      </c>
      <c r="U1209" s="13">
        <f t="shared" si="36"/>
        <v>0.14652777779701864</v>
      </c>
    </row>
    <row r="1210" spans="1:21" ht="25.5" x14ac:dyDescent="0.2">
      <c r="A1210" s="27" t="s">
        <v>10222</v>
      </c>
      <c r="B1210" s="27" t="s">
        <v>10222</v>
      </c>
      <c r="C1210" s="27" t="s">
        <v>10224</v>
      </c>
      <c r="D1210" s="26">
        <v>45468.606249999997</v>
      </c>
      <c r="E1210" s="25" t="s">
        <v>22</v>
      </c>
      <c r="F1210" s="26">
        <v>45468.679166666698</v>
      </c>
      <c r="G1210" s="26">
        <v>45468.679166666698</v>
      </c>
      <c r="H1210" s="23">
        <f t="shared" si="37"/>
        <v>7.2916666700621136E-2</v>
      </c>
      <c r="I1210" s="27" t="s">
        <v>10228</v>
      </c>
      <c r="J1210" s="27" t="s">
        <v>10665</v>
      </c>
      <c r="K1210" s="27" t="s">
        <v>11369</v>
      </c>
      <c r="L1210" s="22" t="s">
        <v>696</v>
      </c>
      <c r="S1210" s="29">
        <v>1</v>
      </c>
      <c r="T1210" s="31" t="s">
        <v>13894</v>
      </c>
      <c r="U1210" s="13">
        <f t="shared" si="36"/>
        <v>7.2916666700621136E-2</v>
      </c>
    </row>
    <row r="1211" spans="1:21" ht="25.5" x14ac:dyDescent="0.2">
      <c r="A1211" s="27" t="s">
        <v>10221</v>
      </c>
      <c r="B1211" s="27" t="s">
        <v>10221</v>
      </c>
      <c r="C1211" s="27" t="s">
        <v>10224</v>
      </c>
      <c r="D1211" s="26">
        <v>45468.686111111099</v>
      </c>
      <c r="E1211" s="25" t="s">
        <v>22</v>
      </c>
      <c r="F1211" s="26">
        <v>45468.732638888898</v>
      </c>
      <c r="G1211" s="26">
        <v>45468.732638888898</v>
      </c>
      <c r="H1211" s="23">
        <f t="shared" si="37"/>
        <v>4.6527777798473835E-2</v>
      </c>
      <c r="I1211" s="27" t="s">
        <v>10231</v>
      </c>
      <c r="J1211" s="27" t="s">
        <v>10686</v>
      </c>
      <c r="K1211" s="27" t="s">
        <v>11369</v>
      </c>
      <c r="L1211" s="22" t="s">
        <v>11499</v>
      </c>
      <c r="S1211" s="29">
        <v>3</v>
      </c>
      <c r="T1211" s="31" t="s">
        <v>13895</v>
      </c>
      <c r="U1211" s="13">
        <f t="shared" si="36"/>
        <v>4.6527777798473835E-2</v>
      </c>
    </row>
    <row r="1212" spans="1:21" ht="60" x14ac:dyDescent="0.2">
      <c r="A1212" s="27" t="s">
        <v>10222</v>
      </c>
      <c r="B1212" s="27" t="s">
        <v>10222</v>
      </c>
      <c r="C1212" s="27" t="s">
        <v>10224</v>
      </c>
      <c r="D1212" s="26">
        <v>45468.688888888901</v>
      </c>
      <c r="E1212" s="25" t="s">
        <v>22</v>
      </c>
      <c r="F1212" s="26">
        <v>45468.769444444399</v>
      </c>
      <c r="G1212" s="26">
        <v>45468.769444444399</v>
      </c>
      <c r="H1212" s="23">
        <f t="shared" si="37"/>
        <v>8.0555555497994646E-2</v>
      </c>
      <c r="I1212" s="27" t="s">
        <v>10231</v>
      </c>
      <c r="J1212" s="27" t="s">
        <v>10785</v>
      </c>
      <c r="K1212" s="27" t="s">
        <v>11370</v>
      </c>
      <c r="L1212" s="22" t="s">
        <v>11414</v>
      </c>
      <c r="S1212" s="29">
        <v>2</v>
      </c>
      <c r="T1212" s="31" t="s">
        <v>13896</v>
      </c>
      <c r="U1212" s="13">
        <f t="shared" si="36"/>
        <v>8.0555555497994646E-2</v>
      </c>
    </row>
    <row r="1213" spans="1:21" ht="75" x14ac:dyDescent="0.2">
      <c r="A1213" s="27" t="s">
        <v>10222</v>
      </c>
      <c r="B1213" s="27" t="s">
        <v>10222</v>
      </c>
      <c r="C1213" s="27" t="s">
        <v>10223</v>
      </c>
      <c r="D1213" s="26">
        <v>45469.102083333302</v>
      </c>
      <c r="E1213" s="25"/>
      <c r="F1213" s="26"/>
      <c r="G1213" s="26">
        <v>45472.541666666701</v>
      </c>
      <c r="H1213" s="23"/>
      <c r="I1213" s="27" t="s">
        <v>10233</v>
      </c>
      <c r="J1213" s="27" t="s">
        <v>10657</v>
      </c>
      <c r="K1213" s="27" t="s">
        <v>11369</v>
      </c>
      <c r="L1213" s="22" t="s">
        <v>5699</v>
      </c>
      <c r="S1213" s="29"/>
      <c r="T1213" s="31" t="s">
        <v>13897</v>
      </c>
      <c r="U1213" s="13"/>
    </row>
    <row r="1214" spans="1:21" ht="30" x14ac:dyDescent="0.2">
      <c r="A1214" s="27" t="s">
        <v>10222</v>
      </c>
      <c r="B1214" s="27" t="s">
        <v>10222</v>
      </c>
      <c r="C1214" s="27" t="s">
        <v>10223</v>
      </c>
      <c r="D1214" s="26">
        <v>45469.407638888901</v>
      </c>
      <c r="E1214" s="25"/>
      <c r="F1214" s="26"/>
      <c r="G1214" s="26">
        <v>45470.736111111102</v>
      </c>
      <c r="H1214" s="23"/>
      <c r="I1214" s="27" t="s">
        <v>10231</v>
      </c>
      <c r="J1214" s="27" t="s">
        <v>10301</v>
      </c>
      <c r="K1214" s="27" t="s">
        <v>11369</v>
      </c>
      <c r="L1214" s="22" t="s">
        <v>12136</v>
      </c>
      <c r="S1214" s="29"/>
      <c r="T1214" s="31" t="s">
        <v>13224</v>
      </c>
      <c r="U1214" s="13"/>
    </row>
    <row r="1215" spans="1:21" ht="60" x14ac:dyDescent="0.2">
      <c r="A1215" s="27" t="s">
        <v>10221</v>
      </c>
      <c r="B1215" s="27" t="s">
        <v>10221</v>
      </c>
      <c r="C1215" s="27" t="s">
        <v>10224</v>
      </c>
      <c r="D1215" s="26">
        <v>45469.418055555601</v>
      </c>
      <c r="E1215" s="25" t="s">
        <v>22</v>
      </c>
      <c r="F1215" s="26">
        <v>45469.495833333298</v>
      </c>
      <c r="G1215" s="26">
        <v>45469.495833333298</v>
      </c>
      <c r="H1215" s="23">
        <f t="shared" si="37"/>
        <v>7.7777777696610428E-2</v>
      </c>
      <c r="I1215" s="27" t="s">
        <v>10231</v>
      </c>
      <c r="J1215" s="27" t="s">
        <v>10766</v>
      </c>
      <c r="K1215" s="27" t="s">
        <v>11369</v>
      </c>
      <c r="L1215" s="22" t="s">
        <v>336</v>
      </c>
      <c r="S1215" s="29">
        <v>1</v>
      </c>
      <c r="T1215" s="31" t="s">
        <v>13898</v>
      </c>
      <c r="U1215" s="13">
        <f t="shared" si="36"/>
        <v>7.7777777696610428E-2</v>
      </c>
    </row>
    <row r="1216" spans="1:21" ht="25.5" x14ac:dyDescent="0.2">
      <c r="A1216" s="27" t="s">
        <v>10222</v>
      </c>
      <c r="B1216" s="27" t="s">
        <v>10222</v>
      </c>
      <c r="C1216" s="27" t="s">
        <v>10224</v>
      </c>
      <c r="D1216" s="26">
        <v>45469.474999999999</v>
      </c>
      <c r="E1216" s="25" t="s">
        <v>22</v>
      </c>
      <c r="F1216" s="26">
        <v>45469.548611111102</v>
      </c>
      <c r="G1216" s="26">
        <v>45469.548611111102</v>
      </c>
      <c r="H1216" s="23">
        <f t="shared" si="37"/>
        <v>7.3611111103673466E-2</v>
      </c>
      <c r="I1216" s="27" t="s">
        <v>10230</v>
      </c>
      <c r="J1216" s="27" t="s">
        <v>10241</v>
      </c>
      <c r="K1216" s="27" t="s">
        <v>11369</v>
      </c>
      <c r="L1216" s="22" t="s">
        <v>12137</v>
      </c>
      <c r="S1216" s="29">
        <v>2</v>
      </c>
      <c r="T1216" s="31" t="s">
        <v>13899</v>
      </c>
      <c r="U1216" s="13">
        <f t="shared" si="36"/>
        <v>7.3611111103673466E-2</v>
      </c>
    </row>
    <row r="1217" spans="1:21" ht="60" x14ac:dyDescent="0.2">
      <c r="A1217" s="27" t="s">
        <v>10222</v>
      </c>
      <c r="B1217" s="27" t="s">
        <v>10222</v>
      </c>
      <c r="C1217" s="27" t="s">
        <v>10224</v>
      </c>
      <c r="D1217" s="26">
        <v>45469.4777777778</v>
      </c>
      <c r="E1217" s="25" t="s">
        <v>22</v>
      </c>
      <c r="F1217" s="26">
        <v>45469.5444444444</v>
      </c>
      <c r="G1217" s="26">
        <v>45469.5444444444</v>
      </c>
      <c r="H1217" s="23">
        <f t="shared" si="37"/>
        <v>6.666666660021292E-2</v>
      </c>
      <c r="I1217" s="27" t="s">
        <v>10231</v>
      </c>
      <c r="J1217" s="27" t="s">
        <v>10785</v>
      </c>
      <c r="K1217" s="27" t="s">
        <v>11370</v>
      </c>
      <c r="L1217" s="22" t="s">
        <v>12138</v>
      </c>
      <c r="S1217" s="29">
        <v>1</v>
      </c>
      <c r="T1217" s="31" t="s">
        <v>13900</v>
      </c>
      <c r="U1217" s="13">
        <f t="shared" si="36"/>
        <v>6.666666660021292E-2</v>
      </c>
    </row>
    <row r="1218" spans="1:21" ht="45" x14ac:dyDescent="0.2">
      <c r="A1218" s="27" t="s">
        <v>10222</v>
      </c>
      <c r="B1218" s="27" t="s">
        <v>10222</v>
      </c>
      <c r="C1218" s="27" t="s">
        <v>10226</v>
      </c>
      <c r="D1218" s="26">
        <v>45469.535416666702</v>
      </c>
      <c r="E1218" s="25" t="s">
        <v>22</v>
      </c>
      <c r="F1218" s="26">
        <v>45469.673611111102</v>
      </c>
      <c r="G1218" s="26">
        <v>45469.673611111102</v>
      </c>
      <c r="H1218" s="23">
        <f t="shared" si="37"/>
        <v>0.13819444440014195</v>
      </c>
      <c r="I1218" s="27" t="s">
        <v>10228</v>
      </c>
      <c r="J1218" s="27" t="s">
        <v>10894</v>
      </c>
      <c r="K1218" s="27" t="s">
        <v>11369</v>
      </c>
      <c r="L1218" s="22" t="s">
        <v>12139</v>
      </c>
      <c r="S1218" s="29">
        <v>1</v>
      </c>
      <c r="T1218" s="31" t="s">
        <v>13901</v>
      </c>
      <c r="U1218" s="13">
        <f t="shared" si="36"/>
        <v>0.13819444440014195</v>
      </c>
    </row>
    <row r="1219" spans="1:21" ht="45" x14ac:dyDescent="0.2">
      <c r="A1219" s="27" t="s">
        <v>10221</v>
      </c>
      <c r="B1219" s="27" t="s">
        <v>10221</v>
      </c>
      <c r="C1219" s="27" t="s">
        <v>10224</v>
      </c>
      <c r="D1219" s="26">
        <v>45469.538194444402</v>
      </c>
      <c r="E1219" s="25" t="s">
        <v>22</v>
      </c>
      <c r="F1219" s="26">
        <v>45469.617361111101</v>
      </c>
      <c r="G1219" s="26">
        <v>45469.617361111101</v>
      </c>
      <c r="H1219" s="23">
        <f t="shared" si="37"/>
        <v>7.9166666699165944E-2</v>
      </c>
      <c r="I1219" s="27" t="s">
        <v>10231</v>
      </c>
      <c r="J1219" s="27" t="s">
        <v>10895</v>
      </c>
      <c r="K1219" s="27" t="s">
        <v>11370</v>
      </c>
      <c r="L1219" s="22" t="s">
        <v>12140</v>
      </c>
      <c r="S1219" s="29">
        <v>4</v>
      </c>
      <c r="T1219" s="31" t="s">
        <v>13902</v>
      </c>
      <c r="U1219" s="13">
        <f t="shared" si="36"/>
        <v>7.9166666699165944E-2</v>
      </c>
    </row>
    <row r="1220" spans="1:21" ht="38.25" x14ac:dyDescent="0.2">
      <c r="A1220" s="27" t="s">
        <v>10221</v>
      </c>
      <c r="B1220" s="27" t="s">
        <v>10221</v>
      </c>
      <c r="C1220" s="27" t="s">
        <v>10226</v>
      </c>
      <c r="D1220" s="26">
        <v>45469.541666666701</v>
      </c>
      <c r="E1220" s="25" t="s">
        <v>22</v>
      </c>
      <c r="F1220" s="26">
        <v>45469.655555555597</v>
      </c>
      <c r="G1220" s="26">
        <v>45469.655555555597</v>
      </c>
      <c r="H1220" s="23">
        <f t="shared" si="37"/>
        <v>0.11388888889632653</v>
      </c>
      <c r="I1220" s="27" t="s">
        <v>10228</v>
      </c>
      <c r="J1220" s="27" t="s">
        <v>10896</v>
      </c>
      <c r="K1220" s="27" t="s">
        <v>11369</v>
      </c>
      <c r="L1220" s="22" t="s">
        <v>12141</v>
      </c>
      <c r="S1220" s="29">
        <v>1</v>
      </c>
      <c r="T1220" s="31" t="s">
        <v>13899</v>
      </c>
      <c r="U1220" s="13">
        <f t="shared" si="36"/>
        <v>0.11388888889632653</v>
      </c>
    </row>
    <row r="1221" spans="1:21" ht="75" x14ac:dyDescent="0.2">
      <c r="A1221" s="27" t="s">
        <v>10221</v>
      </c>
      <c r="B1221" s="27" t="s">
        <v>10221</v>
      </c>
      <c r="C1221" s="27" t="s">
        <v>10226</v>
      </c>
      <c r="D1221" s="26">
        <v>45469.548611111102</v>
      </c>
      <c r="E1221" s="25" t="s">
        <v>22</v>
      </c>
      <c r="F1221" s="26">
        <v>45469.660416666702</v>
      </c>
      <c r="G1221" s="26">
        <v>45469.660416666702</v>
      </c>
      <c r="H1221" s="23">
        <f t="shared" si="37"/>
        <v>0.11180555559985805</v>
      </c>
      <c r="I1221" s="27" t="s">
        <v>10233</v>
      </c>
      <c r="J1221" s="27" t="s">
        <v>10592</v>
      </c>
      <c r="K1221" s="27" t="s">
        <v>11369</v>
      </c>
      <c r="L1221" s="22" t="s">
        <v>12142</v>
      </c>
      <c r="S1221" s="29">
        <v>1</v>
      </c>
      <c r="T1221" s="31" t="s">
        <v>13903</v>
      </c>
      <c r="U1221" s="13">
        <f t="shared" ref="U1221:U1284" si="38">F1221-D1221</f>
        <v>0.11180555559985805</v>
      </c>
    </row>
    <row r="1222" spans="1:21" ht="60" x14ac:dyDescent="0.2">
      <c r="A1222" s="27" t="s">
        <v>10222</v>
      </c>
      <c r="B1222" s="27" t="s">
        <v>10222</v>
      </c>
      <c r="C1222" s="27" t="s">
        <v>10224</v>
      </c>
      <c r="D1222" s="26">
        <v>45469.563194444403</v>
      </c>
      <c r="E1222" s="25" t="s">
        <v>22</v>
      </c>
      <c r="F1222" s="26">
        <v>45469.613194444399</v>
      </c>
      <c r="G1222" s="26">
        <v>45469.613194444399</v>
      </c>
      <c r="H1222" s="23">
        <f t="shared" ref="H1222:H1285" si="39">F1222-D1222</f>
        <v>4.9999999995634425E-2</v>
      </c>
      <c r="I1222" s="27" t="s">
        <v>10229</v>
      </c>
      <c r="J1222" s="27" t="s">
        <v>10237</v>
      </c>
      <c r="K1222" s="27" t="s">
        <v>11369</v>
      </c>
      <c r="L1222" s="22" t="s">
        <v>12143</v>
      </c>
      <c r="S1222" s="29">
        <v>1</v>
      </c>
      <c r="T1222" s="31" t="s">
        <v>13904</v>
      </c>
      <c r="U1222" s="13">
        <f t="shared" si="38"/>
        <v>4.9999999995634425E-2</v>
      </c>
    </row>
    <row r="1223" spans="1:21" ht="76.5" x14ac:dyDescent="0.2">
      <c r="A1223" s="27" t="s">
        <v>10222</v>
      </c>
      <c r="B1223" s="27" t="s">
        <v>10222</v>
      </c>
      <c r="C1223" s="27" t="s">
        <v>10223</v>
      </c>
      <c r="D1223" s="26">
        <v>45469.581944444399</v>
      </c>
      <c r="E1223" s="25" t="s">
        <v>22</v>
      </c>
      <c r="F1223" s="26">
        <v>45469.590277777803</v>
      </c>
      <c r="G1223" s="26">
        <v>45469.590277777803</v>
      </c>
      <c r="H1223" s="23">
        <f t="shared" si="39"/>
        <v>8.3333334041526541E-3</v>
      </c>
      <c r="I1223" s="27" t="s">
        <v>10231</v>
      </c>
      <c r="J1223" s="27" t="s">
        <v>10785</v>
      </c>
      <c r="K1223" s="27" t="s">
        <v>11370</v>
      </c>
      <c r="L1223" s="22" t="s">
        <v>12144</v>
      </c>
      <c r="S1223" s="29">
        <v>1</v>
      </c>
      <c r="T1223" s="31" t="s">
        <v>13905</v>
      </c>
      <c r="U1223" s="13">
        <f t="shared" si="38"/>
        <v>8.3333334041526541E-3</v>
      </c>
    </row>
    <row r="1224" spans="1:21" ht="45" x14ac:dyDescent="0.2">
      <c r="A1224" s="27" t="s">
        <v>10221</v>
      </c>
      <c r="B1224" s="27" t="s">
        <v>10221</v>
      </c>
      <c r="C1224" s="27" t="s">
        <v>10224</v>
      </c>
      <c r="D1224" s="26">
        <v>45469.648611111101</v>
      </c>
      <c r="E1224" s="25" t="s">
        <v>22</v>
      </c>
      <c r="F1224" s="26">
        <v>45469.698611111096</v>
      </c>
      <c r="G1224" s="26">
        <v>45469.698611111096</v>
      </c>
      <c r="H1224" s="23">
        <f t="shared" si="39"/>
        <v>4.9999999995634425E-2</v>
      </c>
      <c r="I1224" s="27" t="s">
        <v>10231</v>
      </c>
      <c r="J1224" s="27" t="s">
        <v>10766</v>
      </c>
      <c r="K1224" s="27" t="s">
        <v>11369</v>
      </c>
      <c r="L1224" s="22" t="s">
        <v>12145</v>
      </c>
      <c r="S1224" s="29">
        <v>1</v>
      </c>
      <c r="T1224" s="31" t="s">
        <v>13906</v>
      </c>
      <c r="U1224" s="13">
        <f t="shared" si="38"/>
        <v>4.9999999995634425E-2</v>
      </c>
    </row>
    <row r="1225" spans="1:21" ht="25.5" x14ac:dyDescent="0.2">
      <c r="A1225" s="27" t="s">
        <v>10221</v>
      </c>
      <c r="B1225" s="27" t="s">
        <v>10221</v>
      </c>
      <c r="C1225" s="27" t="s">
        <v>10224</v>
      </c>
      <c r="D1225" s="26">
        <v>45469.695833333302</v>
      </c>
      <c r="E1225" s="25" t="s">
        <v>22</v>
      </c>
      <c r="F1225" s="26">
        <v>45469.774305555598</v>
      </c>
      <c r="G1225" s="26">
        <v>45469.774305555598</v>
      </c>
      <c r="H1225" s="23">
        <f t="shared" si="39"/>
        <v>7.8472222296113614E-2</v>
      </c>
      <c r="I1225" s="27" t="s">
        <v>10228</v>
      </c>
      <c r="J1225" s="27" t="s">
        <v>10236</v>
      </c>
      <c r="K1225" s="27" t="s">
        <v>11369</v>
      </c>
      <c r="L1225" s="22" t="s">
        <v>696</v>
      </c>
      <c r="S1225" s="29">
        <v>1</v>
      </c>
      <c r="T1225" s="31" t="s">
        <v>13059</v>
      </c>
      <c r="U1225" s="13">
        <f t="shared" si="38"/>
        <v>7.8472222296113614E-2</v>
      </c>
    </row>
    <row r="1226" spans="1:21" ht="45" x14ac:dyDescent="0.2">
      <c r="A1226" s="27" t="s">
        <v>10222</v>
      </c>
      <c r="B1226" s="27" t="s">
        <v>10222</v>
      </c>
      <c r="C1226" s="27" t="s">
        <v>10224</v>
      </c>
      <c r="D1226" s="26">
        <v>45469.838194444397</v>
      </c>
      <c r="E1226" s="25" t="s">
        <v>22</v>
      </c>
      <c r="F1226" s="26">
        <v>45469.899305555598</v>
      </c>
      <c r="G1226" s="26">
        <v>45469.899305555598</v>
      </c>
      <c r="H1226" s="23">
        <f t="shared" si="39"/>
        <v>6.1111111201171298E-2</v>
      </c>
      <c r="I1226" s="27" t="s">
        <v>10231</v>
      </c>
      <c r="J1226" s="27" t="s">
        <v>10897</v>
      </c>
      <c r="K1226" s="27" t="s">
        <v>11369</v>
      </c>
      <c r="L1226" s="22" t="s">
        <v>11408</v>
      </c>
      <c r="S1226" s="29">
        <v>1</v>
      </c>
      <c r="T1226" s="31" t="s">
        <v>13907</v>
      </c>
      <c r="U1226" s="13">
        <f t="shared" si="38"/>
        <v>6.1111111201171298E-2</v>
      </c>
    </row>
    <row r="1227" spans="1:21" ht="25.5" x14ac:dyDescent="0.2">
      <c r="A1227" s="27" t="s">
        <v>10222</v>
      </c>
      <c r="B1227" s="27" t="s">
        <v>10222</v>
      </c>
      <c r="C1227" s="27" t="s">
        <v>10224</v>
      </c>
      <c r="D1227" s="26">
        <v>45469.945833333302</v>
      </c>
      <c r="E1227" s="25" t="s">
        <v>22</v>
      </c>
      <c r="F1227" s="26">
        <v>45470.025694444397</v>
      </c>
      <c r="G1227" s="26">
        <v>45470.025694444397</v>
      </c>
      <c r="H1227" s="23">
        <f t="shared" si="39"/>
        <v>7.9861111094942316E-2</v>
      </c>
      <c r="I1227" s="27" t="s">
        <v>10233</v>
      </c>
      <c r="J1227" s="27" t="s">
        <v>10824</v>
      </c>
      <c r="K1227" s="27" t="s">
        <v>11369</v>
      </c>
      <c r="L1227" s="22" t="s">
        <v>616</v>
      </c>
      <c r="S1227" s="29">
        <v>1</v>
      </c>
      <c r="T1227" s="31" t="s">
        <v>13908</v>
      </c>
      <c r="U1227" s="13">
        <f t="shared" si="38"/>
        <v>7.9861111094942316E-2</v>
      </c>
    </row>
    <row r="1228" spans="1:21" ht="25.5" x14ac:dyDescent="0.2">
      <c r="A1228" s="27" t="s">
        <v>10221</v>
      </c>
      <c r="B1228" s="27" t="s">
        <v>10221</v>
      </c>
      <c r="C1228" s="27" t="s">
        <v>10224</v>
      </c>
      <c r="D1228" s="26">
        <v>45470.452777777798</v>
      </c>
      <c r="E1228" s="25" t="s">
        <v>22</v>
      </c>
      <c r="F1228" s="26">
        <v>45470.506249999999</v>
      </c>
      <c r="G1228" s="26">
        <v>45470.506249999999</v>
      </c>
      <c r="H1228" s="23">
        <f t="shared" si="39"/>
        <v>5.3472222200070973E-2</v>
      </c>
      <c r="I1228" s="27" t="s">
        <v>10232</v>
      </c>
      <c r="J1228" s="27" t="s">
        <v>10898</v>
      </c>
      <c r="K1228" s="27" t="s">
        <v>11370</v>
      </c>
      <c r="L1228" s="22" t="s">
        <v>12146</v>
      </c>
      <c r="S1228" s="29">
        <v>1</v>
      </c>
      <c r="T1228" s="31" t="s">
        <v>13909</v>
      </c>
      <c r="U1228" s="13">
        <f t="shared" si="38"/>
        <v>5.3472222200070973E-2</v>
      </c>
    </row>
    <row r="1229" spans="1:21" ht="90" x14ac:dyDescent="0.2">
      <c r="A1229" s="27" t="s">
        <v>10222</v>
      </c>
      <c r="B1229" s="27" t="s">
        <v>10222</v>
      </c>
      <c r="C1229" s="27" t="s">
        <v>10226</v>
      </c>
      <c r="D1229" s="26">
        <v>45470.517361111102</v>
      </c>
      <c r="E1229" s="25" t="s">
        <v>22</v>
      </c>
      <c r="F1229" s="26">
        <v>45470.765972222202</v>
      </c>
      <c r="G1229" s="26">
        <v>45470.765972222202</v>
      </c>
      <c r="H1229" s="23">
        <f t="shared" si="39"/>
        <v>0.24861111109930789</v>
      </c>
      <c r="I1229" s="27" t="s">
        <v>10233</v>
      </c>
      <c r="J1229" s="27" t="s">
        <v>10899</v>
      </c>
      <c r="K1229" s="27" t="s">
        <v>11369</v>
      </c>
      <c r="L1229" s="22" t="s">
        <v>12147</v>
      </c>
      <c r="S1229" s="29">
        <v>5</v>
      </c>
      <c r="T1229" s="31" t="s">
        <v>13910</v>
      </c>
      <c r="U1229" s="13">
        <f t="shared" si="38"/>
        <v>0.24861111109930789</v>
      </c>
    </row>
    <row r="1230" spans="1:21" ht="25.5" x14ac:dyDescent="0.2">
      <c r="A1230" s="27" t="s">
        <v>10221</v>
      </c>
      <c r="B1230" s="27" t="s">
        <v>10221</v>
      </c>
      <c r="C1230" s="27" t="s">
        <v>10226</v>
      </c>
      <c r="D1230" s="26">
        <v>45470.5222222222</v>
      </c>
      <c r="E1230" s="25" t="s">
        <v>22</v>
      </c>
      <c r="F1230" s="26">
        <v>45470.672916666699</v>
      </c>
      <c r="G1230" s="26">
        <v>45470.672916666699</v>
      </c>
      <c r="H1230" s="23">
        <f t="shared" si="39"/>
        <v>0.15069444449909497</v>
      </c>
      <c r="I1230" s="27" t="s">
        <v>10231</v>
      </c>
      <c r="J1230" s="27" t="s">
        <v>10528</v>
      </c>
      <c r="K1230" s="27" t="s">
        <v>11370</v>
      </c>
      <c r="L1230" s="22" t="s">
        <v>12148</v>
      </c>
      <c r="S1230" s="29">
        <v>7</v>
      </c>
      <c r="T1230" s="31" t="s">
        <v>13586</v>
      </c>
      <c r="U1230" s="13">
        <f t="shared" si="38"/>
        <v>0.15069444449909497</v>
      </c>
    </row>
    <row r="1231" spans="1:21" ht="30" x14ac:dyDescent="0.2">
      <c r="A1231" s="27" t="s">
        <v>10221</v>
      </c>
      <c r="B1231" s="27" t="s">
        <v>10221</v>
      </c>
      <c r="C1231" s="27" t="s">
        <v>10224</v>
      </c>
      <c r="D1231" s="26">
        <v>45470.539583333302</v>
      </c>
      <c r="E1231" s="25" t="s">
        <v>22</v>
      </c>
      <c r="F1231" s="26">
        <v>45470.622222222199</v>
      </c>
      <c r="G1231" s="26">
        <v>45470.622222222199</v>
      </c>
      <c r="H1231" s="23">
        <f t="shared" si="39"/>
        <v>8.2638888896326534E-2</v>
      </c>
      <c r="I1231" s="27" t="s">
        <v>10228</v>
      </c>
      <c r="J1231" s="27" t="s">
        <v>10900</v>
      </c>
      <c r="K1231" s="27" t="s">
        <v>11369</v>
      </c>
      <c r="L1231" s="22" t="s">
        <v>8556</v>
      </c>
      <c r="S1231" s="29">
        <v>1</v>
      </c>
      <c r="T1231" s="31" t="s">
        <v>13911</v>
      </c>
      <c r="U1231" s="13">
        <f t="shared" si="38"/>
        <v>8.2638888896326534E-2</v>
      </c>
    </row>
    <row r="1232" spans="1:21" ht="45" x14ac:dyDescent="0.2">
      <c r="A1232" s="27" t="s">
        <v>10221</v>
      </c>
      <c r="B1232" s="27" t="s">
        <v>10221</v>
      </c>
      <c r="C1232" s="27" t="s">
        <v>10226</v>
      </c>
      <c r="D1232" s="26">
        <v>45470.548611111102</v>
      </c>
      <c r="E1232" s="25" t="s">
        <v>22</v>
      </c>
      <c r="F1232" s="26">
        <v>45470.673611111102</v>
      </c>
      <c r="G1232" s="26">
        <v>45470.673611111102</v>
      </c>
      <c r="H1232" s="23">
        <f t="shared" si="39"/>
        <v>0.125</v>
      </c>
      <c r="I1232" s="27" t="s">
        <v>10228</v>
      </c>
      <c r="J1232" s="27" t="s">
        <v>10901</v>
      </c>
      <c r="K1232" s="27" t="s">
        <v>11369</v>
      </c>
      <c r="L1232" s="22" t="s">
        <v>11841</v>
      </c>
      <c r="S1232" s="29">
        <v>1</v>
      </c>
      <c r="T1232" s="31" t="s">
        <v>13912</v>
      </c>
      <c r="U1232" s="13">
        <f t="shared" si="38"/>
        <v>0.125</v>
      </c>
    </row>
    <row r="1233" spans="1:21" ht="30" x14ac:dyDescent="0.2">
      <c r="A1233" s="27" t="s">
        <v>12964</v>
      </c>
      <c r="B1233" s="27" t="s">
        <v>12964</v>
      </c>
      <c r="C1233" s="27" t="s">
        <v>10225</v>
      </c>
      <c r="D1233" s="26">
        <v>45470.634722222203</v>
      </c>
      <c r="E1233" s="25"/>
      <c r="F1233" s="26"/>
      <c r="G1233" s="26">
        <v>45470.634722222203</v>
      </c>
      <c r="H1233" s="23"/>
      <c r="I1233" s="27" t="s">
        <v>10234</v>
      </c>
      <c r="J1233" s="27" t="s">
        <v>10259</v>
      </c>
      <c r="K1233" s="27" t="s">
        <v>11369</v>
      </c>
      <c r="L1233" s="22" t="s">
        <v>11389</v>
      </c>
      <c r="S1233" s="29"/>
      <c r="T1233" s="31" t="s">
        <v>13712</v>
      </c>
      <c r="U1233" s="13"/>
    </row>
    <row r="1234" spans="1:21" ht="45" x14ac:dyDescent="0.2">
      <c r="A1234" s="27" t="s">
        <v>10222</v>
      </c>
      <c r="B1234" s="27" t="s">
        <v>10222</v>
      </c>
      <c r="C1234" s="27" t="s">
        <v>10224</v>
      </c>
      <c r="D1234" s="26">
        <v>45470.642361111102</v>
      </c>
      <c r="E1234" s="25" t="s">
        <v>22</v>
      </c>
      <c r="F1234" s="26">
        <v>45470.710416666698</v>
      </c>
      <c r="G1234" s="26">
        <v>45470.710416666698</v>
      </c>
      <c r="H1234" s="23">
        <f t="shared" si="39"/>
        <v>6.8055555595492478E-2</v>
      </c>
      <c r="I1234" s="27" t="s">
        <v>10233</v>
      </c>
      <c r="J1234" s="27" t="s">
        <v>10902</v>
      </c>
      <c r="K1234" s="27" t="s">
        <v>11369</v>
      </c>
      <c r="L1234" s="22" t="s">
        <v>11480</v>
      </c>
      <c r="S1234" s="29">
        <v>2</v>
      </c>
      <c r="T1234" s="31" t="s">
        <v>13913</v>
      </c>
      <c r="U1234" s="13">
        <f t="shared" si="38"/>
        <v>6.8055555595492478E-2</v>
      </c>
    </row>
    <row r="1235" spans="1:21" ht="75" x14ac:dyDescent="0.2">
      <c r="A1235" s="27" t="s">
        <v>10222</v>
      </c>
      <c r="B1235" s="27" t="s">
        <v>10222</v>
      </c>
      <c r="C1235" s="27" t="s">
        <v>10225</v>
      </c>
      <c r="D1235" s="26">
        <v>45470.811805555597</v>
      </c>
      <c r="E1235" s="25"/>
      <c r="F1235" s="26"/>
      <c r="G1235" s="26">
        <v>45470.811805555597</v>
      </c>
      <c r="H1235" s="23"/>
      <c r="I1235" s="27" t="s">
        <v>10229</v>
      </c>
      <c r="J1235" s="27" t="s">
        <v>10903</v>
      </c>
      <c r="K1235" s="27" t="s">
        <v>11369</v>
      </c>
      <c r="L1235" s="22" t="s">
        <v>11389</v>
      </c>
      <c r="S1235" s="29"/>
      <c r="T1235" s="31" t="s">
        <v>13903</v>
      </c>
      <c r="U1235" s="13"/>
    </row>
    <row r="1236" spans="1:21" ht="25.5" x14ac:dyDescent="0.2">
      <c r="A1236" s="27" t="s">
        <v>10222</v>
      </c>
      <c r="B1236" s="27" t="s">
        <v>10222</v>
      </c>
      <c r="C1236" s="27" t="s">
        <v>10225</v>
      </c>
      <c r="D1236" s="26">
        <v>45470.813888888901</v>
      </c>
      <c r="E1236" s="25"/>
      <c r="F1236" s="26"/>
      <c r="G1236" s="26">
        <v>45470.813888888901</v>
      </c>
      <c r="H1236" s="23"/>
      <c r="I1236" s="27" t="s">
        <v>10233</v>
      </c>
      <c r="J1236" s="27" t="s">
        <v>10904</v>
      </c>
      <c r="K1236" s="27" t="s">
        <v>11369</v>
      </c>
      <c r="L1236" s="22" t="s">
        <v>12149</v>
      </c>
      <c r="S1236" s="29"/>
      <c r="T1236" s="31" t="s">
        <v>13591</v>
      </c>
      <c r="U1236" s="13"/>
    </row>
    <row r="1237" spans="1:21" ht="75" x14ac:dyDescent="0.2">
      <c r="A1237" s="27" t="s">
        <v>10221</v>
      </c>
      <c r="B1237" s="27" t="s">
        <v>10221</v>
      </c>
      <c r="C1237" s="27" t="s">
        <v>10224</v>
      </c>
      <c r="D1237" s="26">
        <v>45471.306250000001</v>
      </c>
      <c r="E1237" s="25" t="s">
        <v>22</v>
      </c>
      <c r="F1237" s="26">
        <v>45471.319444444402</v>
      </c>
      <c r="G1237" s="26">
        <v>45471.319444444402</v>
      </c>
      <c r="H1237" s="23">
        <f t="shared" si="39"/>
        <v>1.3194444400141947E-2</v>
      </c>
      <c r="I1237" s="27" t="s">
        <v>10233</v>
      </c>
      <c r="J1237" s="27" t="s">
        <v>10640</v>
      </c>
      <c r="K1237" s="27" t="s">
        <v>11369</v>
      </c>
      <c r="L1237" s="22" t="s">
        <v>336</v>
      </c>
      <c r="S1237" s="29">
        <v>3</v>
      </c>
      <c r="T1237" s="31" t="s">
        <v>13905</v>
      </c>
      <c r="U1237" s="13">
        <f t="shared" si="38"/>
        <v>1.3194444400141947E-2</v>
      </c>
    </row>
    <row r="1238" spans="1:21" ht="60" x14ac:dyDescent="0.2">
      <c r="A1238" s="27" t="s">
        <v>10221</v>
      </c>
      <c r="B1238" s="27" t="s">
        <v>10221</v>
      </c>
      <c r="C1238" s="27" t="s">
        <v>10226</v>
      </c>
      <c r="D1238" s="26">
        <v>45471.418055555601</v>
      </c>
      <c r="E1238" s="25" t="s">
        <v>22</v>
      </c>
      <c r="F1238" s="26">
        <v>45471.582638888904</v>
      </c>
      <c r="G1238" s="26">
        <v>45471.582638888904</v>
      </c>
      <c r="H1238" s="23">
        <f t="shared" si="39"/>
        <v>0.16458333330228925</v>
      </c>
      <c r="I1238" s="27" t="s">
        <v>10232</v>
      </c>
      <c r="J1238" s="27" t="s">
        <v>10507</v>
      </c>
      <c r="K1238" s="27" t="s">
        <v>11369</v>
      </c>
      <c r="L1238" s="22" t="s">
        <v>12150</v>
      </c>
      <c r="S1238" s="29">
        <v>1</v>
      </c>
      <c r="T1238" s="31" t="s">
        <v>13914</v>
      </c>
      <c r="U1238" s="13">
        <f t="shared" si="38"/>
        <v>0.16458333330228925</v>
      </c>
    </row>
    <row r="1239" spans="1:21" ht="25.5" x14ac:dyDescent="0.2">
      <c r="A1239" s="27" t="s">
        <v>10221</v>
      </c>
      <c r="B1239" s="27" t="s">
        <v>10221</v>
      </c>
      <c r="C1239" s="27" t="s">
        <v>10226</v>
      </c>
      <c r="D1239" s="26">
        <v>45471.421527777798</v>
      </c>
      <c r="E1239" s="25" t="s">
        <v>22</v>
      </c>
      <c r="F1239" s="26">
        <v>45471.584027777797</v>
      </c>
      <c r="G1239" s="26">
        <v>45471.584027777797</v>
      </c>
      <c r="H1239" s="23">
        <f t="shared" si="39"/>
        <v>0.16249999999854481</v>
      </c>
      <c r="I1239" s="27" t="s">
        <v>10231</v>
      </c>
      <c r="J1239" s="27" t="s">
        <v>10470</v>
      </c>
      <c r="K1239" s="27" t="s">
        <v>11369</v>
      </c>
      <c r="L1239" s="22" t="s">
        <v>12150</v>
      </c>
      <c r="S1239" s="29"/>
      <c r="T1239" s="31" t="s">
        <v>13585</v>
      </c>
      <c r="U1239" s="13">
        <f t="shared" si="38"/>
        <v>0.16249999999854481</v>
      </c>
    </row>
    <row r="1240" spans="1:21" ht="38.25" x14ac:dyDescent="0.2">
      <c r="A1240" s="27" t="s">
        <v>10222</v>
      </c>
      <c r="B1240" s="27" t="s">
        <v>10222</v>
      </c>
      <c r="C1240" s="27" t="s">
        <v>10224</v>
      </c>
      <c r="D1240" s="26">
        <v>45471.540972222203</v>
      </c>
      <c r="E1240" s="25" t="s">
        <v>22</v>
      </c>
      <c r="F1240" s="26">
        <v>45471.579166666699</v>
      </c>
      <c r="G1240" s="26">
        <v>45471.579166666699</v>
      </c>
      <c r="H1240" s="23">
        <f t="shared" si="39"/>
        <v>3.8194444496184587E-2</v>
      </c>
      <c r="I1240" s="27" t="s">
        <v>10231</v>
      </c>
      <c r="J1240" s="27" t="s">
        <v>10437</v>
      </c>
      <c r="K1240" s="27" t="s">
        <v>11369</v>
      </c>
      <c r="L1240" s="22" t="s">
        <v>12151</v>
      </c>
      <c r="S1240" s="29">
        <v>2</v>
      </c>
      <c r="T1240" s="31" t="s">
        <v>13915</v>
      </c>
      <c r="U1240" s="13">
        <f t="shared" si="38"/>
        <v>3.8194444496184587E-2</v>
      </c>
    </row>
    <row r="1241" spans="1:21" ht="30" x14ac:dyDescent="0.2">
      <c r="A1241" s="27" t="s">
        <v>12964</v>
      </c>
      <c r="B1241" s="27" t="s">
        <v>12964</v>
      </c>
      <c r="C1241" s="27" t="s">
        <v>10223</v>
      </c>
      <c r="D1241" s="26">
        <v>45471.5444444444</v>
      </c>
      <c r="E1241" s="25"/>
      <c r="F1241" s="26"/>
      <c r="G1241" s="26">
        <v>45472.107638888898</v>
      </c>
      <c r="H1241" s="23"/>
      <c r="I1241" s="27" t="s">
        <v>10231</v>
      </c>
      <c r="J1241" s="27" t="s">
        <v>10905</v>
      </c>
      <c r="K1241" s="27" t="s">
        <v>11373</v>
      </c>
      <c r="L1241" s="22" t="s">
        <v>12152</v>
      </c>
      <c r="S1241" s="29"/>
      <c r="T1241" s="31" t="s">
        <v>13916</v>
      </c>
      <c r="U1241" s="13"/>
    </row>
    <row r="1242" spans="1:21" ht="25.5" x14ac:dyDescent="0.2">
      <c r="A1242" s="27" t="s">
        <v>10221</v>
      </c>
      <c r="B1242" s="27" t="s">
        <v>10221</v>
      </c>
      <c r="C1242" s="27" t="s">
        <v>10226</v>
      </c>
      <c r="D1242" s="26">
        <v>45471.5625</v>
      </c>
      <c r="E1242" s="25" t="s">
        <v>22</v>
      </c>
      <c r="F1242" s="26">
        <v>45471.652777777803</v>
      </c>
      <c r="G1242" s="26">
        <v>45471.652777777803</v>
      </c>
      <c r="H1242" s="23">
        <f t="shared" si="39"/>
        <v>9.027777780283941E-2</v>
      </c>
      <c r="I1242" s="27" t="s">
        <v>10228</v>
      </c>
      <c r="J1242" s="27" t="s">
        <v>10354</v>
      </c>
      <c r="K1242" s="27" t="s">
        <v>11369</v>
      </c>
      <c r="L1242" s="22" t="s">
        <v>12153</v>
      </c>
      <c r="S1242" s="29">
        <v>1</v>
      </c>
      <c r="T1242" s="31" t="s">
        <v>13917</v>
      </c>
      <c r="U1242" s="13">
        <f t="shared" si="38"/>
        <v>9.027777780283941E-2</v>
      </c>
    </row>
    <row r="1243" spans="1:21" ht="25.5" x14ac:dyDescent="0.2">
      <c r="A1243" s="27" t="s">
        <v>10221</v>
      </c>
      <c r="B1243" s="27" t="s">
        <v>10221</v>
      </c>
      <c r="C1243" s="27" t="s">
        <v>10224</v>
      </c>
      <c r="D1243" s="26">
        <v>45471.569444444402</v>
      </c>
      <c r="E1243" s="25" t="s">
        <v>22</v>
      </c>
      <c r="F1243" s="26">
        <v>45471.650694444397</v>
      </c>
      <c r="G1243" s="26">
        <v>45471.650694444397</v>
      </c>
      <c r="H1243" s="23">
        <f t="shared" si="39"/>
        <v>8.1249999995634425E-2</v>
      </c>
      <c r="I1243" s="27" t="s">
        <v>10232</v>
      </c>
      <c r="J1243" s="27" t="s">
        <v>10898</v>
      </c>
      <c r="K1243" s="27" t="s">
        <v>11370</v>
      </c>
      <c r="L1243" s="22" t="s">
        <v>12154</v>
      </c>
      <c r="S1243" s="29">
        <v>1</v>
      </c>
      <c r="T1243" s="31" t="s">
        <v>13580</v>
      </c>
      <c r="U1243" s="13">
        <f t="shared" si="38"/>
        <v>8.1249999995634425E-2</v>
      </c>
    </row>
    <row r="1244" spans="1:21" ht="25.5" x14ac:dyDescent="0.2">
      <c r="A1244" s="27" t="s">
        <v>10222</v>
      </c>
      <c r="B1244" s="27" t="s">
        <v>10222</v>
      </c>
      <c r="C1244" s="27" t="s">
        <v>10224</v>
      </c>
      <c r="D1244" s="26">
        <v>45471.598611111098</v>
      </c>
      <c r="E1244" s="25" t="s">
        <v>22</v>
      </c>
      <c r="F1244" s="26">
        <v>45471.640972222202</v>
      </c>
      <c r="G1244" s="26">
        <v>45471.640972222202</v>
      </c>
      <c r="H1244" s="23">
        <f t="shared" si="39"/>
        <v>4.2361111103673466E-2</v>
      </c>
      <c r="I1244" s="27" t="s">
        <v>10233</v>
      </c>
      <c r="J1244" s="27" t="s">
        <v>10753</v>
      </c>
      <c r="K1244" s="27" t="s">
        <v>11369</v>
      </c>
      <c r="L1244" s="22" t="s">
        <v>12155</v>
      </c>
      <c r="S1244" s="29">
        <v>2</v>
      </c>
      <c r="T1244" s="31" t="s">
        <v>13918</v>
      </c>
      <c r="U1244" s="13">
        <f t="shared" si="38"/>
        <v>4.2361111103673466E-2</v>
      </c>
    </row>
    <row r="1245" spans="1:21" ht="45" x14ac:dyDescent="0.2">
      <c r="A1245" s="27" t="s">
        <v>10221</v>
      </c>
      <c r="B1245" s="27" t="s">
        <v>10221</v>
      </c>
      <c r="C1245" s="27" t="s">
        <v>10223</v>
      </c>
      <c r="D1245" s="26">
        <v>45471.629861111098</v>
      </c>
      <c r="E1245" s="25"/>
      <c r="F1245" s="26"/>
      <c r="G1245" s="26">
        <v>45471.629861111098</v>
      </c>
      <c r="H1245" s="23"/>
      <c r="I1245" s="27" t="s">
        <v>10232</v>
      </c>
      <c r="J1245" s="27" t="s">
        <v>10906</v>
      </c>
      <c r="K1245" s="27" t="s">
        <v>11369</v>
      </c>
      <c r="L1245" s="22" t="s">
        <v>12156</v>
      </c>
      <c r="S1245" s="29"/>
      <c r="T1245" s="31" t="s">
        <v>13919</v>
      </c>
      <c r="U1245" s="13"/>
    </row>
    <row r="1246" spans="1:21" ht="75" x14ac:dyDescent="0.2">
      <c r="A1246" s="27" t="s">
        <v>10222</v>
      </c>
      <c r="B1246" s="27" t="s">
        <v>10222</v>
      </c>
      <c r="C1246" s="27" t="s">
        <v>10224</v>
      </c>
      <c r="D1246" s="26">
        <v>45471.648611111101</v>
      </c>
      <c r="E1246" s="25" t="s">
        <v>22</v>
      </c>
      <c r="F1246" s="26">
        <v>45471.7277777778</v>
      </c>
      <c r="G1246" s="26">
        <v>45471.7277777778</v>
      </c>
      <c r="H1246" s="23">
        <f t="shared" si="39"/>
        <v>7.9166666699165944E-2</v>
      </c>
      <c r="I1246" s="27" t="s">
        <v>10231</v>
      </c>
      <c r="J1246" s="27" t="s">
        <v>10436</v>
      </c>
      <c r="K1246" s="27" t="s">
        <v>11369</v>
      </c>
      <c r="L1246" s="22" t="s">
        <v>12157</v>
      </c>
      <c r="S1246" s="29">
        <v>1</v>
      </c>
      <c r="T1246" s="31" t="s">
        <v>13903</v>
      </c>
      <c r="U1246" s="13">
        <f t="shared" si="38"/>
        <v>7.9166666699165944E-2</v>
      </c>
    </row>
    <row r="1247" spans="1:21" ht="25.5" x14ac:dyDescent="0.2">
      <c r="A1247" s="27" t="s">
        <v>10221</v>
      </c>
      <c r="B1247" s="27" t="s">
        <v>10221</v>
      </c>
      <c r="C1247" s="27" t="s">
        <v>10224</v>
      </c>
      <c r="D1247" s="26">
        <v>45471.657638888901</v>
      </c>
      <c r="E1247" s="25" t="s">
        <v>22</v>
      </c>
      <c r="F1247" s="26">
        <v>45471.688888888901</v>
      </c>
      <c r="G1247" s="26">
        <v>45471.688888888901</v>
      </c>
      <c r="H1247" s="23">
        <f t="shared" si="39"/>
        <v>3.125E-2</v>
      </c>
      <c r="I1247" s="27" t="s">
        <v>10232</v>
      </c>
      <c r="J1247" s="27" t="s">
        <v>10906</v>
      </c>
      <c r="K1247" s="27" t="s">
        <v>11369</v>
      </c>
      <c r="L1247" s="22" t="s">
        <v>11423</v>
      </c>
      <c r="S1247" s="29">
        <v>3</v>
      </c>
      <c r="T1247" s="31" t="s">
        <v>13585</v>
      </c>
      <c r="U1247" s="13">
        <f t="shared" si="38"/>
        <v>3.125E-2</v>
      </c>
    </row>
    <row r="1248" spans="1:21" ht="30" x14ac:dyDescent="0.2">
      <c r="A1248" s="27" t="s">
        <v>10221</v>
      </c>
      <c r="B1248" s="27" t="s">
        <v>10221</v>
      </c>
      <c r="C1248" s="27" t="s">
        <v>10223</v>
      </c>
      <c r="D1248" s="26">
        <v>45471.659722222197</v>
      </c>
      <c r="E1248" s="25" t="s">
        <v>22</v>
      </c>
      <c r="F1248" s="26">
        <v>45471.7055555556</v>
      </c>
      <c r="G1248" s="26">
        <v>45473.597222222197</v>
      </c>
      <c r="H1248" s="23">
        <f t="shared" si="39"/>
        <v>4.5833333402697463E-2</v>
      </c>
      <c r="I1248" s="27" t="s">
        <v>10234</v>
      </c>
      <c r="J1248" s="27" t="s">
        <v>10251</v>
      </c>
      <c r="K1248" s="27" t="s">
        <v>11369</v>
      </c>
      <c r="L1248" s="22" t="s">
        <v>12158</v>
      </c>
      <c r="S1248" s="29">
        <v>12</v>
      </c>
      <c r="T1248" s="31" t="s">
        <v>13920</v>
      </c>
      <c r="U1248" s="13">
        <f t="shared" si="38"/>
        <v>4.5833333402697463E-2</v>
      </c>
    </row>
    <row r="1249" spans="1:21" ht="25.5" x14ac:dyDescent="0.2">
      <c r="A1249" s="27" t="s">
        <v>10221</v>
      </c>
      <c r="B1249" s="27" t="s">
        <v>10221</v>
      </c>
      <c r="C1249" s="27" t="s">
        <v>10224</v>
      </c>
      <c r="D1249" s="26">
        <v>45471.945833333302</v>
      </c>
      <c r="E1249" s="25" t="s">
        <v>22</v>
      </c>
      <c r="F1249" s="26">
        <v>45472.007638888899</v>
      </c>
      <c r="G1249" s="26">
        <v>45472.007638888899</v>
      </c>
      <c r="H1249" s="23">
        <f t="shared" si="39"/>
        <v>6.180555559694767E-2</v>
      </c>
      <c r="I1249" s="27" t="s">
        <v>10232</v>
      </c>
      <c r="J1249" s="27" t="s">
        <v>10906</v>
      </c>
      <c r="K1249" s="27" t="s">
        <v>11369</v>
      </c>
      <c r="L1249" s="22" t="s">
        <v>12159</v>
      </c>
      <c r="S1249" s="29">
        <v>1</v>
      </c>
      <c r="T1249" s="31" t="s">
        <v>13242</v>
      </c>
      <c r="U1249" s="13">
        <f t="shared" si="38"/>
        <v>6.180555559694767E-2</v>
      </c>
    </row>
    <row r="1250" spans="1:21" ht="60" x14ac:dyDescent="0.2">
      <c r="A1250" s="27" t="s">
        <v>10221</v>
      </c>
      <c r="B1250" s="27" t="s">
        <v>10221</v>
      </c>
      <c r="C1250" s="27" t="s">
        <v>10224</v>
      </c>
      <c r="D1250" s="26">
        <v>45472.352083333302</v>
      </c>
      <c r="E1250" s="25" t="s">
        <v>22</v>
      </c>
      <c r="F1250" s="26">
        <v>45472.372222222199</v>
      </c>
      <c r="G1250" s="26">
        <v>45472.372222222199</v>
      </c>
      <c r="H1250" s="23">
        <f t="shared" si="39"/>
        <v>2.0138888896326534E-2</v>
      </c>
      <c r="I1250" s="27" t="s">
        <v>10233</v>
      </c>
      <c r="J1250" s="27" t="s">
        <v>10664</v>
      </c>
      <c r="K1250" s="27" t="s">
        <v>11369</v>
      </c>
      <c r="L1250" s="22" t="s">
        <v>336</v>
      </c>
      <c r="S1250" s="29">
        <v>6</v>
      </c>
      <c r="T1250" s="31" t="s">
        <v>13921</v>
      </c>
      <c r="U1250" s="13">
        <f t="shared" si="38"/>
        <v>2.0138888896326534E-2</v>
      </c>
    </row>
    <row r="1251" spans="1:21" ht="25.5" x14ac:dyDescent="0.2">
      <c r="A1251" s="27" t="s">
        <v>10221</v>
      </c>
      <c r="B1251" s="27" t="s">
        <v>10221</v>
      </c>
      <c r="C1251" s="27" t="s">
        <v>10224</v>
      </c>
      <c r="D1251" s="26">
        <v>45472.386805555601</v>
      </c>
      <c r="E1251" s="25" t="s">
        <v>22</v>
      </c>
      <c r="F1251" s="26">
        <v>45472.4375</v>
      </c>
      <c r="G1251" s="26">
        <v>45472.4375</v>
      </c>
      <c r="H1251" s="23">
        <f t="shared" si="39"/>
        <v>5.0694444398686755E-2</v>
      </c>
      <c r="I1251" s="27" t="s">
        <v>10231</v>
      </c>
      <c r="J1251" s="27" t="s">
        <v>10907</v>
      </c>
      <c r="K1251" s="27" t="s">
        <v>11369</v>
      </c>
      <c r="L1251" s="22" t="s">
        <v>12160</v>
      </c>
      <c r="S1251" s="29">
        <v>1</v>
      </c>
      <c r="T1251" s="31" t="s">
        <v>13922</v>
      </c>
      <c r="U1251" s="13">
        <f t="shared" si="38"/>
        <v>5.0694444398686755E-2</v>
      </c>
    </row>
    <row r="1252" spans="1:21" ht="45" x14ac:dyDescent="0.2">
      <c r="A1252" s="27" t="s">
        <v>10221</v>
      </c>
      <c r="B1252" s="27" t="s">
        <v>10221</v>
      </c>
      <c r="C1252" s="27" t="s">
        <v>10224</v>
      </c>
      <c r="D1252" s="26">
        <v>45472.413194444402</v>
      </c>
      <c r="E1252" s="25" t="s">
        <v>22</v>
      </c>
      <c r="F1252" s="26">
        <v>45472.494444444397</v>
      </c>
      <c r="G1252" s="26">
        <v>45472.494444444397</v>
      </c>
      <c r="H1252" s="23">
        <f t="shared" si="39"/>
        <v>8.1249999995634425E-2</v>
      </c>
      <c r="I1252" s="27" t="s">
        <v>10232</v>
      </c>
      <c r="J1252" s="27" t="s">
        <v>10534</v>
      </c>
      <c r="K1252" s="27" t="s">
        <v>11369</v>
      </c>
      <c r="L1252" s="22" t="s">
        <v>12161</v>
      </c>
      <c r="S1252" s="29">
        <v>5</v>
      </c>
      <c r="T1252" s="31" t="s">
        <v>13923</v>
      </c>
      <c r="U1252" s="13">
        <f t="shared" si="38"/>
        <v>8.1249999995634425E-2</v>
      </c>
    </row>
    <row r="1253" spans="1:21" ht="25.5" x14ac:dyDescent="0.2">
      <c r="A1253" s="27" t="s">
        <v>10222</v>
      </c>
      <c r="B1253" s="27" t="s">
        <v>10222</v>
      </c>
      <c r="C1253" s="27" t="s">
        <v>10224</v>
      </c>
      <c r="D1253" s="26">
        <v>45472.503472222197</v>
      </c>
      <c r="E1253" s="25" t="s">
        <v>22</v>
      </c>
      <c r="F1253" s="26">
        <v>45472.53125</v>
      </c>
      <c r="G1253" s="26">
        <v>45472.53125</v>
      </c>
      <c r="H1253" s="23">
        <f t="shared" si="39"/>
        <v>2.777777780283941E-2</v>
      </c>
      <c r="I1253" s="27" t="s">
        <v>10232</v>
      </c>
      <c r="J1253" s="27" t="s">
        <v>10908</v>
      </c>
      <c r="K1253" s="27" t="s">
        <v>11369</v>
      </c>
      <c r="L1253" s="22" t="s">
        <v>696</v>
      </c>
      <c r="S1253" s="29">
        <v>1</v>
      </c>
      <c r="T1253" s="31" t="s">
        <v>13924</v>
      </c>
      <c r="U1253" s="13">
        <f t="shared" si="38"/>
        <v>2.777777780283941E-2</v>
      </c>
    </row>
    <row r="1254" spans="1:21" ht="30" x14ac:dyDescent="0.2">
      <c r="A1254" s="27" t="s">
        <v>10222</v>
      </c>
      <c r="B1254" s="27" t="s">
        <v>10222</v>
      </c>
      <c r="C1254" s="27" t="s">
        <v>10224</v>
      </c>
      <c r="D1254" s="26">
        <v>45472.856249999997</v>
      </c>
      <c r="E1254" s="25" t="s">
        <v>22</v>
      </c>
      <c r="F1254" s="26">
        <v>45472.920833333301</v>
      </c>
      <c r="G1254" s="26">
        <v>45472.920833333301</v>
      </c>
      <c r="H1254" s="23">
        <f t="shared" si="39"/>
        <v>6.4583333303744439E-2</v>
      </c>
      <c r="I1254" s="27" t="s">
        <v>10233</v>
      </c>
      <c r="J1254" s="27" t="s">
        <v>10909</v>
      </c>
      <c r="K1254" s="27" t="s">
        <v>11369</v>
      </c>
      <c r="L1254" s="22" t="s">
        <v>11498</v>
      </c>
      <c r="S1254" s="29">
        <v>2</v>
      </c>
      <c r="T1254" s="31" t="s">
        <v>13925</v>
      </c>
      <c r="U1254" s="13">
        <f t="shared" si="38"/>
        <v>6.4583333303744439E-2</v>
      </c>
    </row>
    <row r="1255" spans="1:21" ht="30" x14ac:dyDescent="0.2">
      <c r="A1255" s="27" t="s">
        <v>10222</v>
      </c>
      <c r="B1255" s="27" t="s">
        <v>10222</v>
      </c>
      <c r="C1255" s="27" t="s">
        <v>10225</v>
      </c>
      <c r="D1255" s="26">
        <v>45472.869444444397</v>
      </c>
      <c r="E1255" s="25"/>
      <c r="F1255" s="26"/>
      <c r="G1255" s="26">
        <v>45472.869444444397</v>
      </c>
      <c r="H1255" s="23"/>
      <c r="I1255" s="27" t="s">
        <v>10230</v>
      </c>
      <c r="J1255" s="27" t="s">
        <v>10827</v>
      </c>
      <c r="K1255" s="27" t="s">
        <v>11369</v>
      </c>
      <c r="L1255" s="22" t="s">
        <v>12162</v>
      </c>
      <c r="S1255" s="29"/>
      <c r="T1255" s="31" t="s">
        <v>13926</v>
      </c>
      <c r="U1255" s="13"/>
    </row>
    <row r="1256" spans="1:21" ht="38.25" x14ac:dyDescent="0.2">
      <c r="A1256" s="27" t="s">
        <v>10222</v>
      </c>
      <c r="B1256" s="27" t="s">
        <v>10222</v>
      </c>
      <c r="C1256" s="27" t="s">
        <v>10224</v>
      </c>
      <c r="D1256" s="26">
        <v>45473.224999999999</v>
      </c>
      <c r="E1256" s="25" t="s">
        <v>22</v>
      </c>
      <c r="F1256" s="26">
        <v>45473.257638888899</v>
      </c>
      <c r="G1256" s="26">
        <v>45473.257638888899</v>
      </c>
      <c r="H1256" s="23">
        <f t="shared" si="39"/>
        <v>3.2638888900692109E-2</v>
      </c>
      <c r="I1256" s="27" t="s">
        <v>10229</v>
      </c>
      <c r="J1256" s="27" t="s">
        <v>10388</v>
      </c>
      <c r="K1256" s="27" t="s">
        <v>11369</v>
      </c>
      <c r="L1256" s="22" t="s">
        <v>12163</v>
      </c>
      <c r="S1256" s="29">
        <v>1</v>
      </c>
      <c r="T1256" s="31" t="s">
        <v>13927</v>
      </c>
      <c r="U1256" s="13">
        <f t="shared" si="38"/>
        <v>3.2638888900692109E-2</v>
      </c>
    </row>
    <row r="1257" spans="1:21" ht="75" x14ac:dyDescent="0.2">
      <c r="A1257" s="27" t="s">
        <v>10221</v>
      </c>
      <c r="B1257" s="27" t="s">
        <v>10221</v>
      </c>
      <c r="C1257" s="27" t="s">
        <v>10224</v>
      </c>
      <c r="D1257" s="26">
        <v>45473.611111111102</v>
      </c>
      <c r="E1257" s="25" t="s">
        <v>22</v>
      </c>
      <c r="F1257" s="26">
        <v>45473.640972222202</v>
      </c>
      <c r="G1257" s="26">
        <v>45473.640972222202</v>
      </c>
      <c r="H1257" s="23">
        <f t="shared" si="39"/>
        <v>2.9861111099307891E-2</v>
      </c>
      <c r="I1257" s="27" t="s">
        <v>10232</v>
      </c>
      <c r="J1257" s="27" t="s">
        <v>10910</v>
      </c>
      <c r="K1257" s="27" t="s">
        <v>11368</v>
      </c>
      <c r="L1257" s="22" t="s">
        <v>12164</v>
      </c>
      <c r="S1257" s="29">
        <v>1</v>
      </c>
      <c r="T1257" s="31" t="s">
        <v>13928</v>
      </c>
      <c r="U1257" s="13">
        <f t="shared" si="38"/>
        <v>2.9861111099307891E-2</v>
      </c>
    </row>
    <row r="1258" spans="1:21" ht="45" x14ac:dyDescent="0.2">
      <c r="A1258" s="27" t="s">
        <v>10222</v>
      </c>
      <c r="B1258" s="27" t="s">
        <v>10222</v>
      </c>
      <c r="C1258" s="27" t="s">
        <v>10224</v>
      </c>
      <c r="D1258" s="26">
        <v>45473.720833333296</v>
      </c>
      <c r="E1258" s="25" t="s">
        <v>22</v>
      </c>
      <c r="F1258" s="26">
        <v>45473.778472222199</v>
      </c>
      <c r="G1258" s="26">
        <v>45473.778472222199</v>
      </c>
      <c r="H1258" s="23">
        <f t="shared" si="39"/>
        <v>5.7638888902147301E-2</v>
      </c>
      <c r="I1258" s="27" t="s">
        <v>10233</v>
      </c>
      <c r="J1258" s="27" t="s">
        <v>10312</v>
      </c>
      <c r="K1258" s="27" t="s">
        <v>11369</v>
      </c>
      <c r="L1258" s="22" t="s">
        <v>12165</v>
      </c>
      <c r="S1258" s="29">
        <v>2</v>
      </c>
      <c r="T1258" s="31" t="s">
        <v>13929</v>
      </c>
      <c r="U1258" s="13">
        <f t="shared" si="38"/>
        <v>5.7638888902147301E-2</v>
      </c>
    </row>
    <row r="1259" spans="1:21" ht="38.25" x14ac:dyDescent="0.2">
      <c r="A1259" s="27" t="s">
        <v>10221</v>
      </c>
      <c r="B1259" s="27" t="s">
        <v>10221</v>
      </c>
      <c r="C1259" s="27" t="s">
        <v>10225</v>
      </c>
      <c r="D1259" s="26">
        <v>45473.858333333301</v>
      </c>
      <c r="E1259" s="25"/>
      <c r="F1259" s="26"/>
      <c r="G1259" s="26">
        <v>45473.858333333301</v>
      </c>
      <c r="H1259" s="23"/>
      <c r="I1259" s="27" t="s">
        <v>10233</v>
      </c>
      <c r="J1259" s="27" t="s">
        <v>10818</v>
      </c>
      <c r="K1259" s="27" t="s">
        <v>11369</v>
      </c>
      <c r="L1259" s="22" t="s">
        <v>12166</v>
      </c>
      <c r="S1259" s="29"/>
      <c r="T1259" s="31" t="s">
        <v>13752</v>
      </c>
      <c r="U1259" s="13"/>
    </row>
    <row r="1260" spans="1:21" ht="30" x14ac:dyDescent="0.2">
      <c r="A1260" s="27" t="s">
        <v>10221</v>
      </c>
      <c r="B1260" s="27" t="s">
        <v>10221</v>
      </c>
      <c r="C1260" s="27" t="s">
        <v>10224</v>
      </c>
      <c r="D1260" s="26">
        <v>45473.868750000001</v>
      </c>
      <c r="E1260" s="25" t="s">
        <v>22</v>
      </c>
      <c r="F1260" s="26">
        <v>45473.9506944444</v>
      </c>
      <c r="G1260" s="26">
        <v>45473.9506944444</v>
      </c>
      <c r="H1260" s="23">
        <f t="shared" si="39"/>
        <v>8.1944444398686755E-2</v>
      </c>
      <c r="I1260" s="27" t="s">
        <v>10231</v>
      </c>
      <c r="J1260" s="27" t="s">
        <v>10639</v>
      </c>
      <c r="K1260" s="27" t="s">
        <v>11369</v>
      </c>
      <c r="L1260" s="22" t="s">
        <v>12167</v>
      </c>
      <c r="S1260" s="29">
        <v>3</v>
      </c>
      <c r="T1260" s="31" t="s">
        <v>13930</v>
      </c>
      <c r="U1260" s="13">
        <f t="shared" si="38"/>
        <v>8.1944444398686755E-2</v>
      </c>
    </row>
    <row r="1261" spans="1:21" ht="30" x14ac:dyDescent="0.2">
      <c r="A1261" s="27" t="s">
        <v>10221</v>
      </c>
      <c r="B1261" s="27" t="s">
        <v>10221</v>
      </c>
      <c r="C1261" s="27" t="s">
        <v>10223</v>
      </c>
      <c r="D1261" s="26">
        <v>45473.925000000003</v>
      </c>
      <c r="E1261" s="25"/>
      <c r="F1261" s="26"/>
      <c r="G1261" s="26">
        <v>45474.659722222197</v>
      </c>
      <c r="H1261" s="23"/>
      <c r="I1261" s="27" t="s">
        <v>10233</v>
      </c>
      <c r="J1261" s="27" t="s">
        <v>10911</v>
      </c>
      <c r="K1261" s="27" t="s">
        <v>11369</v>
      </c>
      <c r="L1261" s="22" t="s">
        <v>12168</v>
      </c>
      <c r="S1261" s="29"/>
      <c r="T1261" s="31" t="s">
        <v>13931</v>
      </c>
      <c r="U1261" s="13"/>
    </row>
    <row r="1262" spans="1:21" ht="25.5" x14ac:dyDescent="0.2">
      <c r="A1262" s="27" t="s">
        <v>10221</v>
      </c>
      <c r="B1262" s="27" t="s">
        <v>10221</v>
      </c>
      <c r="C1262" s="27" t="s">
        <v>10224</v>
      </c>
      <c r="D1262" s="26">
        <v>45473.981249999997</v>
      </c>
      <c r="E1262" s="25" t="s">
        <v>22</v>
      </c>
      <c r="F1262" s="26">
        <v>45474.001388888901</v>
      </c>
      <c r="G1262" s="26">
        <v>45474.001388888901</v>
      </c>
      <c r="H1262" s="23">
        <f t="shared" si="39"/>
        <v>2.0138888903602492E-2</v>
      </c>
      <c r="I1262" s="27" t="s">
        <v>10231</v>
      </c>
      <c r="J1262" s="27" t="s">
        <v>10705</v>
      </c>
      <c r="K1262" s="27" t="s">
        <v>11369</v>
      </c>
      <c r="L1262" s="22" t="s">
        <v>696</v>
      </c>
      <c r="S1262" s="29">
        <v>2</v>
      </c>
      <c r="T1262" s="31" t="s">
        <v>13542</v>
      </c>
      <c r="U1262" s="13">
        <f t="shared" si="38"/>
        <v>2.0138888903602492E-2</v>
      </c>
    </row>
    <row r="1263" spans="1:21" ht="45" x14ac:dyDescent="0.2">
      <c r="A1263" s="27" t="s">
        <v>12964</v>
      </c>
      <c r="B1263" s="27" t="s">
        <v>12964</v>
      </c>
      <c r="C1263" s="27" t="s">
        <v>10225</v>
      </c>
      <c r="D1263" s="26">
        <v>45474.1472222222</v>
      </c>
      <c r="E1263" s="25"/>
      <c r="F1263" s="26"/>
      <c r="G1263" s="26">
        <v>45474.1472222222</v>
      </c>
      <c r="H1263" s="23"/>
      <c r="I1263" s="27" t="s">
        <v>10234</v>
      </c>
      <c r="J1263" s="27" t="s">
        <v>10259</v>
      </c>
      <c r="K1263" s="27" t="s">
        <v>11369</v>
      </c>
      <c r="L1263" s="22" t="s">
        <v>11451</v>
      </c>
      <c r="S1263" s="29"/>
      <c r="T1263" s="31" t="s">
        <v>13932</v>
      </c>
      <c r="U1263" s="13"/>
    </row>
    <row r="1264" spans="1:21" ht="25.5" x14ac:dyDescent="0.2">
      <c r="A1264" s="27" t="s">
        <v>10222</v>
      </c>
      <c r="B1264" s="27" t="s">
        <v>10222</v>
      </c>
      <c r="C1264" s="27" t="s">
        <v>10225</v>
      </c>
      <c r="D1264" s="26">
        <v>45474.149305555598</v>
      </c>
      <c r="E1264" s="25"/>
      <c r="F1264" s="26"/>
      <c r="G1264" s="26">
        <v>45474.149305555598</v>
      </c>
      <c r="H1264" s="23"/>
      <c r="I1264" s="27" t="s">
        <v>10230</v>
      </c>
      <c r="J1264" s="27" t="s">
        <v>10912</v>
      </c>
      <c r="K1264" s="27" t="s">
        <v>11369</v>
      </c>
      <c r="L1264" s="22" t="s">
        <v>12120</v>
      </c>
      <c r="S1264" s="29"/>
      <c r="T1264" s="31" t="s">
        <v>13933</v>
      </c>
      <c r="U1264" s="13"/>
    </row>
    <row r="1265" spans="1:21" ht="30" x14ac:dyDescent="0.2">
      <c r="A1265" s="27" t="s">
        <v>10222</v>
      </c>
      <c r="B1265" s="27" t="s">
        <v>10222</v>
      </c>
      <c r="C1265" s="27" t="s">
        <v>10224</v>
      </c>
      <c r="D1265" s="26">
        <v>45474.255555555603</v>
      </c>
      <c r="E1265" s="25" t="s">
        <v>22</v>
      </c>
      <c r="F1265" s="26">
        <v>45474.275000000001</v>
      </c>
      <c r="G1265" s="26">
        <v>45474.275000000001</v>
      </c>
      <c r="H1265" s="23">
        <f t="shared" si="39"/>
        <v>1.9444444398686755E-2</v>
      </c>
      <c r="I1265" s="27" t="s">
        <v>10233</v>
      </c>
      <c r="J1265" s="27" t="s">
        <v>10481</v>
      </c>
      <c r="K1265" s="27" t="s">
        <v>11369</v>
      </c>
      <c r="L1265" s="22" t="s">
        <v>11480</v>
      </c>
      <c r="S1265" s="29">
        <v>1</v>
      </c>
      <c r="T1265" s="31" t="s">
        <v>13934</v>
      </c>
      <c r="U1265" s="13">
        <f t="shared" si="38"/>
        <v>1.9444444398686755E-2</v>
      </c>
    </row>
    <row r="1266" spans="1:21" ht="90" x14ac:dyDescent="0.2">
      <c r="A1266" s="27" t="s">
        <v>10222</v>
      </c>
      <c r="B1266" s="27" t="s">
        <v>10222</v>
      </c>
      <c r="C1266" s="27" t="s">
        <v>10224</v>
      </c>
      <c r="D1266" s="26">
        <v>45474.421527777798</v>
      </c>
      <c r="E1266" s="25" t="s">
        <v>22</v>
      </c>
      <c r="F1266" s="26">
        <v>45474.502083333296</v>
      </c>
      <c r="G1266" s="26">
        <v>45474.502083333296</v>
      </c>
      <c r="H1266" s="23">
        <f t="shared" si="39"/>
        <v>8.0555555497994646E-2</v>
      </c>
      <c r="I1266" s="27" t="s">
        <v>10231</v>
      </c>
      <c r="J1266" s="27" t="s">
        <v>10301</v>
      </c>
      <c r="K1266" s="27" t="s">
        <v>11369</v>
      </c>
      <c r="L1266" s="22" t="s">
        <v>12169</v>
      </c>
      <c r="S1266" s="29"/>
      <c r="T1266" s="31" t="s">
        <v>13935</v>
      </c>
      <c r="U1266" s="13">
        <f t="shared" si="38"/>
        <v>8.0555555497994646E-2</v>
      </c>
    </row>
    <row r="1267" spans="1:21" ht="45" x14ac:dyDescent="0.2">
      <c r="A1267" s="27" t="s">
        <v>10222</v>
      </c>
      <c r="B1267" s="27" t="s">
        <v>10222</v>
      </c>
      <c r="C1267" s="27" t="s">
        <v>10226</v>
      </c>
      <c r="D1267" s="26">
        <v>45474.423611111102</v>
      </c>
      <c r="E1267" s="25" t="s">
        <v>22</v>
      </c>
      <c r="F1267" s="26">
        <v>45474.588194444397</v>
      </c>
      <c r="G1267" s="26">
        <v>45474.588194444397</v>
      </c>
      <c r="H1267" s="23">
        <f t="shared" si="39"/>
        <v>0.16458333329501329</v>
      </c>
      <c r="I1267" s="27" t="s">
        <v>10231</v>
      </c>
      <c r="J1267" s="27" t="s">
        <v>10363</v>
      </c>
      <c r="K1267" s="27" t="s">
        <v>11369</v>
      </c>
      <c r="L1267" s="22" t="s">
        <v>12170</v>
      </c>
      <c r="S1267" s="29">
        <v>8</v>
      </c>
      <c r="T1267" s="31" t="s">
        <v>13936</v>
      </c>
      <c r="U1267" s="13">
        <f t="shared" si="38"/>
        <v>0.16458333329501329</v>
      </c>
    </row>
    <row r="1268" spans="1:21" ht="25.5" x14ac:dyDescent="0.2">
      <c r="A1268" s="27" t="s">
        <v>10221</v>
      </c>
      <c r="B1268" s="27" t="s">
        <v>10221</v>
      </c>
      <c r="C1268" s="27" t="s">
        <v>10226</v>
      </c>
      <c r="D1268" s="26">
        <v>45474.45</v>
      </c>
      <c r="E1268" s="25" t="s">
        <v>22</v>
      </c>
      <c r="F1268" s="26">
        <v>45474.607638888898</v>
      </c>
      <c r="G1268" s="26">
        <v>45474.607638888898</v>
      </c>
      <c r="H1268" s="23">
        <f t="shared" si="39"/>
        <v>0.15763888890069211</v>
      </c>
      <c r="I1268" s="27" t="s">
        <v>10228</v>
      </c>
      <c r="J1268" s="27" t="s">
        <v>10891</v>
      </c>
      <c r="K1268" s="27" t="s">
        <v>11369</v>
      </c>
      <c r="L1268" s="22" t="s">
        <v>12171</v>
      </c>
      <c r="S1268" s="29">
        <v>1</v>
      </c>
      <c r="T1268" s="31" t="s">
        <v>13937</v>
      </c>
      <c r="U1268" s="13">
        <f t="shared" si="38"/>
        <v>0.15763888890069211</v>
      </c>
    </row>
    <row r="1269" spans="1:21" ht="25.5" x14ac:dyDescent="0.2">
      <c r="A1269" s="27" t="s">
        <v>10222</v>
      </c>
      <c r="B1269" s="27" t="s">
        <v>10222</v>
      </c>
      <c r="C1269" s="27" t="s">
        <v>10224</v>
      </c>
      <c r="D1269" s="26">
        <v>45474.512499999997</v>
      </c>
      <c r="E1269" s="25" t="s">
        <v>22</v>
      </c>
      <c r="F1269" s="26">
        <v>45474.593055555597</v>
      </c>
      <c r="G1269" s="26">
        <v>45474.593055555597</v>
      </c>
      <c r="H1269" s="23">
        <f t="shared" si="39"/>
        <v>8.0555555599858053E-2</v>
      </c>
      <c r="I1269" s="27" t="s">
        <v>10233</v>
      </c>
      <c r="J1269" s="27" t="s">
        <v>10913</v>
      </c>
      <c r="K1269" s="27" t="s">
        <v>11369</v>
      </c>
      <c r="L1269" s="22" t="s">
        <v>11709</v>
      </c>
      <c r="S1269" s="29">
        <v>1</v>
      </c>
      <c r="T1269" s="31" t="s">
        <v>13366</v>
      </c>
      <c r="U1269" s="13">
        <f t="shared" si="38"/>
        <v>8.0555555599858053E-2</v>
      </c>
    </row>
    <row r="1270" spans="1:21" ht="105" x14ac:dyDescent="0.2">
      <c r="A1270" s="27" t="s">
        <v>10221</v>
      </c>
      <c r="B1270" s="27" t="s">
        <v>10221</v>
      </c>
      <c r="C1270" s="27" t="s">
        <v>10226</v>
      </c>
      <c r="D1270" s="26">
        <v>45474.546527777798</v>
      </c>
      <c r="E1270" s="25" t="s">
        <v>22</v>
      </c>
      <c r="F1270" s="26">
        <v>45474.701388888898</v>
      </c>
      <c r="G1270" s="26">
        <v>45474.701388888898</v>
      </c>
      <c r="H1270" s="23">
        <f t="shared" si="39"/>
        <v>0.15486111109930789</v>
      </c>
      <c r="I1270" s="27" t="s">
        <v>10228</v>
      </c>
      <c r="J1270" s="27" t="s">
        <v>10914</v>
      </c>
      <c r="K1270" s="27" t="s">
        <v>11369</v>
      </c>
      <c r="L1270" s="22" t="s">
        <v>12172</v>
      </c>
      <c r="S1270" s="29"/>
      <c r="T1270" s="31" t="s">
        <v>13938</v>
      </c>
      <c r="U1270" s="13">
        <f t="shared" si="38"/>
        <v>0.15486111109930789</v>
      </c>
    </row>
    <row r="1271" spans="1:21" ht="105" x14ac:dyDescent="0.2">
      <c r="A1271" s="27" t="s">
        <v>10221</v>
      </c>
      <c r="B1271" s="27" t="s">
        <v>10221</v>
      </c>
      <c r="C1271" s="27" t="s">
        <v>10226</v>
      </c>
      <c r="D1271" s="26">
        <v>45474.639583333301</v>
      </c>
      <c r="E1271" s="25" t="s">
        <v>22</v>
      </c>
      <c r="F1271" s="26">
        <v>45474.740277777797</v>
      </c>
      <c r="G1271" s="26">
        <v>45474.740277777797</v>
      </c>
      <c r="H1271" s="23">
        <f t="shared" si="39"/>
        <v>0.10069444449618459</v>
      </c>
      <c r="I1271" s="27" t="s">
        <v>10233</v>
      </c>
      <c r="J1271" s="27" t="s">
        <v>10915</v>
      </c>
      <c r="K1271" s="27" t="s">
        <v>11369</v>
      </c>
      <c r="L1271" s="22" t="s">
        <v>12173</v>
      </c>
      <c r="S1271" s="29">
        <v>1</v>
      </c>
      <c r="T1271" s="31" t="s">
        <v>13939</v>
      </c>
      <c r="U1271" s="13">
        <f t="shared" si="38"/>
        <v>0.10069444449618459</v>
      </c>
    </row>
    <row r="1272" spans="1:21" ht="30" x14ac:dyDescent="0.2">
      <c r="A1272" s="27" t="s">
        <v>10222</v>
      </c>
      <c r="B1272" s="27" t="s">
        <v>10222</v>
      </c>
      <c r="C1272" s="27" t="s">
        <v>10223</v>
      </c>
      <c r="D1272" s="26">
        <v>45474.667361111096</v>
      </c>
      <c r="E1272" s="25"/>
      <c r="F1272" s="26"/>
      <c r="G1272" s="26">
        <v>45475.611111111102</v>
      </c>
      <c r="H1272" s="23"/>
      <c r="I1272" s="27" t="s">
        <v>10233</v>
      </c>
      <c r="J1272" s="27" t="s">
        <v>10491</v>
      </c>
      <c r="K1272" s="27" t="s">
        <v>11369</v>
      </c>
      <c r="L1272" s="22" t="s">
        <v>12174</v>
      </c>
      <c r="S1272" s="29"/>
      <c r="T1272" s="31" t="s">
        <v>13940</v>
      </c>
      <c r="U1272" s="13"/>
    </row>
    <row r="1273" spans="1:21" ht="30" x14ac:dyDescent="0.2">
      <c r="A1273" s="27" t="s">
        <v>12964</v>
      </c>
      <c r="B1273" s="27" t="s">
        <v>12964</v>
      </c>
      <c r="C1273" s="27" t="s">
        <v>10225</v>
      </c>
      <c r="D1273" s="26">
        <v>45474.680555555598</v>
      </c>
      <c r="E1273" s="25"/>
      <c r="F1273" s="26"/>
      <c r="G1273" s="26">
        <v>45474.680555555598</v>
      </c>
      <c r="H1273" s="23"/>
      <c r="I1273" s="27" t="s">
        <v>10234</v>
      </c>
      <c r="J1273" s="27" t="s">
        <v>10273</v>
      </c>
      <c r="K1273" s="27" t="s">
        <v>11369</v>
      </c>
      <c r="L1273" s="22" t="s">
        <v>12175</v>
      </c>
      <c r="S1273" s="29"/>
      <c r="T1273" s="31" t="s">
        <v>13505</v>
      </c>
      <c r="U1273" s="13"/>
    </row>
    <row r="1274" spans="1:21" ht="25.5" x14ac:dyDescent="0.2">
      <c r="A1274" s="27" t="s">
        <v>10222</v>
      </c>
      <c r="B1274" s="27" t="s">
        <v>10222</v>
      </c>
      <c r="C1274" s="27" t="s">
        <v>10224</v>
      </c>
      <c r="D1274" s="26">
        <v>45475.355555555601</v>
      </c>
      <c r="E1274" s="25" t="s">
        <v>22</v>
      </c>
      <c r="F1274" s="26">
        <v>45475.425694444399</v>
      </c>
      <c r="G1274" s="26">
        <v>45475.425694444399</v>
      </c>
      <c r="H1274" s="23">
        <f t="shared" si="39"/>
        <v>7.0138888797373511E-2</v>
      </c>
      <c r="I1274" s="27" t="s">
        <v>10228</v>
      </c>
      <c r="J1274" s="27" t="s">
        <v>10916</v>
      </c>
      <c r="K1274" s="27" t="s">
        <v>11369</v>
      </c>
      <c r="L1274" s="22" t="s">
        <v>11709</v>
      </c>
      <c r="S1274" s="29">
        <v>1</v>
      </c>
      <c r="T1274" s="32" t="s">
        <v>13512</v>
      </c>
      <c r="U1274" s="13">
        <f t="shared" si="38"/>
        <v>7.0138888797373511E-2</v>
      </c>
    </row>
    <row r="1275" spans="1:21" ht="51" x14ac:dyDescent="0.2">
      <c r="A1275" s="27" t="s">
        <v>10221</v>
      </c>
      <c r="B1275" s="27" t="s">
        <v>10221</v>
      </c>
      <c r="C1275" s="27" t="s">
        <v>10226</v>
      </c>
      <c r="D1275" s="26">
        <v>45475.486111111102</v>
      </c>
      <c r="E1275" s="25" t="s">
        <v>22</v>
      </c>
      <c r="F1275" s="26">
        <v>45475.645833333299</v>
      </c>
      <c r="G1275" s="26">
        <v>45475.645833333299</v>
      </c>
      <c r="H1275" s="23">
        <f t="shared" si="39"/>
        <v>0.15972222219716059</v>
      </c>
      <c r="I1275" s="27" t="s">
        <v>10233</v>
      </c>
      <c r="J1275" s="27" t="s">
        <v>10516</v>
      </c>
      <c r="K1275" s="27" t="s">
        <v>11369</v>
      </c>
      <c r="L1275" s="22" t="s">
        <v>12176</v>
      </c>
      <c r="S1275" s="29">
        <v>18</v>
      </c>
      <c r="T1275" s="31" t="s">
        <v>13941</v>
      </c>
      <c r="U1275" s="13">
        <f t="shared" si="38"/>
        <v>0.15972222219716059</v>
      </c>
    </row>
    <row r="1276" spans="1:21" ht="38.25" x14ac:dyDescent="0.2">
      <c r="A1276" s="27" t="s">
        <v>10221</v>
      </c>
      <c r="B1276" s="27" t="s">
        <v>10221</v>
      </c>
      <c r="C1276" s="27" t="s">
        <v>10226</v>
      </c>
      <c r="D1276" s="26">
        <v>45475.506944444402</v>
      </c>
      <c r="E1276" s="25" t="s">
        <v>22</v>
      </c>
      <c r="F1276" s="26">
        <v>45475.672222222202</v>
      </c>
      <c r="G1276" s="26">
        <v>45475.672222222202</v>
      </c>
      <c r="H1276" s="23">
        <f t="shared" si="39"/>
        <v>0.16527777779992903</v>
      </c>
      <c r="I1276" s="27" t="s">
        <v>10228</v>
      </c>
      <c r="J1276" s="27" t="s">
        <v>10816</v>
      </c>
      <c r="K1276" s="27" t="s">
        <v>11369</v>
      </c>
      <c r="L1276" s="22" t="s">
        <v>12177</v>
      </c>
      <c r="S1276" s="29">
        <v>1</v>
      </c>
      <c r="T1276" s="31" t="s">
        <v>13942</v>
      </c>
      <c r="U1276" s="13">
        <f t="shared" si="38"/>
        <v>0.16527777779992903</v>
      </c>
    </row>
    <row r="1277" spans="1:21" ht="38.25" x14ac:dyDescent="0.2">
      <c r="A1277" s="27" t="s">
        <v>10221</v>
      </c>
      <c r="B1277" s="27" t="s">
        <v>10221</v>
      </c>
      <c r="C1277" s="27" t="s">
        <v>10224</v>
      </c>
      <c r="D1277" s="26">
        <v>45475.53125</v>
      </c>
      <c r="E1277" s="25" t="s">
        <v>22</v>
      </c>
      <c r="F1277" s="26">
        <v>45475.539583333302</v>
      </c>
      <c r="G1277" s="26">
        <v>45475.539583333302</v>
      </c>
      <c r="H1277" s="23">
        <f t="shared" si="39"/>
        <v>8.3333333022892475E-3</v>
      </c>
      <c r="I1277" s="27" t="s">
        <v>10233</v>
      </c>
      <c r="J1277" s="27" t="s">
        <v>10917</v>
      </c>
      <c r="K1277" s="27" t="s">
        <v>11369</v>
      </c>
      <c r="L1277" s="22" t="s">
        <v>12178</v>
      </c>
      <c r="S1277" s="29">
        <v>1</v>
      </c>
      <c r="T1277" s="32" t="s">
        <v>13943</v>
      </c>
      <c r="U1277" s="13">
        <f t="shared" si="38"/>
        <v>8.3333333022892475E-3</v>
      </c>
    </row>
    <row r="1278" spans="1:21" ht="63.75" x14ac:dyDescent="0.2">
      <c r="A1278" s="27" t="s">
        <v>10222</v>
      </c>
      <c r="B1278" s="27" t="s">
        <v>10222</v>
      </c>
      <c r="C1278" s="27" t="s">
        <v>10226</v>
      </c>
      <c r="D1278" s="26">
        <v>45475.548611111102</v>
      </c>
      <c r="E1278" s="25" t="s">
        <v>22</v>
      </c>
      <c r="F1278" s="26">
        <v>45475.711805555598</v>
      </c>
      <c r="G1278" s="26">
        <v>45475.711805555598</v>
      </c>
      <c r="H1278" s="23">
        <f t="shared" si="39"/>
        <v>0.16319444449618459</v>
      </c>
      <c r="I1278" s="27" t="s">
        <v>10231</v>
      </c>
      <c r="J1278" s="27" t="s">
        <v>10687</v>
      </c>
      <c r="K1278" s="27" t="s">
        <v>11369</v>
      </c>
      <c r="L1278" s="22" t="s">
        <v>12179</v>
      </c>
      <c r="S1278" s="29">
        <v>1</v>
      </c>
      <c r="T1278" s="32" t="s">
        <v>13944</v>
      </c>
      <c r="U1278" s="13">
        <f t="shared" si="38"/>
        <v>0.16319444449618459</v>
      </c>
    </row>
    <row r="1279" spans="1:21" ht="25.5" x14ac:dyDescent="0.2">
      <c r="A1279" s="27" t="s">
        <v>10221</v>
      </c>
      <c r="B1279" s="27" t="s">
        <v>10221</v>
      </c>
      <c r="C1279" s="27" t="s">
        <v>10224</v>
      </c>
      <c r="D1279" s="26">
        <v>45475.609722222202</v>
      </c>
      <c r="E1279" s="25" t="s">
        <v>22</v>
      </c>
      <c r="F1279" s="26">
        <v>45475.691666666702</v>
      </c>
      <c r="G1279" s="26">
        <v>45475.691666666702</v>
      </c>
      <c r="H1279" s="23">
        <f t="shared" si="39"/>
        <v>8.1944444500550162E-2</v>
      </c>
      <c r="I1279" s="27" t="s">
        <v>10231</v>
      </c>
      <c r="J1279" s="27" t="s">
        <v>10673</v>
      </c>
      <c r="K1279" s="27" t="s">
        <v>11369</v>
      </c>
      <c r="L1279" s="22" t="s">
        <v>696</v>
      </c>
      <c r="S1279" s="29">
        <v>4</v>
      </c>
      <c r="T1279" s="32" t="s">
        <v>13280</v>
      </c>
      <c r="U1279" s="13">
        <f t="shared" si="38"/>
        <v>8.1944444500550162E-2</v>
      </c>
    </row>
    <row r="1280" spans="1:21" ht="45" x14ac:dyDescent="0.2">
      <c r="A1280" s="27" t="s">
        <v>10221</v>
      </c>
      <c r="B1280" s="27" t="s">
        <v>10221</v>
      </c>
      <c r="C1280" s="27" t="s">
        <v>10226</v>
      </c>
      <c r="D1280" s="26">
        <v>45475.686111111099</v>
      </c>
      <c r="E1280" s="25" t="s">
        <v>22</v>
      </c>
      <c r="F1280" s="26">
        <v>45475.744444444397</v>
      </c>
      <c r="G1280" s="26">
        <v>45475.744444444397</v>
      </c>
      <c r="H1280" s="23">
        <f t="shared" si="39"/>
        <v>5.8333333297923673E-2</v>
      </c>
      <c r="I1280" s="27" t="s">
        <v>10228</v>
      </c>
      <c r="J1280" s="27" t="s">
        <v>10456</v>
      </c>
      <c r="K1280" s="27" t="s">
        <v>11369</v>
      </c>
      <c r="L1280" s="22" t="s">
        <v>12180</v>
      </c>
      <c r="S1280" s="29">
        <v>1</v>
      </c>
      <c r="T1280" s="32" t="s">
        <v>13945</v>
      </c>
      <c r="U1280" s="13">
        <f t="shared" si="38"/>
        <v>5.8333333297923673E-2</v>
      </c>
    </row>
    <row r="1281" spans="1:21" ht="38.25" x14ac:dyDescent="0.2">
      <c r="A1281" s="27" t="s">
        <v>10221</v>
      </c>
      <c r="B1281" s="27" t="s">
        <v>10221</v>
      </c>
      <c r="C1281" s="27" t="s">
        <v>10224</v>
      </c>
      <c r="D1281" s="26">
        <v>45475.694444444402</v>
      </c>
      <c r="E1281" s="25" t="s">
        <v>22</v>
      </c>
      <c r="F1281" s="26">
        <v>45475.740277777797</v>
      </c>
      <c r="G1281" s="26">
        <v>45475.740277777797</v>
      </c>
      <c r="H1281" s="23">
        <f t="shared" si="39"/>
        <v>4.5833333395421505E-2</v>
      </c>
      <c r="I1281" s="27" t="s">
        <v>10231</v>
      </c>
      <c r="J1281" s="27" t="s">
        <v>10608</v>
      </c>
      <c r="K1281" s="27" t="s">
        <v>11369</v>
      </c>
      <c r="L1281" s="22" t="s">
        <v>12181</v>
      </c>
      <c r="S1281" s="29">
        <v>1</v>
      </c>
      <c r="T1281" s="31" t="s">
        <v>13946</v>
      </c>
      <c r="U1281" s="13">
        <f t="shared" si="38"/>
        <v>4.5833333395421505E-2</v>
      </c>
    </row>
    <row r="1282" spans="1:21" ht="25.5" x14ac:dyDescent="0.2">
      <c r="A1282" s="27" t="s">
        <v>12964</v>
      </c>
      <c r="B1282" s="27" t="s">
        <v>12964</v>
      </c>
      <c r="C1282" s="27" t="s">
        <v>10224</v>
      </c>
      <c r="D1282" s="26">
        <v>45475.838194444397</v>
      </c>
      <c r="E1282" s="25"/>
      <c r="F1282" s="26"/>
      <c r="G1282" s="26">
        <v>45475.843055555597</v>
      </c>
      <c r="H1282" s="23"/>
      <c r="I1282" s="27" t="s">
        <v>10234</v>
      </c>
      <c r="J1282" s="27" t="s">
        <v>10396</v>
      </c>
      <c r="K1282" s="27" t="s">
        <v>11369</v>
      </c>
      <c r="L1282" s="22" t="s">
        <v>12182</v>
      </c>
      <c r="S1282" s="29"/>
      <c r="T1282" s="31" t="s">
        <v>13895</v>
      </c>
      <c r="U1282" s="13"/>
    </row>
    <row r="1283" spans="1:21" ht="30" x14ac:dyDescent="0.2">
      <c r="A1283" s="27" t="s">
        <v>10221</v>
      </c>
      <c r="B1283" s="27" t="s">
        <v>10221</v>
      </c>
      <c r="C1283" s="27" t="s">
        <v>10224</v>
      </c>
      <c r="D1283" s="26">
        <v>45475.920138888898</v>
      </c>
      <c r="E1283" s="25" t="s">
        <v>22</v>
      </c>
      <c r="F1283" s="26">
        <v>45476.002083333296</v>
      </c>
      <c r="G1283" s="26">
        <v>45476.002083333296</v>
      </c>
      <c r="H1283" s="23">
        <f t="shared" si="39"/>
        <v>8.1944444398686755E-2</v>
      </c>
      <c r="I1283" s="27" t="s">
        <v>10228</v>
      </c>
      <c r="J1283" s="27" t="s">
        <v>10629</v>
      </c>
      <c r="K1283" s="27" t="s">
        <v>11369</v>
      </c>
      <c r="L1283" s="22" t="s">
        <v>12183</v>
      </c>
      <c r="S1283" s="29">
        <v>1</v>
      </c>
      <c r="T1283" s="31" t="s">
        <v>13947</v>
      </c>
      <c r="U1283" s="13">
        <f t="shared" si="38"/>
        <v>8.1944444398686755E-2</v>
      </c>
    </row>
    <row r="1284" spans="1:21" ht="25.5" x14ac:dyDescent="0.2">
      <c r="A1284" s="27" t="s">
        <v>10221</v>
      </c>
      <c r="B1284" s="27" t="s">
        <v>10221</v>
      </c>
      <c r="C1284" s="27" t="s">
        <v>10224</v>
      </c>
      <c r="D1284" s="26">
        <v>45476.260416666701</v>
      </c>
      <c r="E1284" s="25" t="s">
        <v>22</v>
      </c>
      <c r="F1284" s="26">
        <v>45476.319444444402</v>
      </c>
      <c r="G1284" s="26">
        <v>45476.319444444402</v>
      </c>
      <c r="H1284" s="23">
        <f t="shared" si="39"/>
        <v>5.9027777700976003E-2</v>
      </c>
      <c r="I1284" s="27" t="s">
        <v>10233</v>
      </c>
      <c r="J1284" s="27" t="s">
        <v>10745</v>
      </c>
      <c r="K1284" s="27" t="s">
        <v>11369</v>
      </c>
      <c r="L1284" s="22" t="s">
        <v>12085</v>
      </c>
      <c r="S1284" s="29">
        <v>9</v>
      </c>
      <c r="T1284" s="31" t="s">
        <v>12975</v>
      </c>
      <c r="U1284" s="13">
        <f t="shared" si="38"/>
        <v>5.9027777700976003E-2</v>
      </c>
    </row>
    <row r="1285" spans="1:21" ht="45" x14ac:dyDescent="0.2">
      <c r="A1285" s="27" t="s">
        <v>10222</v>
      </c>
      <c r="B1285" s="27" t="s">
        <v>10222</v>
      </c>
      <c r="C1285" s="27" t="s">
        <v>10226</v>
      </c>
      <c r="D1285" s="26">
        <v>45476.430555555598</v>
      </c>
      <c r="E1285" s="25" t="s">
        <v>22</v>
      </c>
      <c r="F1285" s="26">
        <v>45476.527777777803</v>
      </c>
      <c r="G1285" s="26">
        <v>45476.527777777803</v>
      </c>
      <c r="H1285" s="23">
        <f t="shared" si="39"/>
        <v>9.7222222204436548E-2</v>
      </c>
      <c r="I1285" s="27" t="s">
        <v>10228</v>
      </c>
      <c r="J1285" s="27" t="s">
        <v>10918</v>
      </c>
      <c r="K1285" s="27" t="s">
        <v>11369</v>
      </c>
      <c r="L1285" s="22" t="s">
        <v>12184</v>
      </c>
      <c r="S1285" s="29">
        <v>1</v>
      </c>
      <c r="T1285" s="31" t="s">
        <v>13948</v>
      </c>
      <c r="U1285" s="13">
        <f t="shared" ref="U1285:U1348" si="40">F1285-D1285</f>
        <v>9.7222222204436548E-2</v>
      </c>
    </row>
    <row r="1286" spans="1:21" ht="45" x14ac:dyDescent="0.2">
      <c r="A1286" s="27" t="s">
        <v>10221</v>
      </c>
      <c r="B1286" s="27" t="s">
        <v>10221</v>
      </c>
      <c r="C1286" s="27" t="s">
        <v>10224</v>
      </c>
      <c r="D1286" s="26">
        <v>45476.517361111102</v>
      </c>
      <c r="E1286" s="25" t="s">
        <v>22</v>
      </c>
      <c r="F1286" s="26">
        <v>45476.548611111102</v>
      </c>
      <c r="G1286" s="26">
        <v>45476.548611111102</v>
      </c>
      <c r="H1286" s="23">
        <f t="shared" ref="H1286:H1349" si="41">F1286-D1286</f>
        <v>3.125E-2</v>
      </c>
      <c r="I1286" s="27" t="s">
        <v>10233</v>
      </c>
      <c r="J1286" s="27" t="s">
        <v>10802</v>
      </c>
      <c r="K1286" s="27" t="s">
        <v>11369</v>
      </c>
      <c r="L1286" s="22" t="s">
        <v>350</v>
      </c>
      <c r="S1286" s="29">
        <v>1</v>
      </c>
      <c r="T1286" s="31" t="s">
        <v>13949</v>
      </c>
      <c r="U1286" s="13">
        <f t="shared" si="40"/>
        <v>3.125E-2</v>
      </c>
    </row>
    <row r="1287" spans="1:21" ht="25.5" x14ac:dyDescent="0.2">
      <c r="A1287" s="27" t="s">
        <v>10221</v>
      </c>
      <c r="B1287" s="27" t="s">
        <v>10221</v>
      </c>
      <c r="C1287" s="27" t="s">
        <v>10224</v>
      </c>
      <c r="D1287" s="26">
        <v>45476.527083333298</v>
      </c>
      <c r="E1287" s="25" t="s">
        <v>22</v>
      </c>
      <c r="F1287" s="26">
        <v>45476.609722222202</v>
      </c>
      <c r="G1287" s="26">
        <v>45476.609722222202</v>
      </c>
      <c r="H1287" s="23">
        <f t="shared" si="41"/>
        <v>8.2638888903602492E-2</v>
      </c>
      <c r="I1287" s="27" t="s">
        <v>10233</v>
      </c>
      <c r="J1287" s="27" t="s">
        <v>10789</v>
      </c>
      <c r="K1287" s="27" t="s">
        <v>11369</v>
      </c>
      <c r="L1287" s="22" t="s">
        <v>336</v>
      </c>
      <c r="S1287" s="29">
        <v>2</v>
      </c>
      <c r="T1287" s="32" t="s">
        <v>13212</v>
      </c>
      <c r="U1287" s="13">
        <f t="shared" si="40"/>
        <v>8.2638888903602492E-2</v>
      </c>
    </row>
    <row r="1288" spans="1:21" ht="30" x14ac:dyDescent="0.2">
      <c r="A1288" s="27" t="s">
        <v>10221</v>
      </c>
      <c r="B1288" s="27" t="s">
        <v>10221</v>
      </c>
      <c r="C1288" s="27" t="s">
        <v>10224</v>
      </c>
      <c r="D1288" s="26">
        <v>45476.592361111099</v>
      </c>
      <c r="E1288" s="25" t="s">
        <v>22</v>
      </c>
      <c r="F1288" s="26">
        <v>45476.659027777801</v>
      </c>
      <c r="G1288" s="26">
        <v>45476.659027777801</v>
      </c>
      <c r="H1288" s="23">
        <f t="shared" si="41"/>
        <v>6.6666666702076327E-2</v>
      </c>
      <c r="I1288" s="27" t="s">
        <v>10228</v>
      </c>
      <c r="J1288" s="27" t="s">
        <v>10919</v>
      </c>
      <c r="K1288" s="27" t="s">
        <v>11369</v>
      </c>
      <c r="L1288" s="22" t="s">
        <v>11419</v>
      </c>
      <c r="S1288" s="29">
        <v>1</v>
      </c>
      <c r="T1288" s="31" t="s">
        <v>13950</v>
      </c>
      <c r="U1288" s="13">
        <f t="shared" si="40"/>
        <v>6.6666666702076327E-2</v>
      </c>
    </row>
    <row r="1289" spans="1:21" ht="45" x14ac:dyDescent="0.2">
      <c r="A1289" s="27" t="s">
        <v>10222</v>
      </c>
      <c r="B1289" s="27" t="s">
        <v>10222</v>
      </c>
      <c r="C1289" s="27" t="s">
        <v>10224</v>
      </c>
      <c r="D1289" s="26">
        <v>45476.640277777798</v>
      </c>
      <c r="E1289" s="25" t="s">
        <v>22</v>
      </c>
      <c r="F1289" s="26">
        <v>45476.680555555598</v>
      </c>
      <c r="G1289" s="26">
        <v>45476.680555555598</v>
      </c>
      <c r="H1289" s="23">
        <f t="shared" si="41"/>
        <v>4.0277777799929027E-2</v>
      </c>
      <c r="I1289" s="27" t="s">
        <v>10231</v>
      </c>
      <c r="J1289" s="27" t="s">
        <v>10458</v>
      </c>
      <c r="K1289" s="27" t="s">
        <v>11369</v>
      </c>
      <c r="L1289" s="22" t="s">
        <v>12185</v>
      </c>
      <c r="S1289" s="29">
        <v>2</v>
      </c>
      <c r="T1289" s="31" t="s">
        <v>13951</v>
      </c>
      <c r="U1289" s="13">
        <f t="shared" si="40"/>
        <v>4.0277777799929027E-2</v>
      </c>
    </row>
    <row r="1290" spans="1:21" ht="38.25" x14ac:dyDescent="0.2">
      <c r="A1290" s="27" t="s">
        <v>10221</v>
      </c>
      <c r="B1290" s="27" t="s">
        <v>10221</v>
      </c>
      <c r="C1290" s="27" t="s">
        <v>10224</v>
      </c>
      <c r="D1290" s="26">
        <v>45476.681944444397</v>
      </c>
      <c r="E1290" s="25" t="s">
        <v>22</v>
      </c>
      <c r="F1290" s="26">
        <v>45476.704166666699</v>
      </c>
      <c r="G1290" s="26">
        <v>45476.704166666699</v>
      </c>
      <c r="H1290" s="23">
        <f t="shared" si="41"/>
        <v>2.222222230193438E-2</v>
      </c>
      <c r="I1290" s="27" t="s">
        <v>10233</v>
      </c>
      <c r="J1290" s="27" t="s">
        <v>10621</v>
      </c>
      <c r="K1290" s="27" t="s">
        <v>11369</v>
      </c>
      <c r="L1290" s="22" t="s">
        <v>12186</v>
      </c>
      <c r="S1290" s="29">
        <v>1</v>
      </c>
      <c r="T1290" s="31" t="s">
        <v>13880</v>
      </c>
      <c r="U1290" s="13">
        <f t="shared" si="40"/>
        <v>2.222222230193438E-2</v>
      </c>
    </row>
    <row r="1291" spans="1:21" ht="25.5" x14ac:dyDescent="0.2">
      <c r="A1291" s="27" t="s">
        <v>10221</v>
      </c>
      <c r="B1291" s="27" t="s">
        <v>10221</v>
      </c>
      <c r="C1291" s="27" t="s">
        <v>10224</v>
      </c>
      <c r="D1291" s="26">
        <v>45476.704861111102</v>
      </c>
      <c r="E1291" s="25" t="s">
        <v>22</v>
      </c>
      <c r="F1291" s="26">
        <v>45476.765972222202</v>
      </c>
      <c r="G1291" s="26">
        <v>45476.765972222202</v>
      </c>
      <c r="H1291" s="23">
        <f t="shared" si="41"/>
        <v>6.1111111099307891E-2</v>
      </c>
      <c r="I1291" s="27" t="s">
        <v>10233</v>
      </c>
      <c r="J1291" s="27" t="s">
        <v>10920</v>
      </c>
      <c r="K1291" s="27" t="s">
        <v>11369</v>
      </c>
      <c r="L1291" s="22" t="s">
        <v>11423</v>
      </c>
      <c r="S1291" s="29">
        <v>2</v>
      </c>
      <c r="T1291" s="32" t="s">
        <v>13680</v>
      </c>
      <c r="U1291" s="13">
        <f t="shared" si="40"/>
        <v>6.1111111099307891E-2</v>
      </c>
    </row>
    <row r="1292" spans="1:21" ht="25.5" x14ac:dyDescent="0.2">
      <c r="A1292" s="27" t="s">
        <v>10221</v>
      </c>
      <c r="B1292" s="27" t="s">
        <v>10221</v>
      </c>
      <c r="C1292" s="27" t="s">
        <v>10224</v>
      </c>
      <c r="D1292" s="26">
        <v>45476.845833333296</v>
      </c>
      <c r="E1292" s="25" t="s">
        <v>22</v>
      </c>
      <c r="F1292" s="26">
        <v>45476.856249999997</v>
      </c>
      <c r="G1292" s="26">
        <v>45476.856249999997</v>
      </c>
      <c r="H1292" s="23">
        <f t="shared" si="41"/>
        <v>1.0416666700621136E-2</v>
      </c>
      <c r="I1292" s="27" t="s">
        <v>10233</v>
      </c>
      <c r="J1292" s="27" t="s">
        <v>10921</v>
      </c>
      <c r="K1292" s="27" t="s">
        <v>11369</v>
      </c>
      <c r="L1292" s="22" t="s">
        <v>350</v>
      </c>
      <c r="S1292" s="29">
        <v>7</v>
      </c>
      <c r="T1292" s="31" t="s">
        <v>13584</v>
      </c>
      <c r="U1292" s="13">
        <f t="shared" si="40"/>
        <v>1.0416666700621136E-2</v>
      </c>
    </row>
    <row r="1293" spans="1:21" ht="75" x14ac:dyDescent="0.2">
      <c r="A1293" s="27" t="s">
        <v>12964</v>
      </c>
      <c r="B1293" s="27" t="s">
        <v>12964</v>
      </c>
      <c r="C1293" s="27" t="s">
        <v>10223</v>
      </c>
      <c r="D1293" s="26">
        <v>45476.881249999999</v>
      </c>
      <c r="E1293" s="25"/>
      <c r="F1293" s="26"/>
      <c r="G1293" s="26">
        <v>45476.881249999999</v>
      </c>
      <c r="H1293" s="23"/>
      <c r="I1293" s="27" t="s">
        <v>10231</v>
      </c>
      <c r="J1293" s="27" t="s">
        <v>10922</v>
      </c>
      <c r="K1293" s="27" t="s">
        <v>11371</v>
      </c>
      <c r="L1293" s="22" t="s">
        <v>327</v>
      </c>
      <c r="S1293" s="29"/>
      <c r="T1293" s="31" t="s">
        <v>13952</v>
      </c>
      <c r="U1293" s="13"/>
    </row>
    <row r="1294" spans="1:21" ht="15" x14ac:dyDescent="0.2">
      <c r="A1294" s="27" t="s">
        <v>12964</v>
      </c>
      <c r="B1294" s="27" t="s">
        <v>12964</v>
      </c>
      <c r="C1294" s="27" t="s">
        <v>10223</v>
      </c>
      <c r="D1294" s="26">
        <v>45476.881249999999</v>
      </c>
      <c r="E1294" s="25"/>
      <c r="F1294" s="26"/>
      <c r="G1294" s="26">
        <v>45476.881249999999</v>
      </c>
      <c r="H1294" s="23"/>
      <c r="I1294" s="27" t="s">
        <v>10231</v>
      </c>
      <c r="J1294" s="27" t="s">
        <v>10923</v>
      </c>
      <c r="K1294" s="27" t="s">
        <v>11371</v>
      </c>
      <c r="L1294" s="22" t="s">
        <v>327</v>
      </c>
      <c r="S1294" s="29"/>
      <c r="T1294" s="31" t="s">
        <v>13250</v>
      </c>
      <c r="U1294" s="13"/>
    </row>
    <row r="1295" spans="1:21" ht="25.5" x14ac:dyDescent="0.2">
      <c r="A1295" s="27" t="s">
        <v>10222</v>
      </c>
      <c r="B1295" s="27" t="s">
        <v>10222</v>
      </c>
      <c r="C1295" s="27" t="s">
        <v>10224</v>
      </c>
      <c r="D1295" s="26">
        <v>45476.906944444403</v>
      </c>
      <c r="E1295" s="25" t="s">
        <v>22</v>
      </c>
      <c r="F1295" s="26">
        <v>45476.986111111102</v>
      </c>
      <c r="G1295" s="26">
        <v>45476.986111111102</v>
      </c>
      <c r="H1295" s="23">
        <f t="shared" si="41"/>
        <v>7.9166666699165944E-2</v>
      </c>
      <c r="I1295" s="27" t="s">
        <v>10230</v>
      </c>
      <c r="J1295" s="27" t="s">
        <v>10286</v>
      </c>
      <c r="K1295" s="27" t="s">
        <v>11369</v>
      </c>
      <c r="L1295" s="22" t="s">
        <v>11801</v>
      </c>
      <c r="S1295" s="29">
        <v>1</v>
      </c>
      <c r="T1295" s="31" t="s">
        <v>13700</v>
      </c>
      <c r="U1295" s="13">
        <f t="shared" si="40"/>
        <v>7.9166666699165944E-2</v>
      </c>
    </row>
    <row r="1296" spans="1:21" ht="45" x14ac:dyDescent="0.2">
      <c r="A1296" s="27" t="s">
        <v>10222</v>
      </c>
      <c r="B1296" s="27" t="s">
        <v>10222</v>
      </c>
      <c r="C1296" s="27" t="s">
        <v>10224</v>
      </c>
      <c r="D1296" s="26">
        <v>45476.938194444403</v>
      </c>
      <c r="E1296" s="25" t="s">
        <v>22</v>
      </c>
      <c r="F1296" s="26">
        <v>45476.999305555597</v>
      </c>
      <c r="G1296" s="26">
        <v>45476.999305555597</v>
      </c>
      <c r="H1296" s="23">
        <f t="shared" si="41"/>
        <v>6.111111119389534E-2</v>
      </c>
      <c r="I1296" s="27" t="s">
        <v>10230</v>
      </c>
      <c r="J1296" s="27" t="s">
        <v>10286</v>
      </c>
      <c r="K1296" s="27" t="s">
        <v>11369</v>
      </c>
      <c r="L1296" s="22" t="s">
        <v>696</v>
      </c>
      <c r="S1296" s="29">
        <v>1</v>
      </c>
      <c r="T1296" s="31" t="s">
        <v>13953</v>
      </c>
      <c r="U1296" s="13">
        <f t="shared" si="40"/>
        <v>6.111111119389534E-2</v>
      </c>
    </row>
    <row r="1297" spans="1:21" ht="30" x14ac:dyDescent="0.2">
      <c r="A1297" s="27" t="s">
        <v>10221</v>
      </c>
      <c r="B1297" s="27" t="s">
        <v>10221</v>
      </c>
      <c r="C1297" s="27" t="s">
        <v>10223</v>
      </c>
      <c r="D1297" s="26">
        <v>45476.939583333296</v>
      </c>
      <c r="E1297" s="25" t="s">
        <v>22</v>
      </c>
      <c r="F1297" s="26">
        <v>45476.957638888904</v>
      </c>
      <c r="G1297" s="26">
        <v>45476.957638888904</v>
      </c>
      <c r="H1297" s="23">
        <f t="shared" si="41"/>
        <v>1.8055555607134011E-2</v>
      </c>
      <c r="I1297" s="27" t="s">
        <v>10232</v>
      </c>
      <c r="J1297" s="27" t="s">
        <v>10924</v>
      </c>
      <c r="K1297" s="27" t="s">
        <v>11368</v>
      </c>
      <c r="L1297" s="22" t="s">
        <v>329</v>
      </c>
      <c r="S1297" s="29">
        <v>1</v>
      </c>
      <c r="T1297" s="31" t="s">
        <v>13954</v>
      </c>
      <c r="U1297" s="13">
        <f t="shared" si="40"/>
        <v>1.8055555607134011E-2</v>
      </c>
    </row>
    <row r="1298" spans="1:21" ht="25.5" x14ac:dyDescent="0.2">
      <c r="A1298" s="27" t="s">
        <v>10221</v>
      </c>
      <c r="B1298" s="27" t="s">
        <v>10221</v>
      </c>
      <c r="C1298" s="27" t="s">
        <v>10224</v>
      </c>
      <c r="D1298" s="26">
        <v>45476.973611111098</v>
      </c>
      <c r="E1298" s="25" t="s">
        <v>22</v>
      </c>
      <c r="F1298" s="26">
        <v>45477.055555555598</v>
      </c>
      <c r="G1298" s="26">
        <v>45477.055555555598</v>
      </c>
      <c r="H1298" s="23">
        <f t="shared" si="41"/>
        <v>8.1944444500550162E-2</v>
      </c>
      <c r="I1298" s="27" t="s">
        <v>10233</v>
      </c>
      <c r="J1298" s="27" t="s">
        <v>10495</v>
      </c>
      <c r="K1298" s="27" t="s">
        <v>11369</v>
      </c>
      <c r="L1298" s="22" t="s">
        <v>337</v>
      </c>
      <c r="S1298" s="29">
        <v>2</v>
      </c>
      <c r="T1298" s="32" t="s">
        <v>13955</v>
      </c>
      <c r="U1298" s="13">
        <f t="shared" si="40"/>
        <v>8.1944444500550162E-2</v>
      </c>
    </row>
    <row r="1299" spans="1:21" ht="45" x14ac:dyDescent="0.2">
      <c r="A1299" s="27" t="s">
        <v>10222</v>
      </c>
      <c r="B1299" s="27" t="s">
        <v>10222</v>
      </c>
      <c r="C1299" s="27" t="s">
        <v>10224</v>
      </c>
      <c r="D1299" s="26">
        <v>45476.973611111098</v>
      </c>
      <c r="E1299" s="25" t="s">
        <v>22</v>
      </c>
      <c r="F1299" s="26">
        <v>45477.0534722222</v>
      </c>
      <c r="G1299" s="26">
        <v>45477.0534722222</v>
      </c>
      <c r="H1299" s="23">
        <f t="shared" si="41"/>
        <v>7.9861111102218274E-2</v>
      </c>
      <c r="I1299" s="27" t="s">
        <v>10230</v>
      </c>
      <c r="J1299" s="27" t="s">
        <v>10241</v>
      </c>
      <c r="K1299" s="27" t="s">
        <v>11369</v>
      </c>
      <c r="L1299" s="22" t="s">
        <v>11423</v>
      </c>
      <c r="S1299" s="29">
        <v>1</v>
      </c>
      <c r="T1299" s="31" t="s">
        <v>13956</v>
      </c>
      <c r="U1299" s="13">
        <f t="shared" si="40"/>
        <v>7.9861111102218274E-2</v>
      </c>
    </row>
    <row r="1300" spans="1:21" ht="25.5" x14ac:dyDescent="0.2">
      <c r="A1300" s="27" t="s">
        <v>10222</v>
      </c>
      <c r="B1300" s="27" t="s">
        <v>10222</v>
      </c>
      <c r="C1300" s="27" t="s">
        <v>10224</v>
      </c>
      <c r="D1300" s="26">
        <v>45476.9819444444</v>
      </c>
      <c r="E1300" s="25" t="s">
        <v>22</v>
      </c>
      <c r="F1300" s="26">
        <v>45477.034722222197</v>
      </c>
      <c r="G1300" s="26">
        <v>45477.034722222197</v>
      </c>
      <c r="H1300" s="23">
        <f t="shared" si="41"/>
        <v>5.2777777797018643E-2</v>
      </c>
      <c r="I1300" s="27" t="s">
        <v>10231</v>
      </c>
      <c r="J1300" s="27" t="s">
        <v>10562</v>
      </c>
      <c r="K1300" s="27" t="s">
        <v>11369</v>
      </c>
      <c r="L1300" s="22" t="s">
        <v>696</v>
      </c>
      <c r="S1300" s="29">
        <v>2</v>
      </c>
      <c r="T1300" s="32" t="s">
        <v>13777</v>
      </c>
      <c r="U1300" s="13">
        <f t="shared" si="40"/>
        <v>5.2777777797018643E-2</v>
      </c>
    </row>
    <row r="1301" spans="1:21" ht="25.5" x14ac:dyDescent="0.2">
      <c r="A1301" s="27" t="s">
        <v>10221</v>
      </c>
      <c r="B1301" s="27" t="s">
        <v>10221</v>
      </c>
      <c r="C1301" s="27" t="s">
        <v>10224</v>
      </c>
      <c r="D1301" s="26">
        <v>45477</v>
      </c>
      <c r="E1301" s="25" t="s">
        <v>22</v>
      </c>
      <c r="F1301" s="26">
        <v>45477.0180555556</v>
      </c>
      <c r="G1301" s="26">
        <v>45477.0180555556</v>
      </c>
      <c r="H1301" s="23">
        <f t="shared" si="41"/>
        <v>1.8055555599858053E-2</v>
      </c>
      <c r="I1301" s="27" t="s">
        <v>10233</v>
      </c>
      <c r="J1301" s="27" t="s">
        <v>10664</v>
      </c>
      <c r="K1301" s="27" t="s">
        <v>11369</v>
      </c>
      <c r="L1301" s="22" t="s">
        <v>336</v>
      </c>
      <c r="S1301" s="29">
        <v>3</v>
      </c>
      <c r="T1301" s="32" t="s">
        <v>13005</v>
      </c>
      <c r="U1301" s="13">
        <f t="shared" si="40"/>
        <v>1.8055555599858053E-2</v>
      </c>
    </row>
    <row r="1302" spans="1:21" ht="25.5" x14ac:dyDescent="0.2">
      <c r="A1302" s="27" t="s">
        <v>10221</v>
      </c>
      <c r="B1302" s="27" t="s">
        <v>10221</v>
      </c>
      <c r="C1302" s="27" t="s">
        <v>10224</v>
      </c>
      <c r="D1302" s="26">
        <v>45477.002083333296</v>
      </c>
      <c r="E1302" s="25" t="s">
        <v>22</v>
      </c>
      <c r="F1302" s="26">
        <v>45477.066666666702</v>
      </c>
      <c r="G1302" s="26">
        <v>45477.066666666702</v>
      </c>
      <c r="H1302" s="23">
        <f t="shared" si="41"/>
        <v>6.4583333405607846E-2</v>
      </c>
      <c r="I1302" s="27" t="s">
        <v>10231</v>
      </c>
      <c r="J1302" s="27" t="s">
        <v>10925</v>
      </c>
      <c r="K1302" s="27" t="s">
        <v>11369</v>
      </c>
      <c r="L1302" s="22" t="s">
        <v>341</v>
      </c>
      <c r="S1302" s="29">
        <v>1</v>
      </c>
      <c r="T1302" s="31" t="s">
        <v>13707</v>
      </c>
      <c r="U1302" s="13">
        <f t="shared" si="40"/>
        <v>6.4583333405607846E-2</v>
      </c>
    </row>
    <row r="1303" spans="1:21" ht="25.5" x14ac:dyDescent="0.2">
      <c r="A1303" s="27" t="s">
        <v>10222</v>
      </c>
      <c r="B1303" s="27" t="s">
        <v>10222</v>
      </c>
      <c r="C1303" s="27" t="s">
        <v>10224</v>
      </c>
      <c r="D1303" s="26">
        <v>45477.034722222197</v>
      </c>
      <c r="E1303" s="25" t="s">
        <v>22</v>
      </c>
      <c r="F1303" s="26">
        <v>45477.070138888899</v>
      </c>
      <c r="G1303" s="26">
        <v>45477.070138888899</v>
      </c>
      <c r="H1303" s="23">
        <f t="shared" si="41"/>
        <v>3.5416666702076327E-2</v>
      </c>
      <c r="I1303" s="27" t="s">
        <v>10233</v>
      </c>
      <c r="J1303" s="27" t="s">
        <v>10527</v>
      </c>
      <c r="K1303" s="27" t="s">
        <v>11369</v>
      </c>
      <c r="L1303" s="22" t="s">
        <v>696</v>
      </c>
      <c r="S1303" s="29">
        <v>1</v>
      </c>
      <c r="T1303" s="31" t="s">
        <v>13700</v>
      </c>
      <c r="U1303" s="13">
        <f t="shared" si="40"/>
        <v>3.5416666702076327E-2</v>
      </c>
    </row>
    <row r="1304" spans="1:21" ht="25.5" x14ac:dyDescent="0.2">
      <c r="A1304" s="27" t="s">
        <v>10221</v>
      </c>
      <c r="B1304" s="27" t="s">
        <v>10221</v>
      </c>
      <c r="C1304" s="27" t="s">
        <v>10224</v>
      </c>
      <c r="D1304" s="26">
        <v>45477.043055555601</v>
      </c>
      <c r="E1304" s="25" t="s">
        <v>22</v>
      </c>
      <c r="F1304" s="26">
        <v>45477.056944444397</v>
      </c>
      <c r="G1304" s="26">
        <v>45477.056944444397</v>
      </c>
      <c r="H1304" s="23">
        <f t="shared" si="41"/>
        <v>1.3888888795918319E-2</v>
      </c>
      <c r="I1304" s="27" t="s">
        <v>10231</v>
      </c>
      <c r="J1304" s="27" t="s">
        <v>10639</v>
      </c>
      <c r="K1304" s="27" t="s">
        <v>11369</v>
      </c>
      <c r="L1304" s="22" t="s">
        <v>11423</v>
      </c>
      <c r="S1304" s="29">
        <v>2</v>
      </c>
      <c r="T1304" s="31" t="s">
        <v>13957</v>
      </c>
      <c r="U1304" s="13">
        <f t="shared" si="40"/>
        <v>1.3888888795918319E-2</v>
      </c>
    </row>
    <row r="1305" spans="1:21" ht="25.5" x14ac:dyDescent="0.2">
      <c r="A1305" s="27" t="s">
        <v>10221</v>
      </c>
      <c r="B1305" s="27" t="s">
        <v>10221</v>
      </c>
      <c r="C1305" s="27" t="s">
        <v>10224</v>
      </c>
      <c r="D1305" s="26">
        <v>45477.079861111102</v>
      </c>
      <c r="E1305" s="25" t="s">
        <v>22</v>
      </c>
      <c r="F1305" s="26">
        <v>45477.127083333296</v>
      </c>
      <c r="G1305" s="26">
        <v>45477.127083333296</v>
      </c>
      <c r="H1305" s="23">
        <f t="shared" si="41"/>
        <v>4.7222222194250207E-2</v>
      </c>
      <c r="I1305" s="27" t="s">
        <v>10233</v>
      </c>
      <c r="J1305" s="27" t="s">
        <v>10541</v>
      </c>
      <c r="K1305" s="27" t="s">
        <v>11369</v>
      </c>
      <c r="L1305" s="22" t="s">
        <v>337</v>
      </c>
      <c r="S1305" s="29">
        <v>3</v>
      </c>
      <c r="T1305" s="31" t="s">
        <v>13958</v>
      </c>
      <c r="U1305" s="13">
        <f t="shared" si="40"/>
        <v>4.7222222194250207E-2</v>
      </c>
    </row>
    <row r="1306" spans="1:21" ht="25.5" x14ac:dyDescent="0.2">
      <c r="A1306" s="27" t="s">
        <v>10222</v>
      </c>
      <c r="B1306" s="27" t="s">
        <v>10222</v>
      </c>
      <c r="C1306" s="27" t="s">
        <v>10224</v>
      </c>
      <c r="D1306" s="26">
        <v>45477.229861111096</v>
      </c>
      <c r="E1306" s="25" t="s">
        <v>22</v>
      </c>
      <c r="F1306" s="26">
        <v>45477.266666666699</v>
      </c>
      <c r="G1306" s="26">
        <v>45477.266666666699</v>
      </c>
      <c r="H1306" s="23">
        <f t="shared" si="41"/>
        <v>3.6805555602768436E-2</v>
      </c>
      <c r="I1306" s="27" t="s">
        <v>10229</v>
      </c>
      <c r="J1306" s="27" t="s">
        <v>10449</v>
      </c>
      <c r="K1306" s="27" t="s">
        <v>11369</v>
      </c>
      <c r="L1306" s="22" t="s">
        <v>696</v>
      </c>
      <c r="S1306" s="29">
        <v>2</v>
      </c>
      <c r="T1306" s="31" t="s">
        <v>13958</v>
      </c>
      <c r="U1306" s="13">
        <f t="shared" si="40"/>
        <v>3.6805555602768436E-2</v>
      </c>
    </row>
    <row r="1307" spans="1:21" ht="15" x14ac:dyDescent="0.2">
      <c r="A1307" s="27" t="s">
        <v>10221</v>
      </c>
      <c r="B1307" s="27" t="s">
        <v>10221</v>
      </c>
      <c r="C1307" s="27" t="s">
        <v>10224</v>
      </c>
      <c r="D1307" s="26">
        <v>45477.291666666701</v>
      </c>
      <c r="E1307" s="25" t="s">
        <v>22</v>
      </c>
      <c r="F1307" s="26">
        <v>45477.315972222197</v>
      </c>
      <c r="G1307" s="26">
        <v>45477.315972222197</v>
      </c>
      <c r="H1307" s="23">
        <f t="shared" si="41"/>
        <v>2.4305555496539455E-2</v>
      </c>
      <c r="I1307" s="27" t="s">
        <v>10232</v>
      </c>
      <c r="J1307" s="27" t="s">
        <v>10926</v>
      </c>
      <c r="K1307" s="27" t="s">
        <v>11368</v>
      </c>
      <c r="L1307" s="22" t="s">
        <v>337</v>
      </c>
      <c r="S1307" s="29">
        <v>1</v>
      </c>
      <c r="T1307" s="31" t="s">
        <v>13959</v>
      </c>
      <c r="U1307" s="13">
        <f t="shared" si="40"/>
        <v>2.4305555496539455E-2</v>
      </c>
    </row>
    <row r="1308" spans="1:21" ht="45" x14ac:dyDescent="0.2">
      <c r="A1308" s="27" t="s">
        <v>10221</v>
      </c>
      <c r="B1308" s="27" t="s">
        <v>10221</v>
      </c>
      <c r="C1308" s="27" t="s">
        <v>10224</v>
      </c>
      <c r="D1308" s="26">
        <v>45477.402777777803</v>
      </c>
      <c r="E1308" s="25" t="s">
        <v>22</v>
      </c>
      <c r="F1308" s="26">
        <v>45477.433333333298</v>
      </c>
      <c r="G1308" s="26">
        <v>45477.433333333298</v>
      </c>
      <c r="H1308" s="23">
        <f t="shared" si="41"/>
        <v>3.0555555495084263E-2</v>
      </c>
      <c r="I1308" s="27" t="s">
        <v>10229</v>
      </c>
      <c r="J1308" s="27" t="s">
        <v>10574</v>
      </c>
      <c r="K1308" s="27" t="s">
        <v>11369</v>
      </c>
      <c r="L1308" s="22" t="s">
        <v>11780</v>
      </c>
      <c r="S1308" s="29"/>
      <c r="T1308" s="31" t="s">
        <v>13960</v>
      </c>
      <c r="U1308" s="13">
        <f t="shared" si="40"/>
        <v>3.0555555495084263E-2</v>
      </c>
    </row>
    <row r="1309" spans="1:21" ht="30" x14ac:dyDescent="0.2">
      <c r="A1309" s="27" t="s">
        <v>10222</v>
      </c>
      <c r="B1309" s="27" t="s">
        <v>10222</v>
      </c>
      <c r="C1309" s="27" t="s">
        <v>10224</v>
      </c>
      <c r="D1309" s="26">
        <v>45477.4152777778</v>
      </c>
      <c r="E1309" s="25" t="s">
        <v>22</v>
      </c>
      <c r="F1309" s="26">
        <v>45477.438194444403</v>
      </c>
      <c r="G1309" s="26">
        <v>45477.438194444403</v>
      </c>
      <c r="H1309" s="23">
        <f t="shared" si="41"/>
        <v>2.2916666603123304E-2</v>
      </c>
      <c r="I1309" s="27" t="s">
        <v>10232</v>
      </c>
      <c r="J1309" s="27" t="s">
        <v>10254</v>
      </c>
      <c r="K1309" s="27" t="s">
        <v>11369</v>
      </c>
      <c r="L1309" s="22" t="s">
        <v>12187</v>
      </c>
      <c r="S1309" s="29">
        <v>1</v>
      </c>
      <c r="T1309" s="31" t="s">
        <v>13372</v>
      </c>
      <c r="U1309" s="13">
        <f t="shared" si="40"/>
        <v>2.2916666603123304E-2</v>
      </c>
    </row>
    <row r="1310" spans="1:21" ht="60" x14ac:dyDescent="0.2">
      <c r="A1310" s="27" t="s">
        <v>10222</v>
      </c>
      <c r="B1310" s="27" t="s">
        <v>10222</v>
      </c>
      <c r="C1310" s="27" t="s">
        <v>10226</v>
      </c>
      <c r="D1310" s="26">
        <v>45477.479861111096</v>
      </c>
      <c r="E1310" s="25" t="s">
        <v>22</v>
      </c>
      <c r="F1310" s="26">
        <v>45477.557638888902</v>
      </c>
      <c r="G1310" s="26">
        <v>45477.557638888902</v>
      </c>
      <c r="H1310" s="23">
        <f t="shared" si="41"/>
        <v>7.7777777805749793E-2</v>
      </c>
      <c r="I1310" s="27" t="s">
        <v>10231</v>
      </c>
      <c r="J1310" s="27" t="s">
        <v>10423</v>
      </c>
      <c r="K1310" s="27" t="s">
        <v>11369</v>
      </c>
      <c r="L1310" s="22" t="s">
        <v>12188</v>
      </c>
      <c r="S1310" s="29"/>
      <c r="T1310" s="31" t="s">
        <v>13961</v>
      </c>
      <c r="U1310" s="13">
        <f t="shared" si="40"/>
        <v>7.7777777805749793E-2</v>
      </c>
    </row>
    <row r="1311" spans="1:21" ht="30" x14ac:dyDescent="0.2">
      <c r="A1311" s="27" t="s">
        <v>10221</v>
      </c>
      <c r="B1311" s="27" t="s">
        <v>10221</v>
      </c>
      <c r="C1311" s="27" t="s">
        <v>10225</v>
      </c>
      <c r="D1311" s="26">
        <v>45477.491666666698</v>
      </c>
      <c r="E1311" s="25"/>
      <c r="F1311" s="26"/>
      <c r="G1311" s="26">
        <v>45477.491666666698</v>
      </c>
      <c r="H1311" s="23"/>
      <c r="I1311" s="27" t="s">
        <v>10231</v>
      </c>
      <c r="J1311" s="27" t="s">
        <v>10639</v>
      </c>
      <c r="K1311" s="27" t="s">
        <v>11369</v>
      </c>
      <c r="L1311" s="22" t="s">
        <v>12189</v>
      </c>
      <c r="S1311" s="29"/>
      <c r="T1311" s="31" t="s">
        <v>13962</v>
      </c>
      <c r="U1311" s="13"/>
    </row>
    <row r="1312" spans="1:21" ht="90" x14ac:dyDescent="0.2">
      <c r="A1312" s="27" t="s">
        <v>10221</v>
      </c>
      <c r="B1312" s="27" t="s">
        <v>10221</v>
      </c>
      <c r="C1312" s="27" t="s">
        <v>10226</v>
      </c>
      <c r="D1312" s="26">
        <v>45477.506944444402</v>
      </c>
      <c r="E1312" s="25" t="s">
        <v>22</v>
      </c>
      <c r="F1312" s="26">
        <v>45477.713888888902</v>
      </c>
      <c r="G1312" s="26">
        <v>45477.713888888902</v>
      </c>
      <c r="H1312" s="23">
        <f t="shared" si="41"/>
        <v>0.20694444450055016</v>
      </c>
      <c r="I1312" s="27" t="s">
        <v>10231</v>
      </c>
      <c r="J1312" s="27" t="s">
        <v>10242</v>
      </c>
      <c r="K1312" s="27" t="s">
        <v>11369</v>
      </c>
      <c r="L1312" s="22" t="s">
        <v>12190</v>
      </c>
      <c r="S1312" s="29">
        <v>17</v>
      </c>
      <c r="T1312" s="32" t="s">
        <v>13963</v>
      </c>
      <c r="U1312" s="13">
        <f t="shared" si="40"/>
        <v>0.20694444450055016</v>
      </c>
    </row>
    <row r="1313" spans="1:21" ht="60" x14ac:dyDescent="0.2">
      <c r="A1313" s="27" t="s">
        <v>10221</v>
      </c>
      <c r="B1313" s="27" t="s">
        <v>10221</v>
      </c>
      <c r="C1313" s="27" t="s">
        <v>10224</v>
      </c>
      <c r="D1313" s="26">
        <v>45477.511111111096</v>
      </c>
      <c r="E1313" s="25" t="s">
        <v>22</v>
      </c>
      <c r="F1313" s="26">
        <v>45477.590277777803</v>
      </c>
      <c r="G1313" s="26">
        <v>45477.590277777803</v>
      </c>
      <c r="H1313" s="23">
        <f t="shared" si="41"/>
        <v>7.9166666706441902E-2</v>
      </c>
      <c r="I1313" s="27" t="s">
        <v>10231</v>
      </c>
      <c r="J1313" s="27" t="s">
        <v>10925</v>
      </c>
      <c r="K1313" s="27" t="s">
        <v>11369</v>
      </c>
      <c r="L1313" s="22" t="s">
        <v>12191</v>
      </c>
      <c r="S1313" s="29">
        <v>1</v>
      </c>
      <c r="T1313" s="32" t="s">
        <v>13964</v>
      </c>
      <c r="U1313" s="13">
        <f t="shared" si="40"/>
        <v>7.9166666706441902E-2</v>
      </c>
    </row>
    <row r="1314" spans="1:21" ht="25.5" x14ac:dyDescent="0.2">
      <c r="A1314" s="27" t="s">
        <v>10221</v>
      </c>
      <c r="B1314" s="27" t="s">
        <v>10221</v>
      </c>
      <c r="C1314" s="27" t="s">
        <v>10224</v>
      </c>
      <c r="D1314" s="26">
        <v>45477.531944444403</v>
      </c>
      <c r="E1314" s="25" t="s">
        <v>22</v>
      </c>
      <c r="F1314" s="26">
        <v>45477.613888888904</v>
      </c>
      <c r="G1314" s="26">
        <v>45477.613888888904</v>
      </c>
      <c r="H1314" s="23">
        <f t="shared" si="41"/>
        <v>8.1944444500550162E-2</v>
      </c>
      <c r="I1314" s="27" t="s">
        <v>10229</v>
      </c>
      <c r="J1314" s="27" t="s">
        <v>10927</v>
      </c>
      <c r="K1314" s="27" t="s">
        <v>11369</v>
      </c>
      <c r="L1314" s="22" t="s">
        <v>12192</v>
      </c>
      <c r="S1314" s="29">
        <v>1</v>
      </c>
      <c r="T1314" s="31" t="s">
        <v>13965</v>
      </c>
      <c r="U1314" s="13">
        <f t="shared" si="40"/>
        <v>8.1944444500550162E-2</v>
      </c>
    </row>
    <row r="1315" spans="1:21" ht="25.5" x14ac:dyDescent="0.2">
      <c r="A1315" s="27" t="s">
        <v>12964</v>
      </c>
      <c r="B1315" s="27" t="s">
        <v>12964</v>
      </c>
      <c r="C1315" s="27" t="s">
        <v>10225</v>
      </c>
      <c r="D1315" s="26">
        <v>45477.737500000003</v>
      </c>
      <c r="E1315" s="25"/>
      <c r="F1315" s="26"/>
      <c r="G1315" s="26">
        <v>45477.737500000003</v>
      </c>
      <c r="H1315" s="23"/>
      <c r="I1315" s="27" t="s">
        <v>10234</v>
      </c>
      <c r="J1315" s="27" t="s">
        <v>10322</v>
      </c>
      <c r="K1315" s="27" t="s">
        <v>11369</v>
      </c>
      <c r="L1315" s="22" t="s">
        <v>11462</v>
      </c>
      <c r="S1315" s="29"/>
      <c r="T1315" s="32" t="s">
        <v>13966</v>
      </c>
      <c r="U1315" s="13"/>
    </row>
    <row r="1316" spans="1:21" ht="30" x14ac:dyDescent="0.2">
      <c r="A1316" s="27" t="s">
        <v>10222</v>
      </c>
      <c r="B1316" s="27" t="s">
        <v>10222</v>
      </c>
      <c r="C1316" s="27" t="s">
        <v>10224</v>
      </c>
      <c r="D1316" s="26">
        <v>45477.7680555556</v>
      </c>
      <c r="E1316" s="25" t="s">
        <v>22</v>
      </c>
      <c r="F1316" s="26">
        <v>45477.827083333301</v>
      </c>
      <c r="G1316" s="26">
        <v>45477.827083333301</v>
      </c>
      <c r="H1316" s="23">
        <f t="shared" si="41"/>
        <v>5.9027777700976003E-2</v>
      </c>
      <c r="I1316" s="27" t="s">
        <v>10233</v>
      </c>
      <c r="J1316" s="27" t="s">
        <v>10928</v>
      </c>
      <c r="K1316" s="27" t="s">
        <v>11369</v>
      </c>
      <c r="L1316" s="22" t="s">
        <v>696</v>
      </c>
      <c r="S1316" s="29">
        <v>1</v>
      </c>
      <c r="T1316" s="31" t="s">
        <v>13967</v>
      </c>
      <c r="U1316" s="13">
        <f t="shared" si="40"/>
        <v>5.9027777700976003E-2</v>
      </c>
    </row>
    <row r="1317" spans="1:21" ht="38.25" x14ac:dyDescent="0.2">
      <c r="A1317" s="27" t="s">
        <v>10222</v>
      </c>
      <c r="B1317" s="27" t="s">
        <v>10222</v>
      </c>
      <c r="C1317" s="27" t="s">
        <v>10224</v>
      </c>
      <c r="D1317" s="26">
        <v>45477.777777777803</v>
      </c>
      <c r="E1317" s="25" t="s">
        <v>22</v>
      </c>
      <c r="F1317" s="26">
        <v>45477.8125</v>
      </c>
      <c r="G1317" s="26">
        <v>45477.8125</v>
      </c>
      <c r="H1317" s="23">
        <f t="shared" si="41"/>
        <v>3.472222219716059E-2</v>
      </c>
      <c r="I1317" s="27" t="s">
        <v>10233</v>
      </c>
      <c r="J1317" s="27" t="s">
        <v>10929</v>
      </c>
      <c r="K1317" s="27" t="s">
        <v>11369</v>
      </c>
      <c r="L1317" s="22" t="s">
        <v>12193</v>
      </c>
      <c r="S1317" s="29">
        <v>3</v>
      </c>
      <c r="T1317" s="31" t="s">
        <v>13968</v>
      </c>
      <c r="U1317" s="13">
        <f t="shared" si="40"/>
        <v>3.472222219716059E-2</v>
      </c>
    </row>
    <row r="1318" spans="1:21" ht="60" x14ac:dyDescent="0.2">
      <c r="A1318" s="27" t="s">
        <v>10221</v>
      </c>
      <c r="B1318" s="27" t="s">
        <v>10221</v>
      </c>
      <c r="C1318" s="27" t="s">
        <v>10224</v>
      </c>
      <c r="D1318" s="26">
        <v>45477.8125</v>
      </c>
      <c r="E1318" s="25" t="s">
        <v>22</v>
      </c>
      <c r="F1318" s="26">
        <v>45477.875694444403</v>
      </c>
      <c r="G1318" s="26">
        <v>45477.875694444403</v>
      </c>
      <c r="H1318" s="23">
        <f t="shared" si="41"/>
        <v>6.319444440305233E-2</v>
      </c>
      <c r="I1318" s="27" t="s">
        <v>10228</v>
      </c>
      <c r="J1318" s="27" t="s">
        <v>10340</v>
      </c>
      <c r="K1318" s="27" t="s">
        <v>11368</v>
      </c>
      <c r="L1318" s="22" t="s">
        <v>696</v>
      </c>
      <c r="S1318" s="29">
        <v>1</v>
      </c>
      <c r="T1318" s="31" t="s">
        <v>13969</v>
      </c>
      <c r="U1318" s="13">
        <f t="shared" si="40"/>
        <v>6.319444440305233E-2</v>
      </c>
    </row>
    <row r="1319" spans="1:21" ht="38.25" x14ac:dyDescent="0.2">
      <c r="A1319" s="27" t="s">
        <v>10222</v>
      </c>
      <c r="B1319" s="27" t="s">
        <v>10222</v>
      </c>
      <c r="C1319" s="27" t="s">
        <v>10224</v>
      </c>
      <c r="D1319" s="26">
        <v>45477.872916666704</v>
      </c>
      <c r="E1319" s="25" t="s">
        <v>22</v>
      </c>
      <c r="F1319" s="26">
        <v>45477.953472222202</v>
      </c>
      <c r="G1319" s="26">
        <v>45477.953472222202</v>
      </c>
      <c r="H1319" s="23">
        <f t="shared" si="41"/>
        <v>8.0555555497994646E-2</v>
      </c>
      <c r="I1319" s="27" t="s">
        <v>10230</v>
      </c>
      <c r="J1319" s="27" t="s">
        <v>10286</v>
      </c>
      <c r="K1319" s="27" t="s">
        <v>11369</v>
      </c>
      <c r="L1319" s="22" t="s">
        <v>12194</v>
      </c>
      <c r="S1319" s="29">
        <v>1</v>
      </c>
      <c r="T1319" s="32" t="s">
        <v>13366</v>
      </c>
      <c r="U1319" s="13">
        <f t="shared" si="40"/>
        <v>8.0555555497994646E-2</v>
      </c>
    </row>
    <row r="1320" spans="1:21" ht="30" x14ac:dyDescent="0.2">
      <c r="A1320" s="27" t="s">
        <v>10222</v>
      </c>
      <c r="B1320" s="27" t="s">
        <v>10222</v>
      </c>
      <c r="C1320" s="27" t="s">
        <v>10224</v>
      </c>
      <c r="D1320" s="26">
        <v>45477.998611111099</v>
      </c>
      <c r="E1320" s="25" t="s">
        <v>22</v>
      </c>
      <c r="F1320" s="26">
        <v>45478.018750000003</v>
      </c>
      <c r="G1320" s="26">
        <v>45478.018750000003</v>
      </c>
      <c r="H1320" s="23">
        <f t="shared" si="41"/>
        <v>2.0138888903602492E-2</v>
      </c>
      <c r="I1320" s="27" t="s">
        <v>10231</v>
      </c>
      <c r="J1320" s="27" t="s">
        <v>10423</v>
      </c>
      <c r="K1320" s="27" t="s">
        <v>11369</v>
      </c>
      <c r="L1320" s="22" t="s">
        <v>12195</v>
      </c>
      <c r="S1320" s="29">
        <v>1</v>
      </c>
      <c r="T1320" s="32" t="s">
        <v>13970</v>
      </c>
      <c r="U1320" s="13">
        <f t="shared" si="40"/>
        <v>2.0138888903602492E-2</v>
      </c>
    </row>
    <row r="1321" spans="1:21" ht="45" x14ac:dyDescent="0.2">
      <c r="A1321" s="27" t="s">
        <v>10222</v>
      </c>
      <c r="B1321" s="27" t="s">
        <v>10222</v>
      </c>
      <c r="C1321" s="27" t="s">
        <v>10224</v>
      </c>
      <c r="D1321" s="26">
        <v>45478.017361111102</v>
      </c>
      <c r="E1321" s="25" t="s">
        <v>22</v>
      </c>
      <c r="F1321" s="26">
        <v>45478.063194444403</v>
      </c>
      <c r="G1321" s="26">
        <v>45478.063194444403</v>
      </c>
      <c r="H1321" s="23">
        <f t="shared" si="41"/>
        <v>4.5833333300834056E-2</v>
      </c>
      <c r="I1321" s="27" t="s">
        <v>10233</v>
      </c>
      <c r="J1321" s="27" t="s">
        <v>10930</v>
      </c>
      <c r="K1321" s="27" t="s">
        <v>11369</v>
      </c>
      <c r="L1321" s="22" t="s">
        <v>12196</v>
      </c>
      <c r="S1321" s="29">
        <v>1</v>
      </c>
      <c r="T1321" s="32" t="s">
        <v>13971</v>
      </c>
      <c r="U1321" s="13">
        <f t="shared" si="40"/>
        <v>4.5833333300834056E-2</v>
      </c>
    </row>
    <row r="1322" spans="1:21" ht="25.5" x14ac:dyDescent="0.2">
      <c r="A1322" s="27" t="s">
        <v>10222</v>
      </c>
      <c r="B1322" s="27" t="s">
        <v>10222</v>
      </c>
      <c r="C1322" s="27" t="s">
        <v>10224</v>
      </c>
      <c r="D1322" s="26">
        <v>45478.463194444397</v>
      </c>
      <c r="E1322" s="25" t="s">
        <v>22</v>
      </c>
      <c r="F1322" s="26">
        <v>45478.519444444399</v>
      </c>
      <c r="G1322" s="26">
        <v>45478.519444444399</v>
      </c>
      <c r="H1322" s="23">
        <f t="shared" si="41"/>
        <v>5.6250000001455192E-2</v>
      </c>
      <c r="I1322" s="27" t="s">
        <v>10228</v>
      </c>
      <c r="J1322" s="27" t="s">
        <v>10627</v>
      </c>
      <c r="K1322" s="27" t="s">
        <v>11369</v>
      </c>
      <c r="L1322" s="22" t="s">
        <v>696</v>
      </c>
      <c r="S1322" s="29">
        <v>1</v>
      </c>
      <c r="T1322" s="31" t="s">
        <v>13212</v>
      </c>
      <c r="U1322" s="13">
        <f t="shared" si="40"/>
        <v>5.6250000001455192E-2</v>
      </c>
    </row>
    <row r="1323" spans="1:21" ht="30" x14ac:dyDescent="0.2">
      <c r="A1323" s="27" t="s">
        <v>12964</v>
      </c>
      <c r="B1323" s="27" t="s">
        <v>12964</v>
      </c>
      <c r="C1323" s="27" t="s">
        <v>10223</v>
      </c>
      <c r="D1323" s="26">
        <v>45478.612500000003</v>
      </c>
      <c r="E1323" s="25"/>
      <c r="F1323" s="26"/>
      <c r="G1323" s="26">
        <v>45478.612500000003</v>
      </c>
      <c r="H1323" s="23"/>
      <c r="I1323" s="27" t="s">
        <v>10232</v>
      </c>
      <c r="J1323" s="27" t="s">
        <v>10931</v>
      </c>
      <c r="K1323" s="27" t="s">
        <v>11373</v>
      </c>
      <c r="L1323" s="22" t="s">
        <v>326</v>
      </c>
      <c r="S1323" s="29"/>
      <c r="T1323" s="31" t="s">
        <v>13972</v>
      </c>
      <c r="U1323" s="13"/>
    </row>
    <row r="1324" spans="1:21" ht="25.5" x14ac:dyDescent="0.2">
      <c r="A1324" s="27" t="s">
        <v>10221</v>
      </c>
      <c r="B1324" s="27" t="s">
        <v>10221</v>
      </c>
      <c r="C1324" s="27" t="s">
        <v>10224</v>
      </c>
      <c r="D1324" s="26">
        <v>45478.627083333296</v>
      </c>
      <c r="E1324" s="25" t="s">
        <v>22</v>
      </c>
      <c r="F1324" s="26">
        <v>45478.690277777801</v>
      </c>
      <c r="G1324" s="26">
        <v>45478.690277777801</v>
      </c>
      <c r="H1324" s="23">
        <f t="shared" si="41"/>
        <v>6.3194444504915737E-2</v>
      </c>
      <c r="I1324" s="27" t="s">
        <v>10231</v>
      </c>
      <c r="J1324" s="27" t="s">
        <v>10932</v>
      </c>
      <c r="K1324" s="27" t="s">
        <v>11369</v>
      </c>
      <c r="L1324" s="22" t="s">
        <v>336</v>
      </c>
      <c r="S1324" s="29">
        <v>8</v>
      </c>
      <c r="T1324" s="32" t="s">
        <v>13817</v>
      </c>
      <c r="U1324" s="13">
        <f t="shared" si="40"/>
        <v>6.3194444504915737E-2</v>
      </c>
    </row>
    <row r="1325" spans="1:21" ht="30" x14ac:dyDescent="0.2">
      <c r="A1325" s="27" t="s">
        <v>10222</v>
      </c>
      <c r="B1325" s="27" t="s">
        <v>10222</v>
      </c>
      <c r="C1325" s="27" t="s">
        <v>10224</v>
      </c>
      <c r="D1325" s="26">
        <v>45478.646527777797</v>
      </c>
      <c r="E1325" s="25" t="s">
        <v>22</v>
      </c>
      <c r="F1325" s="26">
        <v>45478.729166666701</v>
      </c>
      <c r="G1325" s="26">
        <v>45478.729166666701</v>
      </c>
      <c r="H1325" s="23">
        <f t="shared" si="41"/>
        <v>8.2638888903602492E-2</v>
      </c>
      <c r="I1325" s="27" t="s">
        <v>10229</v>
      </c>
      <c r="J1325" s="27" t="s">
        <v>10487</v>
      </c>
      <c r="K1325" s="27" t="s">
        <v>11369</v>
      </c>
      <c r="L1325" s="22" t="s">
        <v>11562</v>
      </c>
      <c r="S1325" s="29">
        <v>1</v>
      </c>
      <c r="T1325" s="31" t="s">
        <v>13973</v>
      </c>
      <c r="U1325" s="13">
        <f t="shared" si="40"/>
        <v>8.2638888903602492E-2</v>
      </c>
    </row>
    <row r="1326" spans="1:21" ht="30" x14ac:dyDescent="0.2">
      <c r="A1326" s="27" t="s">
        <v>10221</v>
      </c>
      <c r="B1326" s="27" t="s">
        <v>10221</v>
      </c>
      <c r="C1326" s="27" t="s">
        <v>10224</v>
      </c>
      <c r="D1326" s="26">
        <v>45478.769444444399</v>
      </c>
      <c r="E1326" s="25" t="s">
        <v>22</v>
      </c>
      <c r="F1326" s="26">
        <v>45478.782638888901</v>
      </c>
      <c r="G1326" s="26">
        <v>45478.782638888901</v>
      </c>
      <c r="H1326" s="23">
        <f t="shared" si="41"/>
        <v>1.3194444502005354E-2</v>
      </c>
      <c r="I1326" s="27" t="s">
        <v>10231</v>
      </c>
      <c r="J1326" s="27" t="s">
        <v>10649</v>
      </c>
      <c r="K1326" s="27" t="s">
        <v>11369</v>
      </c>
      <c r="L1326" s="22" t="s">
        <v>696</v>
      </c>
      <c r="S1326" s="29">
        <v>6</v>
      </c>
      <c r="T1326" s="31" t="s">
        <v>13974</v>
      </c>
      <c r="U1326" s="13">
        <f t="shared" si="40"/>
        <v>1.3194444502005354E-2</v>
      </c>
    </row>
    <row r="1327" spans="1:21" ht="25.5" x14ac:dyDescent="0.2">
      <c r="A1327" s="27" t="s">
        <v>10221</v>
      </c>
      <c r="B1327" s="27" t="s">
        <v>10221</v>
      </c>
      <c r="C1327" s="27" t="s">
        <v>10224</v>
      </c>
      <c r="D1327" s="26">
        <v>45478.865277777797</v>
      </c>
      <c r="E1327" s="25" t="s">
        <v>22</v>
      </c>
      <c r="F1327" s="26">
        <v>45478.897916666698</v>
      </c>
      <c r="G1327" s="26">
        <v>45478.897916666698</v>
      </c>
      <c r="H1327" s="23">
        <f t="shared" si="41"/>
        <v>3.2638888900692109E-2</v>
      </c>
      <c r="I1327" s="27" t="s">
        <v>10231</v>
      </c>
      <c r="J1327" s="27" t="s">
        <v>10686</v>
      </c>
      <c r="K1327" s="27" t="s">
        <v>11369</v>
      </c>
      <c r="L1327" s="22" t="s">
        <v>341</v>
      </c>
      <c r="S1327" s="29">
        <v>2</v>
      </c>
      <c r="T1327" s="31" t="s">
        <v>13975</v>
      </c>
      <c r="U1327" s="13">
        <f t="shared" si="40"/>
        <v>3.2638888900692109E-2</v>
      </c>
    </row>
    <row r="1328" spans="1:21" ht="30" x14ac:dyDescent="0.2">
      <c r="A1328" s="27" t="s">
        <v>10221</v>
      </c>
      <c r="B1328" s="27" t="s">
        <v>10221</v>
      </c>
      <c r="C1328" s="27" t="s">
        <v>10224</v>
      </c>
      <c r="D1328" s="26">
        <v>45478.873611111099</v>
      </c>
      <c r="E1328" s="25" t="s">
        <v>22</v>
      </c>
      <c r="F1328" s="26">
        <v>45478.9555555556</v>
      </c>
      <c r="G1328" s="26">
        <v>45478.9555555556</v>
      </c>
      <c r="H1328" s="23">
        <f t="shared" si="41"/>
        <v>8.1944444500550162E-2</v>
      </c>
      <c r="I1328" s="27" t="s">
        <v>10231</v>
      </c>
      <c r="J1328" s="27" t="s">
        <v>10374</v>
      </c>
      <c r="K1328" s="27" t="s">
        <v>11370</v>
      </c>
      <c r="L1328" s="22" t="s">
        <v>696</v>
      </c>
      <c r="S1328" s="29">
        <v>2</v>
      </c>
      <c r="T1328" s="31" t="s">
        <v>13976</v>
      </c>
      <c r="U1328" s="13">
        <f t="shared" si="40"/>
        <v>8.1944444500550162E-2</v>
      </c>
    </row>
    <row r="1329" spans="1:21" ht="135" x14ac:dyDescent="0.2">
      <c r="A1329" s="27" t="s">
        <v>10221</v>
      </c>
      <c r="B1329" s="27" t="s">
        <v>10221</v>
      </c>
      <c r="C1329" s="27" t="s">
        <v>10224</v>
      </c>
      <c r="D1329" s="26">
        <v>45478.874305555597</v>
      </c>
      <c r="E1329" s="25" t="s">
        <v>22</v>
      </c>
      <c r="F1329" s="26">
        <v>45478.956944444399</v>
      </c>
      <c r="G1329" s="26">
        <v>45478.956944444399</v>
      </c>
      <c r="H1329" s="23">
        <f t="shared" si="41"/>
        <v>8.2638888801739085E-2</v>
      </c>
      <c r="I1329" s="27" t="s">
        <v>10228</v>
      </c>
      <c r="J1329" s="27" t="s">
        <v>10933</v>
      </c>
      <c r="K1329" s="27" t="s">
        <v>11369</v>
      </c>
      <c r="L1329" s="22" t="s">
        <v>696</v>
      </c>
      <c r="S1329" s="29">
        <v>1</v>
      </c>
      <c r="T1329" s="31" t="s">
        <v>13977</v>
      </c>
      <c r="U1329" s="13">
        <f t="shared" si="40"/>
        <v>8.2638888801739085E-2</v>
      </c>
    </row>
    <row r="1330" spans="1:21" ht="25.5" x14ac:dyDescent="0.2">
      <c r="A1330" s="27" t="s">
        <v>10222</v>
      </c>
      <c r="B1330" s="27" t="s">
        <v>10222</v>
      </c>
      <c r="C1330" s="27" t="s">
        <v>10224</v>
      </c>
      <c r="D1330" s="26">
        <v>45479.0180555556</v>
      </c>
      <c r="E1330" s="25" t="s">
        <v>22</v>
      </c>
      <c r="F1330" s="26">
        <v>45479.037499999999</v>
      </c>
      <c r="G1330" s="26">
        <v>45479.037499999999</v>
      </c>
      <c r="H1330" s="23">
        <f t="shared" si="41"/>
        <v>1.9444444398686755E-2</v>
      </c>
      <c r="I1330" s="27" t="s">
        <v>10229</v>
      </c>
      <c r="J1330" s="27" t="s">
        <v>10695</v>
      </c>
      <c r="K1330" s="27" t="s">
        <v>11369</v>
      </c>
      <c r="L1330" s="22" t="s">
        <v>11745</v>
      </c>
      <c r="S1330" s="29">
        <v>1</v>
      </c>
      <c r="T1330" s="31" t="s">
        <v>13978</v>
      </c>
      <c r="U1330" s="13">
        <f t="shared" si="40"/>
        <v>1.9444444398686755E-2</v>
      </c>
    </row>
    <row r="1331" spans="1:21" ht="25.5" x14ac:dyDescent="0.2">
      <c r="A1331" s="27" t="s">
        <v>10222</v>
      </c>
      <c r="B1331" s="27" t="s">
        <v>10222</v>
      </c>
      <c r="C1331" s="27" t="s">
        <v>10224</v>
      </c>
      <c r="D1331" s="26">
        <v>45479.020833333299</v>
      </c>
      <c r="E1331" s="25" t="s">
        <v>22</v>
      </c>
      <c r="F1331" s="26">
        <v>45479.099305555603</v>
      </c>
      <c r="G1331" s="26">
        <v>45479.099305555603</v>
      </c>
      <c r="H1331" s="23">
        <f t="shared" si="41"/>
        <v>7.8472222303389572E-2</v>
      </c>
      <c r="I1331" s="27" t="s">
        <v>10233</v>
      </c>
      <c r="J1331" s="27" t="s">
        <v>10614</v>
      </c>
      <c r="K1331" s="27" t="s">
        <v>11369</v>
      </c>
      <c r="L1331" s="22" t="s">
        <v>12197</v>
      </c>
      <c r="S1331" s="29">
        <v>2</v>
      </c>
      <c r="T1331" s="31" t="s">
        <v>13979</v>
      </c>
      <c r="U1331" s="13">
        <f t="shared" si="40"/>
        <v>7.8472222303389572E-2</v>
      </c>
    </row>
    <row r="1332" spans="1:21" ht="75" x14ac:dyDescent="0.2">
      <c r="A1332" s="27" t="s">
        <v>10222</v>
      </c>
      <c r="B1332" s="27" t="s">
        <v>10222</v>
      </c>
      <c r="C1332" s="27" t="s">
        <v>10224</v>
      </c>
      <c r="D1332" s="26">
        <v>45479.182638888902</v>
      </c>
      <c r="E1332" s="25" t="s">
        <v>22</v>
      </c>
      <c r="F1332" s="26">
        <v>45479.215277777803</v>
      </c>
      <c r="G1332" s="26">
        <v>45479.215277777803</v>
      </c>
      <c r="H1332" s="23">
        <f t="shared" si="41"/>
        <v>3.2638888900692109E-2</v>
      </c>
      <c r="I1332" s="27" t="s">
        <v>10233</v>
      </c>
      <c r="J1332" s="27" t="s">
        <v>10930</v>
      </c>
      <c r="K1332" s="27" t="s">
        <v>11369</v>
      </c>
      <c r="L1332" s="22" t="s">
        <v>12198</v>
      </c>
      <c r="S1332" s="29">
        <v>1</v>
      </c>
      <c r="T1332" s="31" t="s">
        <v>13980</v>
      </c>
      <c r="U1332" s="13">
        <f t="shared" si="40"/>
        <v>3.2638888900692109E-2</v>
      </c>
    </row>
    <row r="1333" spans="1:21" ht="30" x14ac:dyDescent="0.2">
      <c r="A1333" s="27" t="s">
        <v>10222</v>
      </c>
      <c r="B1333" s="27" t="s">
        <v>10222</v>
      </c>
      <c r="C1333" s="27" t="s">
        <v>10224</v>
      </c>
      <c r="D1333" s="26">
        <v>45479.298611111102</v>
      </c>
      <c r="E1333" s="25" t="s">
        <v>22</v>
      </c>
      <c r="F1333" s="26">
        <v>45479.378472222197</v>
      </c>
      <c r="G1333" s="26">
        <v>45479.378472222197</v>
      </c>
      <c r="H1333" s="23">
        <f t="shared" si="41"/>
        <v>7.9861111094942316E-2</v>
      </c>
      <c r="I1333" s="27" t="s">
        <v>10233</v>
      </c>
      <c r="J1333" s="27" t="s">
        <v>10888</v>
      </c>
      <c r="K1333" s="27" t="s">
        <v>11369</v>
      </c>
      <c r="L1333" s="22" t="s">
        <v>696</v>
      </c>
      <c r="S1333" s="29">
        <v>4</v>
      </c>
      <c r="T1333" s="31" t="s">
        <v>13981</v>
      </c>
      <c r="U1333" s="13">
        <f t="shared" si="40"/>
        <v>7.9861111094942316E-2</v>
      </c>
    </row>
    <row r="1334" spans="1:21" ht="75" x14ac:dyDescent="0.2">
      <c r="A1334" s="27" t="s">
        <v>10222</v>
      </c>
      <c r="B1334" s="27" t="s">
        <v>10222</v>
      </c>
      <c r="C1334" s="27" t="s">
        <v>10224</v>
      </c>
      <c r="D1334" s="26">
        <v>45479.4</v>
      </c>
      <c r="E1334" s="25" t="s">
        <v>22</v>
      </c>
      <c r="F1334" s="26">
        <v>45479.425000000003</v>
      </c>
      <c r="G1334" s="26">
        <v>45479.425000000003</v>
      </c>
      <c r="H1334" s="23">
        <f t="shared" si="41"/>
        <v>2.5000000001455192E-2</v>
      </c>
      <c r="I1334" s="27" t="s">
        <v>10233</v>
      </c>
      <c r="J1334" s="27" t="s">
        <v>10934</v>
      </c>
      <c r="K1334" s="27" t="s">
        <v>11369</v>
      </c>
      <c r="L1334" s="22" t="s">
        <v>11408</v>
      </c>
      <c r="S1334" s="29">
        <v>3</v>
      </c>
      <c r="T1334" s="31" t="s">
        <v>13982</v>
      </c>
      <c r="U1334" s="13">
        <f t="shared" si="40"/>
        <v>2.5000000001455192E-2</v>
      </c>
    </row>
    <row r="1335" spans="1:21" ht="25.5" x14ac:dyDescent="0.2">
      <c r="A1335" s="27" t="s">
        <v>10221</v>
      </c>
      <c r="B1335" s="27" t="s">
        <v>10221</v>
      </c>
      <c r="C1335" s="27" t="s">
        <v>10224</v>
      </c>
      <c r="D1335" s="26">
        <v>45479.487500000003</v>
      </c>
      <c r="E1335" s="25" t="s">
        <v>22</v>
      </c>
      <c r="F1335" s="26">
        <v>45479.530555555597</v>
      </c>
      <c r="G1335" s="26">
        <v>45479.530555555597</v>
      </c>
      <c r="H1335" s="23">
        <f t="shared" si="41"/>
        <v>4.3055555594037287E-2</v>
      </c>
      <c r="I1335" s="27" t="s">
        <v>10231</v>
      </c>
      <c r="J1335" s="27" t="s">
        <v>10608</v>
      </c>
      <c r="K1335" s="27" t="s">
        <v>11369</v>
      </c>
      <c r="L1335" s="22" t="s">
        <v>11423</v>
      </c>
      <c r="S1335" s="29">
        <v>1</v>
      </c>
      <c r="T1335" s="31" t="s">
        <v>13025</v>
      </c>
      <c r="U1335" s="13">
        <f t="shared" si="40"/>
        <v>4.3055555594037287E-2</v>
      </c>
    </row>
    <row r="1336" spans="1:21" ht="25.5" x14ac:dyDescent="0.2">
      <c r="A1336" s="27" t="s">
        <v>10222</v>
      </c>
      <c r="B1336" s="27" t="s">
        <v>10222</v>
      </c>
      <c r="C1336" s="27" t="s">
        <v>10224</v>
      </c>
      <c r="D1336" s="26">
        <v>45479.565277777801</v>
      </c>
      <c r="E1336" s="25" t="s">
        <v>22</v>
      </c>
      <c r="F1336" s="26">
        <v>45479.591666666704</v>
      </c>
      <c r="G1336" s="26">
        <v>45479.591666666704</v>
      </c>
      <c r="H1336" s="23">
        <f t="shared" si="41"/>
        <v>2.6388888902147301E-2</v>
      </c>
      <c r="I1336" s="27" t="s">
        <v>10233</v>
      </c>
      <c r="J1336" s="27" t="s">
        <v>10656</v>
      </c>
      <c r="K1336" s="27" t="s">
        <v>11369</v>
      </c>
      <c r="L1336" s="22" t="s">
        <v>337</v>
      </c>
      <c r="S1336" s="29">
        <v>1</v>
      </c>
      <c r="T1336" s="31" t="s">
        <v>13114</v>
      </c>
      <c r="U1336" s="13">
        <f t="shared" si="40"/>
        <v>2.6388888902147301E-2</v>
      </c>
    </row>
    <row r="1337" spans="1:21" ht="30" x14ac:dyDescent="0.2">
      <c r="A1337" s="27" t="s">
        <v>10222</v>
      </c>
      <c r="B1337" s="27" t="s">
        <v>10222</v>
      </c>
      <c r="C1337" s="27" t="s">
        <v>10224</v>
      </c>
      <c r="D1337" s="26">
        <v>45479.613194444399</v>
      </c>
      <c r="E1337" s="25" t="s">
        <v>22</v>
      </c>
      <c r="F1337" s="26">
        <v>45479.695833333302</v>
      </c>
      <c r="G1337" s="26">
        <v>45479.695833333302</v>
      </c>
      <c r="H1337" s="23">
        <f t="shared" si="41"/>
        <v>8.2638888903602492E-2</v>
      </c>
      <c r="I1337" s="27" t="s">
        <v>10231</v>
      </c>
      <c r="J1337" s="27" t="s">
        <v>10583</v>
      </c>
      <c r="K1337" s="27" t="s">
        <v>11369</v>
      </c>
      <c r="L1337" s="22" t="s">
        <v>696</v>
      </c>
      <c r="S1337" s="29">
        <v>3</v>
      </c>
      <c r="T1337" s="31" t="s">
        <v>13983</v>
      </c>
      <c r="U1337" s="13">
        <f t="shared" si="40"/>
        <v>8.2638888903602492E-2</v>
      </c>
    </row>
    <row r="1338" spans="1:21" ht="38.25" x14ac:dyDescent="0.2">
      <c r="A1338" s="27" t="s">
        <v>12964</v>
      </c>
      <c r="B1338" s="27" t="s">
        <v>12964</v>
      </c>
      <c r="C1338" s="27" t="s">
        <v>10223</v>
      </c>
      <c r="D1338" s="26">
        <v>45479.6652777778</v>
      </c>
      <c r="E1338" s="25"/>
      <c r="F1338" s="26"/>
      <c r="G1338" s="26">
        <v>45480.227083333302</v>
      </c>
      <c r="H1338" s="23"/>
      <c r="I1338" s="27" t="s">
        <v>10231</v>
      </c>
      <c r="J1338" s="27" t="s">
        <v>10935</v>
      </c>
      <c r="K1338" s="27" t="s">
        <v>11373</v>
      </c>
      <c r="L1338" s="22" t="s">
        <v>12199</v>
      </c>
      <c r="S1338" s="29"/>
      <c r="T1338" s="31" t="s">
        <v>13984</v>
      </c>
      <c r="U1338" s="13"/>
    </row>
    <row r="1339" spans="1:21" ht="15" x14ac:dyDescent="0.2">
      <c r="A1339" s="27" t="s">
        <v>10222</v>
      </c>
      <c r="B1339" s="27" t="s">
        <v>10222</v>
      </c>
      <c r="C1339" s="27" t="s">
        <v>10224</v>
      </c>
      <c r="D1339" s="26">
        <v>45479.703472222202</v>
      </c>
      <c r="E1339" s="25" t="s">
        <v>22</v>
      </c>
      <c r="F1339" s="26">
        <v>45479.743055555598</v>
      </c>
      <c r="G1339" s="26">
        <v>45479.743055555598</v>
      </c>
      <c r="H1339" s="23">
        <f t="shared" si="41"/>
        <v>3.9583333396876696E-2</v>
      </c>
      <c r="I1339" s="27" t="s">
        <v>10228</v>
      </c>
      <c r="J1339" s="27" t="s">
        <v>10936</v>
      </c>
      <c r="K1339" s="27" t="s">
        <v>11368</v>
      </c>
      <c r="L1339" s="22" t="s">
        <v>696</v>
      </c>
      <c r="S1339" s="29">
        <v>1</v>
      </c>
      <c r="T1339" s="31" t="s">
        <v>13895</v>
      </c>
      <c r="U1339" s="13">
        <f t="shared" si="40"/>
        <v>3.9583333396876696E-2</v>
      </c>
    </row>
    <row r="1340" spans="1:21" ht="25.5" x14ac:dyDescent="0.2">
      <c r="A1340" s="27" t="s">
        <v>12964</v>
      </c>
      <c r="B1340" s="27" t="s">
        <v>12964</v>
      </c>
      <c r="C1340" s="27" t="s">
        <v>10225</v>
      </c>
      <c r="D1340" s="26">
        <v>45479.877777777801</v>
      </c>
      <c r="E1340" s="25"/>
      <c r="F1340" s="26"/>
      <c r="G1340" s="26">
        <v>45479.877777777801</v>
      </c>
      <c r="H1340" s="23"/>
      <c r="I1340" s="27" t="s">
        <v>10234</v>
      </c>
      <c r="J1340" s="27" t="s">
        <v>10273</v>
      </c>
      <c r="K1340" s="27" t="s">
        <v>11369</v>
      </c>
      <c r="L1340" s="22" t="s">
        <v>11451</v>
      </c>
      <c r="S1340" s="29"/>
      <c r="T1340" s="31" t="s">
        <v>13985</v>
      </c>
      <c r="U1340" s="13"/>
    </row>
    <row r="1341" spans="1:21" ht="15" x14ac:dyDescent="0.2">
      <c r="A1341" s="27" t="s">
        <v>10222</v>
      </c>
      <c r="B1341" s="27" t="s">
        <v>10222</v>
      </c>
      <c r="C1341" s="27" t="s">
        <v>10224</v>
      </c>
      <c r="D1341" s="26">
        <v>45479.929166666698</v>
      </c>
      <c r="E1341" s="25" t="s">
        <v>22</v>
      </c>
      <c r="F1341" s="26">
        <v>45479.990277777797</v>
      </c>
      <c r="G1341" s="26">
        <v>45479.990277777797</v>
      </c>
      <c r="H1341" s="23">
        <f t="shared" si="41"/>
        <v>6.1111111099307891E-2</v>
      </c>
      <c r="I1341" s="27" t="s">
        <v>10228</v>
      </c>
      <c r="J1341" s="27" t="s">
        <v>10937</v>
      </c>
      <c r="K1341" s="27" t="s">
        <v>11368</v>
      </c>
      <c r="L1341" s="22" t="s">
        <v>696</v>
      </c>
      <c r="S1341" s="29">
        <v>1</v>
      </c>
      <c r="T1341" s="31" t="s">
        <v>13123</v>
      </c>
      <c r="U1341" s="13">
        <f t="shared" si="40"/>
        <v>6.1111111099307891E-2</v>
      </c>
    </row>
    <row r="1342" spans="1:21" ht="30" x14ac:dyDescent="0.2">
      <c r="A1342" s="27" t="s">
        <v>10222</v>
      </c>
      <c r="B1342" s="27" t="s">
        <v>10222</v>
      </c>
      <c r="C1342" s="27" t="s">
        <v>10224</v>
      </c>
      <c r="D1342" s="26">
        <v>45479.9868055556</v>
      </c>
      <c r="E1342" s="25" t="s">
        <v>22</v>
      </c>
      <c r="F1342" s="26">
        <v>45480.040972222203</v>
      </c>
      <c r="G1342" s="26">
        <v>45480.040972222203</v>
      </c>
      <c r="H1342" s="23">
        <f t="shared" si="41"/>
        <v>5.4166666603123304E-2</v>
      </c>
      <c r="I1342" s="27" t="s">
        <v>10233</v>
      </c>
      <c r="J1342" s="27" t="s">
        <v>10938</v>
      </c>
      <c r="K1342" s="27" t="s">
        <v>11369</v>
      </c>
      <c r="L1342" s="22" t="s">
        <v>12200</v>
      </c>
      <c r="S1342" s="29">
        <v>1</v>
      </c>
      <c r="T1342" s="31" t="s">
        <v>13075</v>
      </c>
      <c r="U1342" s="13">
        <f t="shared" si="40"/>
        <v>5.4166666603123304E-2</v>
      </c>
    </row>
    <row r="1343" spans="1:21" ht="75" x14ac:dyDescent="0.2">
      <c r="A1343" s="27" t="s">
        <v>10221</v>
      </c>
      <c r="B1343" s="27" t="s">
        <v>10221</v>
      </c>
      <c r="C1343" s="27" t="s">
        <v>10224</v>
      </c>
      <c r="D1343" s="26">
        <v>45480.2</v>
      </c>
      <c r="E1343" s="25" t="s">
        <v>22</v>
      </c>
      <c r="F1343" s="26">
        <v>45480.260416666701</v>
      </c>
      <c r="G1343" s="26">
        <v>45480.260416666701</v>
      </c>
      <c r="H1343" s="23">
        <f t="shared" si="41"/>
        <v>6.0416666703531519E-2</v>
      </c>
      <c r="I1343" s="27" t="s">
        <v>10233</v>
      </c>
      <c r="J1343" s="27" t="s">
        <v>10541</v>
      </c>
      <c r="K1343" s="27" t="s">
        <v>11369</v>
      </c>
      <c r="L1343" s="22" t="s">
        <v>11896</v>
      </c>
      <c r="S1343" s="29">
        <v>3</v>
      </c>
      <c r="T1343" s="31" t="s">
        <v>13986</v>
      </c>
      <c r="U1343" s="13">
        <f t="shared" si="40"/>
        <v>6.0416666703531519E-2</v>
      </c>
    </row>
    <row r="1344" spans="1:21" ht="25.5" x14ac:dyDescent="0.2">
      <c r="A1344" s="27" t="s">
        <v>10222</v>
      </c>
      <c r="B1344" s="27" t="s">
        <v>10222</v>
      </c>
      <c r="C1344" s="27" t="s">
        <v>10224</v>
      </c>
      <c r="D1344" s="26">
        <v>45480.2902777778</v>
      </c>
      <c r="E1344" s="25" t="s">
        <v>22</v>
      </c>
      <c r="F1344" s="26">
        <v>45480.370138888902</v>
      </c>
      <c r="G1344" s="26">
        <v>45480.370138888902</v>
      </c>
      <c r="H1344" s="23">
        <f t="shared" si="41"/>
        <v>7.9861111102218274E-2</v>
      </c>
      <c r="I1344" s="27" t="s">
        <v>10230</v>
      </c>
      <c r="J1344" s="27" t="s">
        <v>10286</v>
      </c>
      <c r="K1344" s="27" t="s">
        <v>11369</v>
      </c>
      <c r="L1344" s="22" t="s">
        <v>696</v>
      </c>
      <c r="S1344" s="29">
        <v>1</v>
      </c>
      <c r="T1344" s="31" t="s">
        <v>13987</v>
      </c>
      <c r="U1344" s="13">
        <f t="shared" si="40"/>
        <v>7.9861111102218274E-2</v>
      </c>
    </row>
    <row r="1345" spans="1:21" ht="25.5" x14ac:dyDescent="0.2">
      <c r="A1345" s="27" t="s">
        <v>10222</v>
      </c>
      <c r="B1345" s="27" t="s">
        <v>10222</v>
      </c>
      <c r="C1345" s="27" t="s">
        <v>10224</v>
      </c>
      <c r="D1345" s="26">
        <v>45480.375694444403</v>
      </c>
      <c r="E1345" s="25" t="s">
        <v>22</v>
      </c>
      <c r="F1345" s="26">
        <v>45480.454166666699</v>
      </c>
      <c r="G1345" s="26">
        <v>45480.454166666699</v>
      </c>
      <c r="H1345" s="23">
        <f t="shared" si="41"/>
        <v>7.8472222296113614E-2</v>
      </c>
      <c r="I1345" s="27" t="s">
        <v>10233</v>
      </c>
      <c r="J1345" s="27" t="s">
        <v>10939</v>
      </c>
      <c r="K1345" s="27" t="s">
        <v>11369</v>
      </c>
      <c r="L1345" s="22" t="s">
        <v>696</v>
      </c>
      <c r="S1345" s="29">
        <v>1</v>
      </c>
      <c r="T1345" s="31" t="s">
        <v>13251</v>
      </c>
      <c r="U1345" s="13">
        <f t="shared" si="40"/>
        <v>7.8472222296113614E-2</v>
      </c>
    </row>
    <row r="1346" spans="1:21" ht="25.5" x14ac:dyDescent="0.2">
      <c r="A1346" s="27" t="s">
        <v>10221</v>
      </c>
      <c r="B1346" s="27" t="s">
        <v>10221</v>
      </c>
      <c r="C1346" s="27" t="s">
        <v>10226</v>
      </c>
      <c r="D1346" s="26">
        <v>45481.621527777803</v>
      </c>
      <c r="E1346" s="25" t="s">
        <v>22</v>
      </c>
      <c r="F1346" s="26">
        <v>45481.753472222197</v>
      </c>
      <c r="G1346" s="26">
        <v>45481.753472222197</v>
      </c>
      <c r="H1346" s="23">
        <f t="shared" si="41"/>
        <v>0.13194444439432118</v>
      </c>
      <c r="I1346" s="27" t="s">
        <v>10232</v>
      </c>
      <c r="J1346" s="27" t="s">
        <v>10457</v>
      </c>
      <c r="K1346" s="27" t="s">
        <v>11368</v>
      </c>
      <c r="L1346" s="22" t="s">
        <v>12201</v>
      </c>
      <c r="S1346" s="29">
        <v>1</v>
      </c>
      <c r="T1346" s="31" t="s">
        <v>13245</v>
      </c>
      <c r="U1346" s="13">
        <f t="shared" si="40"/>
        <v>0.13194444439432118</v>
      </c>
    </row>
    <row r="1347" spans="1:21" ht="90" x14ac:dyDescent="0.2">
      <c r="A1347" s="27" t="s">
        <v>10222</v>
      </c>
      <c r="B1347" s="27" t="s">
        <v>10222</v>
      </c>
      <c r="C1347" s="27" t="s">
        <v>10224</v>
      </c>
      <c r="D1347" s="26">
        <v>45481.753472222197</v>
      </c>
      <c r="E1347" s="25" t="s">
        <v>22</v>
      </c>
      <c r="F1347" s="26">
        <v>45481.8256944444</v>
      </c>
      <c r="G1347" s="26">
        <v>45481.8256944444</v>
      </c>
      <c r="H1347" s="23">
        <f t="shared" si="41"/>
        <v>7.2222222202981357E-2</v>
      </c>
      <c r="I1347" s="27" t="s">
        <v>10230</v>
      </c>
      <c r="J1347" s="27" t="s">
        <v>10702</v>
      </c>
      <c r="K1347" s="27" t="s">
        <v>11369</v>
      </c>
      <c r="L1347" s="22" t="s">
        <v>12202</v>
      </c>
      <c r="S1347" s="29">
        <v>2</v>
      </c>
      <c r="T1347" s="32" t="s">
        <v>13988</v>
      </c>
      <c r="U1347" s="13">
        <f t="shared" si="40"/>
        <v>7.2222222202981357E-2</v>
      </c>
    </row>
    <row r="1348" spans="1:21" ht="25.5" x14ac:dyDescent="0.2">
      <c r="A1348" s="27" t="s">
        <v>10222</v>
      </c>
      <c r="B1348" s="27" t="s">
        <v>10222</v>
      </c>
      <c r="C1348" s="27" t="s">
        <v>10224</v>
      </c>
      <c r="D1348" s="26">
        <v>45481.8618055556</v>
      </c>
      <c r="E1348" s="25" t="s">
        <v>22</v>
      </c>
      <c r="F1348" s="26">
        <v>45481.8840277778</v>
      </c>
      <c r="G1348" s="26">
        <v>45481.8840277778</v>
      </c>
      <c r="H1348" s="23">
        <f t="shared" si="41"/>
        <v>2.2222222200070973E-2</v>
      </c>
      <c r="I1348" s="27" t="s">
        <v>10230</v>
      </c>
      <c r="J1348" s="27" t="s">
        <v>10702</v>
      </c>
      <c r="K1348" s="27" t="s">
        <v>11369</v>
      </c>
      <c r="L1348" s="22" t="s">
        <v>696</v>
      </c>
      <c r="S1348" s="29">
        <v>1</v>
      </c>
      <c r="T1348" s="32" t="s">
        <v>13989</v>
      </c>
      <c r="U1348" s="13">
        <f t="shared" si="40"/>
        <v>2.2222222200070973E-2</v>
      </c>
    </row>
    <row r="1349" spans="1:21" ht="45" x14ac:dyDescent="0.2">
      <c r="A1349" s="27" t="s">
        <v>10222</v>
      </c>
      <c r="B1349" s="27" t="s">
        <v>10222</v>
      </c>
      <c r="C1349" s="27" t="s">
        <v>10224</v>
      </c>
      <c r="D1349" s="26">
        <v>45482.465972222199</v>
      </c>
      <c r="E1349" s="25" t="s">
        <v>22</v>
      </c>
      <c r="F1349" s="26">
        <v>45482.507638888899</v>
      </c>
      <c r="G1349" s="26">
        <v>45482.507638888899</v>
      </c>
      <c r="H1349" s="23">
        <f t="shared" si="41"/>
        <v>4.1666666700621136E-2</v>
      </c>
      <c r="I1349" s="27" t="s">
        <v>10232</v>
      </c>
      <c r="J1349" s="27" t="s">
        <v>10940</v>
      </c>
      <c r="K1349" s="27" t="s">
        <v>11369</v>
      </c>
      <c r="L1349" s="22" t="s">
        <v>12203</v>
      </c>
      <c r="S1349" s="29">
        <v>3</v>
      </c>
      <c r="T1349" s="31" t="s">
        <v>13990</v>
      </c>
      <c r="U1349" s="13">
        <f t="shared" ref="U1349:U1412" si="42">F1349-D1349</f>
        <v>4.1666666700621136E-2</v>
      </c>
    </row>
    <row r="1350" spans="1:21" ht="30" x14ac:dyDescent="0.2">
      <c r="A1350" s="27" t="s">
        <v>12964</v>
      </c>
      <c r="B1350" s="27" t="s">
        <v>12964</v>
      </c>
      <c r="C1350" s="27" t="s">
        <v>10225</v>
      </c>
      <c r="D1350" s="26">
        <v>45482.579166666699</v>
      </c>
      <c r="E1350" s="25"/>
      <c r="F1350" s="26"/>
      <c r="G1350" s="26">
        <v>45482.579166666699</v>
      </c>
      <c r="H1350" s="23"/>
      <c r="I1350" s="27" t="s">
        <v>10234</v>
      </c>
      <c r="J1350" s="27" t="s">
        <v>10396</v>
      </c>
      <c r="K1350" s="27" t="s">
        <v>11369</v>
      </c>
      <c r="L1350" s="22" t="s">
        <v>11451</v>
      </c>
      <c r="S1350" s="29"/>
      <c r="T1350" s="32" t="s">
        <v>13991</v>
      </c>
      <c r="U1350" s="13"/>
    </row>
    <row r="1351" spans="1:21" ht="38.25" x14ac:dyDescent="0.2">
      <c r="A1351" s="27" t="s">
        <v>10221</v>
      </c>
      <c r="B1351" s="27" t="s">
        <v>10221</v>
      </c>
      <c r="C1351" s="27" t="s">
        <v>10226</v>
      </c>
      <c r="D1351" s="26">
        <v>45482.607638888898</v>
      </c>
      <c r="E1351" s="25" t="s">
        <v>22</v>
      </c>
      <c r="F1351" s="26">
        <v>45482.846527777801</v>
      </c>
      <c r="G1351" s="26">
        <v>45482.846527777801</v>
      </c>
      <c r="H1351" s="23">
        <f t="shared" ref="H1351:H1413" si="43">F1351-D1351</f>
        <v>0.23888888890360249</v>
      </c>
      <c r="I1351" s="27" t="s">
        <v>10231</v>
      </c>
      <c r="J1351" s="27" t="s">
        <v>10941</v>
      </c>
      <c r="K1351" s="27" t="s">
        <v>11369</v>
      </c>
      <c r="L1351" s="22" t="s">
        <v>12204</v>
      </c>
      <c r="S1351" s="29">
        <v>1</v>
      </c>
      <c r="T1351" s="32" t="s">
        <v>13992</v>
      </c>
      <c r="U1351" s="13">
        <f t="shared" si="42"/>
        <v>0.23888888890360249</v>
      </c>
    </row>
    <row r="1352" spans="1:21" ht="25.5" x14ac:dyDescent="0.2">
      <c r="A1352" s="27" t="s">
        <v>10222</v>
      </c>
      <c r="B1352" s="27" t="s">
        <v>10222</v>
      </c>
      <c r="C1352" s="27" t="s">
        <v>10224</v>
      </c>
      <c r="D1352" s="26">
        <v>45483.011805555601</v>
      </c>
      <c r="E1352" s="25" t="s">
        <v>22</v>
      </c>
      <c r="F1352" s="26">
        <v>45483.061805555597</v>
      </c>
      <c r="G1352" s="26">
        <v>45483.061805555597</v>
      </c>
      <c r="H1352" s="23">
        <f t="shared" si="43"/>
        <v>4.9999999995634425E-2</v>
      </c>
      <c r="I1352" s="27" t="s">
        <v>10233</v>
      </c>
      <c r="J1352" s="27" t="s">
        <v>10942</v>
      </c>
      <c r="K1352" s="27" t="s">
        <v>11369</v>
      </c>
      <c r="L1352" s="22" t="s">
        <v>12205</v>
      </c>
      <c r="S1352" s="29">
        <v>3</v>
      </c>
      <c r="T1352" s="31" t="s">
        <v>13993</v>
      </c>
      <c r="U1352" s="13">
        <f t="shared" si="42"/>
        <v>4.9999999995634425E-2</v>
      </c>
    </row>
    <row r="1353" spans="1:21" ht="25.5" x14ac:dyDescent="0.2">
      <c r="A1353" s="27" t="s">
        <v>10222</v>
      </c>
      <c r="B1353" s="27" t="s">
        <v>10222</v>
      </c>
      <c r="C1353" s="27" t="s">
        <v>10223</v>
      </c>
      <c r="D1353" s="26">
        <v>45483.020833333299</v>
      </c>
      <c r="E1353" s="25"/>
      <c r="F1353" s="26"/>
      <c r="G1353" s="26">
        <v>45484.548611111102</v>
      </c>
      <c r="H1353" s="23"/>
      <c r="I1353" s="27" t="s">
        <v>10233</v>
      </c>
      <c r="J1353" s="27" t="s">
        <v>10943</v>
      </c>
      <c r="K1353" s="27" t="s">
        <v>11369</v>
      </c>
      <c r="L1353" s="22" t="s">
        <v>326</v>
      </c>
      <c r="S1353" s="29"/>
      <c r="T1353" s="31" t="s">
        <v>13994</v>
      </c>
      <c r="U1353" s="13"/>
    </row>
    <row r="1354" spans="1:21" ht="180" x14ac:dyDescent="0.2">
      <c r="A1354" s="27" t="s">
        <v>10222</v>
      </c>
      <c r="B1354" s="27" t="s">
        <v>10222</v>
      </c>
      <c r="C1354" s="27" t="s">
        <v>10225</v>
      </c>
      <c r="D1354" s="26">
        <v>45483.297916666699</v>
      </c>
      <c r="E1354" s="25"/>
      <c r="F1354" s="26"/>
      <c r="G1354" s="26">
        <v>45483.297916666699</v>
      </c>
      <c r="H1354" s="23"/>
      <c r="I1354" s="27" t="s">
        <v>10229</v>
      </c>
      <c r="J1354" s="27" t="s">
        <v>10944</v>
      </c>
      <c r="K1354" s="27" t="s">
        <v>11369</v>
      </c>
      <c r="L1354" s="22" t="s">
        <v>326</v>
      </c>
      <c r="S1354" s="29"/>
      <c r="T1354" s="32" t="s">
        <v>13995</v>
      </c>
      <c r="U1354" s="13"/>
    </row>
    <row r="1355" spans="1:21" ht="76.5" x14ac:dyDescent="0.2">
      <c r="A1355" s="27" t="s">
        <v>10222</v>
      </c>
      <c r="B1355" s="27" t="s">
        <v>10222</v>
      </c>
      <c r="C1355" s="27" t="s">
        <v>10226</v>
      </c>
      <c r="D1355" s="26">
        <v>45483.392361111102</v>
      </c>
      <c r="E1355" s="25" t="s">
        <v>22</v>
      </c>
      <c r="F1355" s="26">
        <v>45483.430555555598</v>
      </c>
      <c r="G1355" s="26">
        <v>45483.430555555598</v>
      </c>
      <c r="H1355" s="23">
        <f t="shared" si="43"/>
        <v>3.8194444496184587E-2</v>
      </c>
      <c r="I1355" s="27" t="s">
        <v>10229</v>
      </c>
      <c r="J1355" s="27" t="s">
        <v>10449</v>
      </c>
      <c r="K1355" s="27" t="s">
        <v>11369</v>
      </c>
      <c r="L1355" s="22" t="s">
        <v>12206</v>
      </c>
      <c r="S1355" s="29"/>
      <c r="T1355" s="32" t="s">
        <v>12994</v>
      </c>
      <c r="U1355" s="13">
        <f t="shared" si="42"/>
        <v>3.8194444496184587E-2</v>
      </c>
    </row>
    <row r="1356" spans="1:21" ht="76.5" x14ac:dyDescent="0.2">
      <c r="A1356" s="27" t="s">
        <v>10222</v>
      </c>
      <c r="B1356" s="27" t="s">
        <v>10222</v>
      </c>
      <c r="C1356" s="27" t="s">
        <v>10226</v>
      </c>
      <c r="D1356" s="26">
        <v>45483.40625</v>
      </c>
      <c r="E1356" s="25" t="s">
        <v>22</v>
      </c>
      <c r="F1356" s="26">
        <v>45483.651388888902</v>
      </c>
      <c r="G1356" s="26">
        <v>45483.651388888902</v>
      </c>
      <c r="H1356" s="23">
        <f t="shared" si="43"/>
        <v>0.2451388889021473</v>
      </c>
      <c r="I1356" s="27" t="s">
        <v>10231</v>
      </c>
      <c r="J1356" s="27" t="s">
        <v>10687</v>
      </c>
      <c r="K1356" s="27" t="s">
        <v>11369</v>
      </c>
      <c r="L1356" s="22" t="s">
        <v>12207</v>
      </c>
      <c r="S1356" s="29">
        <v>1</v>
      </c>
      <c r="T1356" s="31" t="s">
        <v>13483</v>
      </c>
      <c r="U1356" s="13">
        <f t="shared" si="42"/>
        <v>0.2451388889021473</v>
      </c>
    </row>
    <row r="1357" spans="1:21" ht="89.25" x14ac:dyDescent="0.2">
      <c r="A1357" s="27" t="s">
        <v>10222</v>
      </c>
      <c r="B1357" s="27" t="s">
        <v>10222</v>
      </c>
      <c r="C1357" s="27" t="s">
        <v>10226</v>
      </c>
      <c r="D1357" s="26">
        <v>45483.459027777797</v>
      </c>
      <c r="E1357" s="25" t="s">
        <v>22</v>
      </c>
      <c r="F1357" s="26">
        <v>45483.622222222199</v>
      </c>
      <c r="G1357" s="26">
        <v>45483.622222222199</v>
      </c>
      <c r="H1357" s="23">
        <f t="shared" si="43"/>
        <v>0.16319444440159714</v>
      </c>
      <c r="I1357" s="27" t="s">
        <v>10231</v>
      </c>
      <c r="J1357" s="27" t="s">
        <v>10496</v>
      </c>
      <c r="K1357" s="27" t="s">
        <v>11369</v>
      </c>
      <c r="L1357" s="22" t="s">
        <v>12208</v>
      </c>
      <c r="S1357" s="29">
        <v>5</v>
      </c>
      <c r="T1357" s="32" t="s">
        <v>13233</v>
      </c>
      <c r="U1357" s="13">
        <f t="shared" si="42"/>
        <v>0.16319444440159714</v>
      </c>
    </row>
    <row r="1358" spans="1:21" ht="75" x14ac:dyDescent="0.2">
      <c r="A1358" s="27" t="s">
        <v>10221</v>
      </c>
      <c r="B1358" s="27" t="s">
        <v>10221</v>
      </c>
      <c r="C1358" s="27" t="s">
        <v>10224</v>
      </c>
      <c r="D1358" s="26">
        <v>45483.490277777797</v>
      </c>
      <c r="E1358" s="25" t="s">
        <v>22</v>
      </c>
      <c r="F1358" s="26">
        <v>45483.555555555598</v>
      </c>
      <c r="G1358" s="26">
        <v>45483.555555555598</v>
      </c>
      <c r="H1358" s="23">
        <f t="shared" si="43"/>
        <v>6.5277777801384218E-2</v>
      </c>
      <c r="I1358" s="27" t="s">
        <v>10231</v>
      </c>
      <c r="J1358" s="27" t="s">
        <v>10374</v>
      </c>
      <c r="K1358" s="27" t="s">
        <v>11370</v>
      </c>
      <c r="L1358" s="22" t="s">
        <v>12209</v>
      </c>
      <c r="S1358" s="29">
        <v>1</v>
      </c>
      <c r="T1358" s="31" t="s">
        <v>13996</v>
      </c>
      <c r="U1358" s="13">
        <f t="shared" si="42"/>
        <v>6.5277777801384218E-2</v>
      </c>
    </row>
    <row r="1359" spans="1:21" ht="25.5" x14ac:dyDescent="0.2">
      <c r="A1359" s="27" t="s">
        <v>10221</v>
      </c>
      <c r="B1359" s="27" t="s">
        <v>10221</v>
      </c>
      <c r="C1359" s="27" t="s">
        <v>10224</v>
      </c>
      <c r="D1359" s="26">
        <v>45483.556944444397</v>
      </c>
      <c r="E1359" s="25" t="s">
        <v>22</v>
      </c>
      <c r="F1359" s="26">
        <v>45483.636111111096</v>
      </c>
      <c r="G1359" s="26">
        <v>45483.636111111096</v>
      </c>
      <c r="H1359" s="23">
        <f t="shared" si="43"/>
        <v>7.9166666699165944E-2</v>
      </c>
      <c r="I1359" s="27" t="s">
        <v>10228</v>
      </c>
      <c r="J1359" s="27" t="s">
        <v>10945</v>
      </c>
      <c r="K1359" s="27" t="s">
        <v>11369</v>
      </c>
      <c r="L1359" s="22" t="s">
        <v>12210</v>
      </c>
      <c r="S1359" s="29">
        <v>1</v>
      </c>
      <c r="T1359" s="31" t="s">
        <v>13236</v>
      </c>
      <c r="U1359" s="13">
        <f t="shared" si="42"/>
        <v>7.9166666699165944E-2</v>
      </c>
    </row>
    <row r="1360" spans="1:21" ht="89.25" x14ac:dyDescent="0.2">
      <c r="A1360" s="27" t="s">
        <v>10221</v>
      </c>
      <c r="B1360" s="27" t="s">
        <v>10221</v>
      </c>
      <c r="C1360" s="27" t="s">
        <v>10226</v>
      </c>
      <c r="D1360" s="26">
        <v>45483.579861111102</v>
      </c>
      <c r="E1360" s="25" t="s">
        <v>22</v>
      </c>
      <c r="F1360" s="26">
        <v>45483.7277777778</v>
      </c>
      <c r="G1360" s="26">
        <v>45483.7277777778</v>
      </c>
      <c r="H1360" s="23">
        <f t="shared" si="43"/>
        <v>0.14791666669771075</v>
      </c>
      <c r="I1360" s="27" t="s">
        <v>10231</v>
      </c>
      <c r="J1360" s="27" t="s">
        <v>10540</v>
      </c>
      <c r="K1360" s="27" t="s">
        <v>11369</v>
      </c>
      <c r="L1360" s="22" t="s">
        <v>12211</v>
      </c>
      <c r="S1360" s="29">
        <v>1</v>
      </c>
      <c r="T1360" s="31" t="s">
        <v>13654</v>
      </c>
      <c r="U1360" s="13">
        <f t="shared" si="42"/>
        <v>0.14791666669771075</v>
      </c>
    </row>
    <row r="1361" spans="1:21" ht="89.25" x14ac:dyDescent="0.2">
      <c r="A1361" s="27" t="s">
        <v>10222</v>
      </c>
      <c r="B1361" s="27" t="s">
        <v>10222</v>
      </c>
      <c r="C1361" s="27" t="s">
        <v>10226</v>
      </c>
      <c r="D1361" s="26">
        <v>45483.627083333296</v>
      </c>
      <c r="E1361" s="25" t="s">
        <v>22</v>
      </c>
      <c r="F1361" s="26">
        <v>45483.786805555603</v>
      </c>
      <c r="G1361" s="26">
        <v>45483.786805555603</v>
      </c>
      <c r="H1361" s="23">
        <f t="shared" si="43"/>
        <v>0.15972222230629995</v>
      </c>
      <c r="I1361" s="27" t="s">
        <v>10231</v>
      </c>
      <c r="J1361" s="27" t="s">
        <v>10496</v>
      </c>
      <c r="K1361" s="27" t="s">
        <v>11369</v>
      </c>
      <c r="L1361" s="22" t="s">
        <v>12212</v>
      </c>
      <c r="S1361" s="29">
        <v>5</v>
      </c>
      <c r="T1361" s="31" t="s">
        <v>13238</v>
      </c>
      <c r="U1361" s="13">
        <f t="shared" si="42"/>
        <v>0.15972222230629995</v>
      </c>
    </row>
    <row r="1362" spans="1:21" ht="105" x14ac:dyDescent="0.2">
      <c r="A1362" s="27" t="s">
        <v>10222</v>
      </c>
      <c r="B1362" s="27" t="s">
        <v>10222</v>
      </c>
      <c r="C1362" s="27" t="s">
        <v>10224</v>
      </c>
      <c r="D1362" s="26">
        <v>45483.656944444403</v>
      </c>
      <c r="E1362" s="25" t="s">
        <v>22</v>
      </c>
      <c r="F1362" s="26">
        <v>45483.6875</v>
      </c>
      <c r="G1362" s="26">
        <v>45483.6875</v>
      </c>
      <c r="H1362" s="23">
        <f t="shared" si="43"/>
        <v>3.055555559694767E-2</v>
      </c>
      <c r="I1362" s="27" t="s">
        <v>10228</v>
      </c>
      <c r="J1362" s="27" t="s">
        <v>10946</v>
      </c>
      <c r="K1362" s="27" t="s">
        <v>11370</v>
      </c>
      <c r="L1362" s="22" t="s">
        <v>12213</v>
      </c>
      <c r="S1362" s="29">
        <v>1</v>
      </c>
      <c r="T1362" s="31" t="s">
        <v>13785</v>
      </c>
      <c r="U1362" s="13">
        <f t="shared" si="42"/>
        <v>3.055555559694767E-2</v>
      </c>
    </row>
    <row r="1363" spans="1:21" ht="25.5" x14ac:dyDescent="0.2">
      <c r="A1363" s="27" t="s">
        <v>10221</v>
      </c>
      <c r="B1363" s="27" t="s">
        <v>10221</v>
      </c>
      <c r="C1363" s="27" t="s">
        <v>10224</v>
      </c>
      <c r="D1363" s="26">
        <v>45483.677083333299</v>
      </c>
      <c r="E1363" s="25" t="s">
        <v>22</v>
      </c>
      <c r="F1363" s="26">
        <v>45483.722222222197</v>
      </c>
      <c r="G1363" s="26">
        <v>45483.722222222197</v>
      </c>
      <c r="H1363" s="23">
        <f t="shared" si="43"/>
        <v>4.5138888897781726E-2</v>
      </c>
      <c r="I1363" s="27" t="s">
        <v>10228</v>
      </c>
      <c r="J1363" s="27" t="s">
        <v>10731</v>
      </c>
      <c r="K1363" s="27" t="s">
        <v>11369</v>
      </c>
      <c r="L1363" s="22" t="s">
        <v>12214</v>
      </c>
      <c r="S1363" s="29">
        <v>1</v>
      </c>
      <c r="T1363" s="31" t="s">
        <v>13997</v>
      </c>
      <c r="U1363" s="13">
        <f t="shared" si="42"/>
        <v>4.5138888897781726E-2</v>
      </c>
    </row>
    <row r="1364" spans="1:21" ht="25.5" x14ac:dyDescent="0.2">
      <c r="A1364" s="27" t="s">
        <v>10222</v>
      </c>
      <c r="B1364" s="27" t="s">
        <v>10222</v>
      </c>
      <c r="C1364" s="27" t="s">
        <v>10224</v>
      </c>
      <c r="D1364" s="26">
        <v>45483.7631944444</v>
      </c>
      <c r="E1364" s="25" t="s">
        <v>22</v>
      </c>
      <c r="F1364" s="26">
        <v>45483.813194444403</v>
      </c>
      <c r="G1364" s="26">
        <v>45483.813194444403</v>
      </c>
      <c r="H1364" s="23">
        <f t="shared" si="43"/>
        <v>5.0000000002910383E-2</v>
      </c>
      <c r="I1364" s="27" t="s">
        <v>10229</v>
      </c>
      <c r="J1364" s="27" t="s">
        <v>10449</v>
      </c>
      <c r="K1364" s="27" t="s">
        <v>11369</v>
      </c>
      <c r="L1364" s="22" t="s">
        <v>11896</v>
      </c>
      <c r="S1364" s="29">
        <v>2</v>
      </c>
      <c r="T1364" s="31" t="s">
        <v>13388</v>
      </c>
      <c r="U1364" s="13">
        <f t="shared" si="42"/>
        <v>5.0000000002910383E-2</v>
      </c>
    </row>
    <row r="1365" spans="1:21" ht="30" x14ac:dyDescent="0.2">
      <c r="A1365" s="27" t="s">
        <v>10222</v>
      </c>
      <c r="B1365" s="27" t="s">
        <v>10222</v>
      </c>
      <c r="C1365" s="27" t="s">
        <v>10224</v>
      </c>
      <c r="D1365" s="26">
        <v>45484.278472222199</v>
      </c>
      <c r="E1365" s="25" t="s">
        <v>22</v>
      </c>
      <c r="F1365" s="26">
        <v>45484.307638888902</v>
      </c>
      <c r="G1365" s="26">
        <v>45484.307638888902</v>
      </c>
      <c r="H1365" s="23">
        <f t="shared" si="43"/>
        <v>2.9166666703531519E-2</v>
      </c>
      <c r="I1365" s="27" t="s">
        <v>10229</v>
      </c>
      <c r="J1365" s="27" t="s">
        <v>10284</v>
      </c>
      <c r="K1365" s="27" t="s">
        <v>11369</v>
      </c>
      <c r="L1365" s="22" t="s">
        <v>12215</v>
      </c>
      <c r="S1365" s="29">
        <v>2</v>
      </c>
      <c r="T1365" s="31" t="s">
        <v>13249</v>
      </c>
      <c r="U1365" s="13">
        <f t="shared" si="42"/>
        <v>2.9166666703531519E-2</v>
      </c>
    </row>
    <row r="1366" spans="1:21" ht="25.5" x14ac:dyDescent="0.2">
      <c r="A1366" s="27" t="s">
        <v>10222</v>
      </c>
      <c r="B1366" s="27" t="s">
        <v>10222</v>
      </c>
      <c r="C1366" s="27" t="s">
        <v>10226</v>
      </c>
      <c r="D1366" s="26">
        <v>45484.541666666701</v>
      </c>
      <c r="E1366" s="25" t="s">
        <v>22</v>
      </c>
      <c r="F1366" s="26">
        <v>45484.668055555601</v>
      </c>
      <c r="G1366" s="26">
        <v>45484.668055555601</v>
      </c>
      <c r="H1366" s="23">
        <f t="shared" si="43"/>
        <v>0.12638888890069211</v>
      </c>
      <c r="I1366" s="27" t="s">
        <v>10228</v>
      </c>
      <c r="J1366" s="27" t="s">
        <v>10947</v>
      </c>
      <c r="K1366" s="27" t="s">
        <v>11370</v>
      </c>
      <c r="L1366" s="22" t="s">
        <v>12216</v>
      </c>
      <c r="S1366" s="29">
        <v>1</v>
      </c>
      <c r="T1366" s="31" t="s">
        <v>13085</v>
      </c>
      <c r="U1366" s="13">
        <f t="shared" si="42"/>
        <v>0.12638888890069211</v>
      </c>
    </row>
    <row r="1367" spans="1:21" ht="25.5" x14ac:dyDescent="0.2">
      <c r="A1367" s="27" t="s">
        <v>10222</v>
      </c>
      <c r="B1367" s="27" t="s">
        <v>10222</v>
      </c>
      <c r="C1367" s="27" t="s">
        <v>10226</v>
      </c>
      <c r="D1367" s="26">
        <v>45484.573611111096</v>
      </c>
      <c r="E1367" s="25" t="s">
        <v>22</v>
      </c>
      <c r="F1367" s="26">
        <v>45484.697916666701</v>
      </c>
      <c r="G1367" s="26">
        <v>45484.697916666701</v>
      </c>
      <c r="H1367" s="23">
        <f t="shared" si="43"/>
        <v>0.12430555560422363</v>
      </c>
      <c r="I1367" s="27" t="s">
        <v>10233</v>
      </c>
      <c r="J1367" s="27" t="s">
        <v>10948</v>
      </c>
      <c r="K1367" s="27" t="s">
        <v>11369</v>
      </c>
      <c r="L1367" s="22" t="s">
        <v>12217</v>
      </c>
      <c r="S1367" s="29">
        <v>3</v>
      </c>
      <c r="T1367" s="31" t="s">
        <v>13998</v>
      </c>
      <c r="U1367" s="13">
        <f t="shared" si="42"/>
        <v>0.12430555560422363</v>
      </c>
    </row>
    <row r="1368" spans="1:21" ht="30" x14ac:dyDescent="0.2">
      <c r="A1368" s="27" t="s">
        <v>10222</v>
      </c>
      <c r="B1368" s="27" t="s">
        <v>10222</v>
      </c>
      <c r="C1368" s="27" t="s">
        <v>10223</v>
      </c>
      <c r="D1368" s="26">
        <v>45484.739583333299</v>
      </c>
      <c r="E1368" s="25"/>
      <c r="F1368" s="26"/>
      <c r="G1368" s="26">
        <v>45485.638888888898</v>
      </c>
      <c r="H1368" s="23"/>
      <c r="I1368" s="27" t="s">
        <v>10233</v>
      </c>
      <c r="J1368" s="27" t="s">
        <v>10791</v>
      </c>
      <c r="K1368" s="27" t="s">
        <v>11369</v>
      </c>
      <c r="L1368" s="22" t="s">
        <v>12218</v>
      </c>
      <c r="S1368" s="29"/>
      <c r="T1368" s="31" t="s">
        <v>13999</v>
      </c>
      <c r="U1368" s="13"/>
    </row>
    <row r="1369" spans="1:21" ht="30" x14ac:dyDescent="0.2">
      <c r="A1369" s="27" t="s">
        <v>10222</v>
      </c>
      <c r="B1369" s="27" t="s">
        <v>10222</v>
      </c>
      <c r="C1369" s="27" t="s">
        <v>10224</v>
      </c>
      <c r="D1369" s="26">
        <v>45484.813194444403</v>
      </c>
      <c r="E1369" s="25" t="s">
        <v>22</v>
      </c>
      <c r="F1369" s="26">
        <v>45484.895138888904</v>
      </c>
      <c r="G1369" s="26">
        <v>45484.895138888904</v>
      </c>
      <c r="H1369" s="23">
        <f t="shared" si="43"/>
        <v>8.1944444500550162E-2</v>
      </c>
      <c r="I1369" s="27" t="s">
        <v>10233</v>
      </c>
      <c r="J1369" s="27" t="s">
        <v>10312</v>
      </c>
      <c r="K1369" s="27" t="s">
        <v>11369</v>
      </c>
      <c r="L1369" s="22" t="s">
        <v>696</v>
      </c>
      <c r="S1369" s="29">
        <v>2</v>
      </c>
      <c r="T1369" s="31" t="s">
        <v>14000</v>
      </c>
      <c r="U1369" s="13">
        <f t="shared" si="42"/>
        <v>8.1944444500550162E-2</v>
      </c>
    </row>
    <row r="1370" spans="1:21" ht="30" x14ac:dyDescent="0.2">
      <c r="A1370" s="27" t="s">
        <v>10222</v>
      </c>
      <c r="B1370" s="27" t="s">
        <v>10222</v>
      </c>
      <c r="C1370" s="27" t="s">
        <v>10226</v>
      </c>
      <c r="D1370" s="26">
        <v>45485.472222222197</v>
      </c>
      <c r="E1370" s="25" t="s">
        <v>22</v>
      </c>
      <c r="F1370" s="26">
        <v>45485.584027777797</v>
      </c>
      <c r="G1370" s="26">
        <v>45485.584027777797</v>
      </c>
      <c r="H1370" s="23">
        <f t="shared" si="43"/>
        <v>0.11180555559985805</v>
      </c>
      <c r="I1370" s="27" t="s">
        <v>10228</v>
      </c>
      <c r="J1370" s="27" t="s">
        <v>10813</v>
      </c>
      <c r="K1370" s="27" t="s">
        <v>11368</v>
      </c>
      <c r="L1370" s="22" t="s">
        <v>12219</v>
      </c>
      <c r="S1370" s="29">
        <v>1</v>
      </c>
      <c r="T1370" s="31" t="s">
        <v>13249</v>
      </c>
      <c r="U1370" s="13">
        <f t="shared" si="42"/>
        <v>0.11180555559985805</v>
      </c>
    </row>
    <row r="1371" spans="1:21" ht="75" x14ac:dyDescent="0.2">
      <c r="A1371" s="27" t="s">
        <v>10222</v>
      </c>
      <c r="B1371" s="27" t="s">
        <v>10222</v>
      </c>
      <c r="C1371" s="27" t="s">
        <v>10226</v>
      </c>
      <c r="D1371" s="26">
        <v>45485.5090277778</v>
      </c>
      <c r="E1371" s="25" t="s">
        <v>22</v>
      </c>
      <c r="F1371" s="26">
        <v>45485.6743055556</v>
      </c>
      <c r="G1371" s="26">
        <v>45485.6743055556</v>
      </c>
      <c r="H1371" s="23">
        <f t="shared" si="43"/>
        <v>0.16527777779992903</v>
      </c>
      <c r="I1371" s="27" t="s">
        <v>10231</v>
      </c>
      <c r="J1371" s="27" t="s">
        <v>10327</v>
      </c>
      <c r="K1371" s="27" t="s">
        <v>11369</v>
      </c>
      <c r="L1371" s="22" t="s">
        <v>12220</v>
      </c>
      <c r="S1371" s="29">
        <v>1</v>
      </c>
      <c r="T1371" s="31" t="s">
        <v>14001</v>
      </c>
      <c r="U1371" s="13">
        <f t="shared" si="42"/>
        <v>0.16527777779992903</v>
      </c>
    </row>
    <row r="1372" spans="1:21" ht="45" x14ac:dyDescent="0.2">
      <c r="A1372" s="27" t="s">
        <v>10221</v>
      </c>
      <c r="B1372" s="27" t="s">
        <v>10221</v>
      </c>
      <c r="C1372" s="27" t="s">
        <v>10226</v>
      </c>
      <c r="D1372" s="26">
        <v>45485.534722222197</v>
      </c>
      <c r="E1372" s="25" t="s">
        <v>22</v>
      </c>
      <c r="F1372" s="26">
        <v>45485.651388888902</v>
      </c>
      <c r="G1372" s="26">
        <v>45485.651388888902</v>
      </c>
      <c r="H1372" s="23">
        <f t="shared" si="43"/>
        <v>0.11666666670498671</v>
      </c>
      <c r="I1372" s="27" t="s">
        <v>10228</v>
      </c>
      <c r="J1372" s="27" t="s">
        <v>10949</v>
      </c>
      <c r="K1372" s="27" t="s">
        <v>11369</v>
      </c>
      <c r="L1372" s="22" t="s">
        <v>12221</v>
      </c>
      <c r="S1372" s="29">
        <v>2</v>
      </c>
      <c r="T1372" s="31" t="s">
        <v>14002</v>
      </c>
      <c r="U1372" s="13">
        <f t="shared" si="42"/>
        <v>0.11666666670498671</v>
      </c>
    </row>
    <row r="1373" spans="1:21" ht="38.25" x14ac:dyDescent="0.2">
      <c r="A1373" s="27" t="s">
        <v>10222</v>
      </c>
      <c r="B1373" s="27" t="s">
        <v>10222</v>
      </c>
      <c r="C1373" s="27" t="s">
        <v>10223</v>
      </c>
      <c r="D1373" s="26">
        <v>45485.5493055556</v>
      </c>
      <c r="E1373" s="25"/>
      <c r="F1373" s="26"/>
      <c r="G1373" s="26">
        <v>45488.625</v>
      </c>
      <c r="H1373" s="23"/>
      <c r="I1373" s="27" t="s">
        <v>10230</v>
      </c>
      <c r="J1373" s="27" t="s">
        <v>10950</v>
      </c>
      <c r="K1373" s="27" t="s">
        <v>11369</v>
      </c>
      <c r="L1373" s="22" t="s">
        <v>12222</v>
      </c>
      <c r="S1373" s="29"/>
      <c r="T1373" s="31" t="s">
        <v>13909</v>
      </c>
      <c r="U1373" s="13"/>
    </row>
    <row r="1374" spans="1:21" ht="15" x14ac:dyDescent="0.2">
      <c r="A1374" s="27" t="s">
        <v>10222</v>
      </c>
      <c r="B1374" s="27" t="s">
        <v>10222</v>
      </c>
      <c r="C1374" s="27" t="s">
        <v>10226</v>
      </c>
      <c r="D1374" s="26">
        <v>45485.5625</v>
      </c>
      <c r="E1374" s="25" t="s">
        <v>22</v>
      </c>
      <c r="F1374" s="26">
        <v>45485.663194444402</v>
      </c>
      <c r="G1374" s="26">
        <v>45485.663194444402</v>
      </c>
      <c r="H1374" s="23">
        <f t="shared" si="43"/>
        <v>0.10069444440159714</v>
      </c>
      <c r="I1374" s="27" t="s">
        <v>10228</v>
      </c>
      <c r="J1374" s="27" t="s">
        <v>10951</v>
      </c>
      <c r="K1374" s="27" t="s">
        <v>11370</v>
      </c>
      <c r="L1374" s="22" t="s">
        <v>12223</v>
      </c>
      <c r="S1374" s="29">
        <v>1</v>
      </c>
      <c r="T1374" s="31" t="s">
        <v>13185</v>
      </c>
      <c r="U1374" s="13">
        <f t="shared" si="42"/>
        <v>0.10069444440159714</v>
      </c>
    </row>
    <row r="1375" spans="1:21" ht="25.5" x14ac:dyDescent="0.2">
      <c r="A1375" s="27" t="s">
        <v>10221</v>
      </c>
      <c r="B1375" s="27" t="s">
        <v>10221</v>
      </c>
      <c r="C1375" s="27" t="s">
        <v>10226</v>
      </c>
      <c r="D1375" s="26">
        <v>45485.576388888898</v>
      </c>
      <c r="E1375" s="25" t="s">
        <v>22</v>
      </c>
      <c r="F1375" s="26">
        <v>45485.741666666698</v>
      </c>
      <c r="G1375" s="26">
        <v>45485.741666666698</v>
      </c>
      <c r="H1375" s="23">
        <f t="shared" si="43"/>
        <v>0.16527777779992903</v>
      </c>
      <c r="I1375" s="27" t="s">
        <v>10232</v>
      </c>
      <c r="J1375" s="27" t="s">
        <v>10762</v>
      </c>
      <c r="K1375" s="27" t="s">
        <v>11369</v>
      </c>
      <c r="L1375" s="22" t="s">
        <v>12224</v>
      </c>
      <c r="S1375" s="29">
        <v>1</v>
      </c>
      <c r="T1375" s="31" t="s">
        <v>12983</v>
      </c>
      <c r="U1375" s="13">
        <f t="shared" si="42"/>
        <v>0.16527777779992903</v>
      </c>
    </row>
    <row r="1376" spans="1:21" ht="75" x14ac:dyDescent="0.2">
      <c r="A1376" s="27" t="s">
        <v>10222</v>
      </c>
      <c r="B1376" s="27" t="s">
        <v>10222</v>
      </c>
      <c r="C1376" s="27" t="s">
        <v>10224</v>
      </c>
      <c r="D1376" s="26">
        <v>45485.652083333298</v>
      </c>
      <c r="E1376" s="25" t="s">
        <v>22</v>
      </c>
      <c r="F1376" s="26">
        <v>45485.675000000003</v>
      </c>
      <c r="G1376" s="26">
        <v>45485.675000000003</v>
      </c>
      <c r="H1376" s="23">
        <f t="shared" si="43"/>
        <v>2.291666670498671E-2</v>
      </c>
      <c r="I1376" s="27" t="s">
        <v>10230</v>
      </c>
      <c r="J1376" s="27" t="s">
        <v>10702</v>
      </c>
      <c r="K1376" s="27" t="s">
        <v>11369</v>
      </c>
      <c r="L1376" s="22" t="s">
        <v>12225</v>
      </c>
      <c r="S1376" s="29">
        <v>3</v>
      </c>
      <c r="T1376" s="31" t="s">
        <v>14003</v>
      </c>
      <c r="U1376" s="13">
        <f t="shared" si="42"/>
        <v>2.291666670498671E-2</v>
      </c>
    </row>
    <row r="1377" spans="1:21" ht="30" x14ac:dyDescent="0.2">
      <c r="A1377" s="27" t="s">
        <v>10222</v>
      </c>
      <c r="B1377" s="27" t="s">
        <v>10222</v>
      </c>
      <c r="C1377" s="27" t="s">
        <v>10223</v>
      </c>
      <c r="D1377" s="26">
        <v>45485.659722222197</v>
      </c>
      <c r="E1377" s="25"/>
      <c r="F1377" s="26"/>
      <c r="G1377" s="26">
        <v>45486.604166666701</v>
      </c>
      <c r="H1377" s="23"/>
      <c r="I1377" s="27" t="s">
        <v>10233</v>
      </c>
      <c r="J1377" s="27" t="s">
        <v>10952</v>
      </c>
      <c r="K1377" s="27" t="s">
        <v>11369</v>
      </c>
      <c r="L1377" s="22" t="s">
        <v>328</v>
      </c>
      <c r="S1377" s="29"/>
      <c r="T1377" s="31" t="s">
        <v>14004</v>
      </c>
      <c r="U1377" s="13"/>
    </row>
    <row r="1378" spans="1:21" ht="60" x14ac:dyDescent="0.2">
      <c r="A1378" s="27" t="s">
        <v>12964</v>
      </c>
      <c r="B1378" s="27" t="s">
        <v>12964</v>
      </c>
      <c r="C1378" s="27" t="s">
        <v>10225</v>
      </c>
      <c r="D1378" s="26">
        <v>45485.681250000001</v>
      </c>
      <c r="E1378" s="25"/>
      <c r="F1378" s="26"/>
      <c r="G1378" s="26">
        <v>45485.6875</v>
      </c>
      <c r="H1378" s="23"/>
      <c r="I1378" s="27" t="s">
        <v>10234</v>
      </c>
      <c r="J1378" s="27" t="s">
        <v>10953</v>
      </c>
      <c r="K1378" s="27" t="s">
        <v>11369</v>
      </c>
      <c r="L1378" s="22" t="s">
        <v>12226</v>
      </c>
      <c r="S1378" s="29"/>
      <c r="T1378" s="31" t="s">
        <v>14005</v>
      </c>
      <c r="U1378" s="13"/>
    </row>
    <row r="1379" spans="1:21" ht="30" x14ac:dyDescent="0.2">
      <c r="A1379" s="27" t="s">
        <v>10222</v>
      </c>
      <c r="B1379" s="27" t="s">
        <v>10222</v>
      </c>
      <c r="C1379" s="27" t="s">
        <v>10224</v>
      </c>
      <c r="D1379" s="26">
        <v>45485.688194444403</v>
      </c>
      <c r="E1379" s="25" t="s">
        <v>22</v>
      </c>
      <c r="F1379" s="26">
        <v>45485.715972222199</v>
      </c>
      <c r="G1379" s="26">
        <v>45485.715972222199</v>
      </c>
      <c r="H1379" s="23">
        <f t="shared" si="43"/>
        <v>2.7777777795563452E-2</v>
      </c>
      <c r="I1379" s="27" t="s">
        <v>10231</v>
      </c>
      <c r="J1379" s="27" t="s">
        <v>10583</v>
      </c>
      <c r="K1379" s="27" t="s">
        <v>11369</v>
      </c>
      <c r="L1379" s="22" t="s">
        <v>11499</v>
      </c>
      <c r="S1379" s="29">
        <v>5</v>
      </c>
      <c r="T1379" s="31" t="s">
        <v>14006</v>
      </c>
      <c r="U1379" s="13">
        <f t="shared" si="42"/>
        <v>2.7777777795563452E-2</v>
      </c>
    </row>
    <row r="1380" spans="1:21" ht="25.5" x14ac:dyDescent="0.2">
      <c r="A1380" s="27" t="s">
        <v>10222</v>
      </c>
      <c r="B1380" s="27" t="s">
        <v>10222</v>
      </c>
      <c r="C1380" s="27" t="s">
        <v>10224</v>
      </c>
      <c r="D1380" s="26">
        <v>45485.688194444403</v>
      </c>
      <c r="E1380" s="25" t="s">
        <v>22</v>
      </c>
      <c r="F1380" s="26">
        <v>45485.748611111099</v>
      </c>
      <c r="G1380" s="26">
        <v>45485.748611111099</v>
      </c>
      <c r="H1380" s="23">
        <f t="shared" si="43"/>
        <v>6.0416666696255561E-2</v>
      </c>
      <c r="I1380" s="27" t="s">
        <v>10233</v>
      </c>
      <c r="J1380" s="27" t="s">
        <v>10954</v>
      </c>
      <c r="K1380" s="27" t="s">
        <v>11369</v>
      </c>
      <c r="L1380" s="22" t="s">
        <v>696</v>
      </c>
      <c r="S1380" s="29">
        <v>3</v>
      </c>
      <c r="T1380" s="31" t="s">
        <v>13140</v>
      </c>
      <c r="U1380" s="13">
        <f t="shared" si="42"/>
        <v>6.0416666696255561E-2</v>
      </c>
    </row>
    <row r="1381" spans="1:21" ht="30" x14ac:dyDescent="0.2">
      <c r="A1381" s="27" t="s">
        <v>10222</v>
      </c>
      <c r="B1381" s="27" t="s">
        <v>10222</v>
      </c>
      <c r="C1381" s="27" t="s">
        <v>10224</v>
      </c>
      <c r="D1381" s="26">
        <v>45485.761111111096</v>
      </c>
      <c r="E1381" s="25" t="s">
        <v>22</v>
      </c>
      <c r="F1381" s="26">
        <v>45485.813888888901</v>
      </c>
      <c r="G1381" s="26">
        <v>45485.813888888901</v>
      </c>
      <c r="H1381" s="23">
        <f t="shared" si="43"/>
        <v>5.2777777804294601E-2</v>
      </c>
      <c r="I1381" s="27" t="s">
        <v>10229</v>
      </c>
      <c r="J1381" s="27" t="s">
        <v>10786</v>
      </c>
      <c r="K1381" s="27" t="s">
        <v>11369</v>
      </c>
      <c r="L1381" s="22" t="s">
        <v>696</v>
      </c>
      <c r="S1381" s="29">
        <v>1</v>
      </c>
      <c r="T1381" s="31" t="s">
        <v>14007</v>
      </c>
      <c r="U1381" s="13">
        <f t="shared" si="42"/>
        <v>5.2777777804294601E-2</v>
      </c>
    </row>
    <row r="1382" spans="1:21" ht="75" x14ac:dyDescent="0.2">
      <c r="A1382" s="27" t="s">
        <v>12964</v>
      </c>
      <c r="B1382" s="27" t="s">
        <v>12964</v>
      </c>
      <c r="C1382" s="27" t="s">
        <v>10223</v>
      </c>
      <c r="D1382" s="26">
        <v>45485.818055555603</v>
      </c>
      <c r="E1382" s="25" t="s">
        <v>22</v>
      </c>
      <c r="F1382" s="26">
        <v>45485.8569444444</v>
      </c>
      <c r="G1382" s="26">
        <v>45485.8569444444</v>
      </c>
      <c r="H1382" s="23">
        <f t="shared" si="43"/>
        <v>3.8888888797373511E-2</v>
      </c>
      <c r="I1382" s="27" t="s">
        <v>10234</v>
      </c>
      <c r="J1382" s="27" t="s">
        <v>10330</v>
      </c>
      <c r="K1382" s="27" t="s">
        <v>11369</v>
      </c>
      <c r="L1382" s="22" t="s">
        <v>12227</v>
      </c>
      <c r="S1382" s="29">
        <v>11</v>
      </c>
      <c r="T1382" s="31" t="s">
        <v>14003</v>
      </c>
      <c r="U1382" s="13">
        <f t="shared" si="42"/>
        <v>3.8888888797373511E-2</v>
      </c>
    </row>
    <row r="1383" spans="1:21" ht="75" x14ac:dyDescent="0.2">
      <c r="A1383" s="27" t="s">
        <v>10222</v>
      </c>
      <c r="B1383" s="27" t="s">
        <v>10222</v>
      </c>
      <c r="C1383" s="27" t="s">
        <v>10224</v>
      </c>
      <c r="D1383" s="26">
        <v>45486.228472222203</v>
      </c>
      <c r="E1383" s="25" t="s">
        <v>22</v>
      </c>
      <c r="F1383" s="26">
        <v>45486.2902777778</v>
      </c>
      <c r="G1383" s="26">
        <v>45486.2902777778</v>
      </c>
      <c r="H1383" s="23">
        <f t="shared" si="43"/>
        <v>6.180555559694767E-2</v>
      </c>
      <c r="I1383" s="27" t="s">
        <v>10233</v>
      </c>
      <c r="J1383" s="27" t="s">
        <v>10948</v>
      </c>
      <c r="K1383" s="27" t="s">
        <v>11369</v>
      </c>
      <c r="L1383" s="22" t="s">
        <v>12228</v>
      </c>
      <c r="S1383" s="29">
        <v>2</v>
      </c>
      <c r="T1383" s="31" t="s">
        <v>14008</v>
      </c>
      <c r="U1383" s="13">
        <f t="shared" si="42"/>
        <v>6.180555559694767E-2</v>
      </c>
    </row>
    <row r="1384" spans="1:21" ht="25.5" x14ac:dyDescent="0.2">
      <c r="A1384" s="27" t="s">
        <v>10221</v>
      </c>
      <c r="B1384" s="27" t="s">
        <v>10221</v>
      </c>
      <c r="C1384" s="27" t="s">
        <v>10224</v>
      </c>
      <c r="D1384" s="26">
        <v>45486.309027777803</v>
      </c>
      <c r="E1384" s="25" t="s">
        <v>22</v>
      </c>
      <c r="F1384" s="26">
        <v>45486.385416666701</v>
      </c>
      <c r="G1384" s="26">
        <v>45486.385416666701</v>
      </c>
      <c r="H1384" s="23">
        <f t="shared" si="43"/>
        <v>7.6388888897781726E-2</v>
      </c>
      <c r="I1384" s="27" t="s">
        <v>10231</v>
      </c>
      <c r="J1384" s="27" t="s">
        <v>10364</v>
      </c>
      <c r="K1384" s="27" t="s">
        <v>11369</v>
      </c>
      <c r="L1384" s="22" t="s">
        <v>696</v>
      </c>
      <c r="S1384" s="29">
        <v>3</v>
      </c>
      <c r="T1384" s="31" t="s">
        <v>14009</v>
      </c>
      <c r="U1384" s="13">
        <f t="shared" si="42"/>
        <v>7.6388888897781726E-2</v>
      </c>
    </row>
    <row r="1385" spans="1:21" ht="25.5" x14ac:dyDescent="0.2">
      <c r="A1385" s="27" t="s">
        <v>10221</v>
      </c>
      <c r="B1385" s="27" t="s">
        <v>10221</v>
      </c>
      <c r="C1385" s="27" t="s">
        <v>10224</v>
      </c>
      <c r="D1385" s="26">
        <v>45486.447916666701</v>
      </c>
      <c r="E1385" s="25" t="s">
        <v>22</v>
      </c>
      <c r="F1385" s="26">
        <v>45486.513888888898</v>
      </c>
      <c r="G1385" s="26">
        <v>45486.513888888898</v>
      </c>
      <c r="H1385" s="23">
        <f t="shared" si="43"/>
        <v>6.597222219716059E-2</v>
      </c>
      <c r="I1385" s="27" t="s">
        <v>10228</v>
      </c>
      <c r="J1385" s="27" t="s">
        <v>10955</v>
      </c>
      <c r="K1385" s="27" t="s">
        <v>11369</v>
      </c>
      <c r="L1385" s="22" t="s">
        <v>12229</v>
      </c>
      <c r="S1385" s="29">
        <v>1</v>
      </c>
      <c r="T1385" s="31" t="s">
        <v>13573</v>
      </c>
      <c r="U1385" s="13">
        <f t="shared" si="42"/>
        <v>6.597222219716059E-2</v>
      </c>
    </row>
    <row r="1386" spans="1:21" ht="30" x14ac:dyDescent="0.2">
      <c r="A1386" s="27" t="s">
        <v>10222</v>
      </c>
      <c r="B1386" s="27" t="s">
        <v>10222</v>
      </c>
      <c r="C1386" s="27" t="s">
        <v>10224</v>
      </c>
      <c r="D1386" s="26">
        <v>45486.895138888904</v>
      </c>
      <c r="E1386" s="25" t="s">
        <v>22</v>
      </c>
      <c r="F1386" s="26">
        <v>45486.930555555598</v>
      </c>
      <c r="G1386" s="26">
        <v>45486.930555555598</v>
      </c>
      <c r="H1386" s="23">
        <f t="shared" si="43"/>
        <v>3.5416666694800369E-2</v>
      </c>
      <c r="I1386" s="27" t="s">
        <v>10233</v>
      </c>
      <c r="J1386" s="27" t="s">
        <v>10312</v>
      </c>
      <c r="K1386" s="27" t="s">
        <v>11369</v>
      </c>
      <c r="L1386" s="22" t="s">
        <v>341</v>
      </c>
      <c r="S1386" s="29">
        <v>2</v>
      </c>
      <c r="T1386" s="31" t="s">
        <v>13183</v>
      </c>
      <c r="U1386" s="13">
        <f t="shared" si="42"/>
        <v>3.5416666694800369E-2</v>
      </c>
    </row>
    <row r="1387" spans="1:21" ht="38.25" x14ac:dyDescent="0.2">
      <c r="A1387" s="27" t="s">
        <v>10222</v>
      </c>
      <c r="B1387" s="27" t="s">
        <v>10222</v>
      </c>
      <c r="C1387" s="27" t="s">
        <v>10224</v>
      </c>
      <c r="D1387" s="26">
        <v>45487.2722222222</v>
      </c>
      <c r="E1387" s="25" t="s">
        <v>22</v>
      </c>
      <c r="F1387" s="26">
        <v>45487.293749999997</v>
      </c>
      <c r="G1387" s="26">
        <v>45487.293749999997</v>
      </c>
      <c r="H1387" s="23">
        <f t="shared" si="43"/>
        <v>2.1527777797018643E-2</v>
      </c>
      <c r="I1387" s="27" t="s">
        <v>10233</v>
      </c>
      <c r="J1387" s="27" t="s">
        <v>10535</v>
      </c>
      <c r="K1387" s="27" t="s">
        <v>11369</v>
      </c>
      <c r="L1387" s="22" t="s">
        <v>12230</v>
      </c>
      <c r="S1387" s="29">
        <v>4</v>
      </c>
      <c r="T1387" s="31" t="s">
        <v>13573</v>
      </c>
      <c r="U1387" s="13">
        <f t="shared" si="42"/>
        <v>2.1527777797018643E-2</v>
      </c>
    </row>
    <row r="1388" spans="1:21" ht="30" x14ac:dyDescent="0.2">
      <c r="A1388" s="27" t="s">
        <v>10222</v>
      </c>
      <c r="B1388" s="27" t="s">
        <v>10222</v>
      </c>
      <c r="C1388" s="27" t="s">
        <v>10224</v>
      </c>
      <c r="D1388" s="26">
        <v>45487.2722222222</v>
      </c>
      <c r="E1388" s="25" t="s">
        <v>22</v>
      </c>
      <c r="F1388" s="26">
        <v>45487.302083333299</v>
      </c>
      <c r="G1388" s="26">
        <v>45487.302083333299</v>
      </c>
      <c r="H1388" s="23">
        <f t="shared" si="43"/>
        <v>2.9861111099307891E-2</v>
      </c>
      <c r="I1388" s="27" t="s">
        <v>10233</v>
      </c>
      <c r="J1388" s="27" t="s">
        <v>10956</v>
      </c>
      <c r="K1388" s="27" t="s">
        <v>11369</v>
      </c>
      <c r="L1388" s="22" t="s">
        <v>11562</v>
      </c>
      <c r="S1388" s="29">
        <v>1</v>
      </c>
      <c r="T1388" s="31" t="s">
        <v>14010</v>
      </c>
      <c r="U1388" s="13">
        <f t="shared" si="42"/>
        <v>2.9861111099307891E-2</v>
      </c>
    </row>
    <row r="1389" spans="1:21" ht="255" x14ac:dyDescent="0.2">
      <c r="A1389" s="27" t="s">
        <v>12964</v>
      </c>
      <c r="B1389" s="27" t="s">
        <v>12964</v>
      </c>
      <c r="C1389" s="27" t="s">
        <v>10225</v>
      </c>
      <c r="D1389" s="26">
        <v>45487.327083333301</v>
      </c>
      <c r="E1389" s="25"/>
      <c r="F1389" s="26"/>
      <c r="G1389" s="26">
        <v>45487.327083333301</v>
      </c>
      <c r="H1389" s="23"/>
      <c r="I1389" s="27" t="s">
        <v>10234</v>
      </c>
      <c r="J1389" s="27" t="s">
        <v>10392</v>
      </c>
      <c r="K1389" s="27" t="s">
        <v>11369</v>
      </c>
      <c r="L1389" s="22" t="s">
        <v>11822</v>
      </c>
      <c r="S1389" s="29"/>
      <c r="T1389" s="31" t="s">
        <v>14011</v>
      </c>
      <c r="U1389" s="13"/>
    </row>
    <row r="1390" spans="1:21" ht="30" x14ac:dyDescent="0.2">
      <c r="A1390" s="27" t="s">
        <v>10222</v>
      </c>
      <c r="B1390" s="27" t="s">
        <v>10222</v>
      </c>
      <c r="C1390" s="27" t="s">
        <v>10224</v>
      </c>
      <c r="D1390" s="26">
        <v>45487.337500000001</v>
      </c>
      <c r="E1390" s="25" t="s">
        <v>22</v>
      </c>
      <c r="F1390" s="26">
        <v>45487.371527777803</v>
      </c>
      <c r="G1390" s="26">
        <v>45487.371527777803</v>
      </c>
      <c r="H1390" s="23">
        <f t="shared" si="43"/>
        <v>3.4027777801384218E-2</v>
      </c>
      <c r="I1390" s="27" t="s">
        <v>10233</v>
      </c>
      <c r="J1390" s="27" t="s">
        <v>10329</v>
      </c>
      <c r="K1390" s="27" t="s">
        <v>11369</v>
      </c>
      <c r="L1390" s="22" t="s">
        <v>11474</v>
      </c>
      <c r="S1390" s="29">
        <v>3</v>
      </c>
      <c r="T1390" s="31" t="s">
        <v>14012</v>
      </c>
      <c r="U1390" s="13">
        <f t="shared" si="42"/>
        <v>3.4027777801384218E-2</v>
      </c>
    </row>
    <row r="1391" spans="1:21" ht="25.5" x14ac:dyDescent="0.2">
      <c r="A1391" s="27" t="s">
        <v>10222</v>
      </c>
      <c r="B1391" s="27" t="s">
        <v>10222</v>
      </c>
      <c r="C1391" s="27" t="s">
        <v>10224</v>
      </c>
      <c r="D1391" s="26">
        <v>45487.444444444402</v>
      </c>
      <c r="E1391" s="25" t="s">
        <v>22</v>
      </c>
      <c r="F1391" s="26">
        <v>45487.502777777801</v>
      </c>
      <c r="G1391" s="26">
        <v>45487.502777777801</v>
      </c>
      <c r="H1391" s="23">
        <f t="shared" si="43"/>
        <v>5.833333339978708E-2</v>
      </c>
      <c r="I1391" s="27" t="s">
        <v>10233</v>
      </c>
      <c r="J1391" s="27" t="s">
        <v>10329</v>
      </c>
      <c r="K1391" s="27" t="s">
        <v>11369</v>
      </c>
      <c r="L1391" s="22" t="s">
        <v>12231</v>
      </c>
      <c r="S1391" s="29">
        <v>2</v>
      </c>
      <c r="T1391" s="31" t="s">
        <v>13045</v>
      </c>
      <c r="U1391" s="13">
        <f t="shared" si="42"/>
        <v>5.833333339978708E-2</v>
      </c>
    </row>
    <row r="1392" spans="1:21" ht="25.5" x14ac:dyDescent="0.2">
      <c r="A1392" s="27" t="s">
        <v>10222</v>
      </c>
      <c r="B1392" s="27" t="s">
        <v>10222</v>
      </c>
      <c r="C1392" s="27" t="s">
        <v>10224</v>
      </c>
      <c r="D1392" s="26">
        <v>45487.839583333298</v>
      </c>
      <c r="E1392" s="25" t="s">
        <v>22</v>
      </c>
      <c r="F1392" s="26">
        <v>45487.878472222197</v>
      </c>
      <c r="G1392" s="26">
        <v>45487.878472222197</v>
      </c>
      <c r="H1392" s="23">
        <f t="shared" si="43"/>
        <v>3.8888888899236917E-2</v>
      </c>
      <c r="I1392" s="27" t="s">
        <v>10233</v>
      </c>
      <c r="J1392" s="27" t="s">
        <v>10616</v>
      </c>
      <c r="K1392" s="27" t="s">
        <v>11369</v>
      </c>
      <c r="L1392" s="22" t="s">
        <v>12232</v>
      </c>
      <c r="S1392" s="29">
        <v>2</v>
      </c>
      <c r="T1392" s="33" t="s">
        <v>14013</v>
      </c>
      <c r="U1392" s="13">
        <f t="shared" si="42"/>
        <v>3.8888888899236917E-2</v>
      </c>
    </row>
    <row r="1393" spans="1:21" ht="30" x14ac:dyDescent="0.2">
      <c r="A1393" s="27" t="s">
        <v>10221</v>
      </c>
      <c r="B1393" s="27" t="s">
        <v>10221</v>
      </c>
      <c r="C1393" s="27" t="s">
        <v>10224</v>
      </c>
      <c r="D1393" s="26">
        <v>45487.961805555598</v>
      </c>
      <c r="E1393" s="25" t="s">
        <v>22</v>
      </c>
      <c r="F1393" s="26">
        <v>45487.984027777798</v>
      </c>
      <c r="G1393" s="26">
        <v>45487.984027777798</v>
      </c>
      <c r="H1393" s="23">
        <f t="shared" si="43"/>
        <v>2.2222222200070973E-2</v>
      </c>
      <c r="I1393" s="27" t="s">
        <v>10229</v>
      </c>
      <c r="J1393" s="27" t="s">
        <v>10854</v>
      </c>
      <c r="K1393" s="27" t="s">
        <v>11369</v>
      </c>
      <c r="L1393" s="22" t="s">
        <v>336</v>
      </c>
      <c r="S1393" s="29">
        <v>13</v>
      </c>
      <c r="T1393" s="31" t="s">
        <v>14012</v>
      </c>
      <c r="U1393" s="13">
        <f t="shared" si="42"/>
        <v>2.2222222200070973E-2</v>
      </c>
    </row>
    <row r="1394" spans="1:21" ht="45" x14ac:dyDescent="0.2">
      <c r="A1394" s="27" t="s">
        <v>10222</v>
      </c>
      <c r="B1394" s="27" t="s">
        <v>10222</v>
      </c>
      <c r="C1394" s="27" t="s">
        <v>10225</v>
      </c>
      <c r="D1394" s="26">
        <v>45488.259722222203</v>
      </c>
      <c r="E1394" s="25"/>
      <c r="F1394" s="26"/>
      <c r="G1394" s="26">
        <v>45488.259722222203</v>
      </c>
      <c r="H1394" s="23"/>
      <c r="I1394" s="27" t="s">
        <v>10233</v>
      </c>
      <c r="J1394" s="27" t="s">
        <v>10957</v>
      </c>
      <c r="K1394" s="27" t="s">
        <v>11369</v>
      </c>
      <c r="L1394" s="22" t="s">
        <v>12233</v>
      </c>
      <c r="S1394" s="29"/>
      <c r="T1394" s="31" t="s">
        <v>14014</v>
      </c>
      <c r="U1394" s="13"/>
    </row>
    <row r="1395" spans="1:21" ht="60" x14ac:dyDescent="0.2">
      <c r="A1395" s="27" t="s">
        <v>10221</v>
      </c>
      <c r="B1395" s="27" t="s">
        <v>10221</v>
      </c>
      <c r="C1395" s="27" t="s">
        <v>10224</v>
      </c>
      <c r="D1395" s="26">
        <v>45488.332638888904</v>
      </c>
      <c r="E1395" s="25" t="s">
        <v>22</v>
      </c>
      <c r="F1395" s="26">
        <v>45488.386805555601</v>
      </c>
      <c r="G1395" s="26">
        <v>45488.386805555601</v>
      </c>
      <c r="H1395" s="23">
        <f t="shared" si="43"/>
        <v>5.4166666697710752E-2</v>
      </c>
      <c r="I1395" s="27" t="s">
        <v>10232</v>
      </c>
      <c r="J1395" s="27" t="s">
        <v>10762</v>
      </c>
      <c r="K1395" s="27" t="s">
        <v>11369</v>
      </c>
      <c r="L1395" s="22" t="s">
        <v>696</v>
      </c>
      <c r="S1395" s="29">
        <v>4</v>
      </c>
      <c r="T1395" s="31" t="s">
        <v>14015</v>
      </c>
      <c r="U1395" s="13">
        <f t="shared" si="42"/>
        <v>5.4166666697710752E-2</v>
      </c>
    </row>
    <row r="1396" spans="1:21" ht="25.5" x14ac:dyDescent="0.2">
      <c r="A1396" s="27" t="s">
        <v>10221</v>
      </c>
      <c r="B1396" s="27" t="s">
        <v>10221</v>
      </c>
      <c r="C1396" s="27" t="s">
        <v>10224</v>
      </c>
      <c r="D1396" s="26">
        <v>45488.360416666699</v>
      </c>
      <c r="E1396" s="25" t="s">
        <v>22</v>
      </c>
      <c r="F1396" s="26">
        <v>45488.440972222197</v>
      </c>
      <c r="G1396" s="26">
        <v>45488.440972222197</v>
      </c>
      <c r="H1396" s="23">
        <f t="shared" si="43"/>
        <v>8.0555555497994646E-2</v>
      </c>
      <c r="I1396" s="27" t="s">
        <v>10233</v>
      </c>
      <c r="J1396" s="27" t="s">
        <v>10516</v>
      </c>
      <c r="K1396" s="27" t="s">
        <v>11369</v>
      </c>
      <c r="L1396" s="22" t="s">
        <v>12234</v>
      </c>
      <c r="S1396" s="29">
        <v>1</v>
      </c>
      <c r="T1396" s="31" t="s">
        <v>13781</v>
      </c>
      <c r="U1396" s="13">
        <f t="shared" si="42"/>
        <v>8.0555555497994646E-2</v>
      </c>
    </row>
    <row r="1397" spans="1:21" ht="25.5" x14ac:dyDescent="0.2">
      <c r="A1397" s="27" t="s">
        <v>12964</v>
      </c>
      <c r="B1397" s="27" t="s">
        <v>12964</v>
      </c>
      <c r="C1397" s="27" t="s">
        <v>10225</v>
      </c>
      <c r="D1397" s="26">
        <v>45488.401388888902</v>
      </c>
      <c r="E1397" s="25"/>
      <c r="F1397" s="26"/>
      <c r="G1397" s="26">
        <v>45488.401388888902</v>
      </c>
      <c r="H1397" s="23"/>
      <c r="I1397" s="27" t="s">
        <v>10234</v>
      </c>
      <c r="J1397" s="27" t="s">
        <v>10273</v>
      </c>
      <c r="K1397" s="27" t="s">
        <v>11369</v>
      </c>
      <c r="L1397" s="22" t="s">
        <v>11451</v>
      </c>
      <c r="S1397" s="29"/>
      <c r="T1397" s="31" t="s">
        <v>13909</v>
      </c>
      <c r="U1397" s="13"/>
    </row>
    <row r="1398" spans="1:21" ht="60" x14ac:dyDescent="0.2">
      <c r="A1398" s="27" t="s">
        <v>10222</v>
      </c>
      <c r="B1398" s="27" t="s">
        <v>10222</v>
      </c>
      <c r="C1398" s="27" t="s">
        <v>10226</v>
      </c>
      <c r="D1398" s="26">
        <v>45488.429166666698</v>
      </c>
      <c r="E1398" s="25" t="s">
        <v>22</v>
      </c>
      <c r="F1398" s="26">
        <v>45488.498611111099</v>
      </c>
      <c r="G1398" s="26">
        <v>45488.498611111099</v>
      </c>
      <c r="H1398" s="23">
        <f t="shared" si="43"/>
        <v>6.9444444401597138E-2</v>
      </c>
      <c r="I1398" s="27" t="s">
        <v>10228</v>
      </c>
      <c r="J1398" s="27" t="s">
        <v>10958</v>
      </c>
      <c r="K1398" s="27" t="s">
        <v>11368</v>
      </c>
      <c r="L1398" s="22" t="s">
        <v>12235</v>
      </c>
      <c r="S1398" s="29">
        <v>1</v>
      </c>
      <c r="T1398" s="31" t="s">
        <v>14016</v>
      </c>
      <c r="U1398" s="13">
        <f t="shared" si="42"/>
        <v>6.9444444401597138E-2</v>
      </c>
    </row>
    <row r="1399" spans="1:21" ht="60" x14ac:dyDescent="0.2">
      <c r="A1399" s="27" t="s">
        <v>10222</v>
      </c>
      <c r="B1399" s="27" t="s">
        <v>10222</v>
      </c>
      <c r="C1399" s="27" t="s">
        <v>10226</v>
      </c>
      <c r="D1399" s="26">
        <v>45488.470138888901</v>
      </c>
      <c r="E1399" s="25" t="s">
        <v>22</v>
      </c>
      <c r="F1399" s="26">
        <v>45488.528472222199</v>
      </c>
      <c r="G1399" s="26">
        <v>45488.528472222199</v>
      </c>
      <c r="H1399" s="23">
        <f t="shared" si="43"/>
        <v>5.8333333297923673E-2</v>
      </c>
      <c r="I1399" s="27" t="s">
        <v>10228</v>
      </c>
      <c r="J1399" s="27" t="s">
        <v>10959</v>
      </c>
      <c r="K1399" s="27" t="s">
        <v>11369</v>
      </c>
      <c r="L1399" s="22" t="s">
        <v>12236</v>
      </c>
      <c r="S1399" s="29">
        <v>1</v>
      </c>
      <c r="T1399" s="31" t="s">
        <v>14015</v>
      </c>
      <c r="U1399" s="13">
        <f t="shared" si="42"/>
        <v>5.8333333297923673E-2</v>
      </c>
    </row>
    <row r="1400" spans="1:21" ht="25.5" x14ac:dyDescent="0.2">
      <c r="A1400" s="27" t="s">
        <v>10222</v>
      </c>
      <c r="B1400" s="27" t="s">
        <v>10222</v>
      </c>
      <c r="C1400" s="27" t="s">
        <v>10226</v>
      </c>
      <c r="D1400" s="26">
        <v>45488.479166666701</v>
      </c>
      <c r="E1400" s="25" t="s">
        <v>22</v>
      </c>
      <c r="F1400" s="26">
        <v>45488.583333333299</v>
      </c>
      <c r="G1400" s="26">
        <v>45488.583333333299</v>
      </c>
      <c r="H1400" s="23">
        <f t="shared" si="43"/>
        <v>0.10416666659875773</v>
      </c>
      <c r="I1400" s="27" t="s">
        <v>10228</v>
      </c>
      <c r="J1400" s="27" t="s">
        <v>10936</v>
      </c>
      <c r="K1400" s="27" t="s">
        <v>11368</v>
      </c>
      <c r="L1400" s="22" t="s">
        <v>12237</v>
      </c>
      <c r="S1400" s="29">
        <v>1</v>
      </c>
      <c r="T1400" s="31" t="s">
        <v>14017</v>
      </c>
      <c r="U1400" s="13">
        <f t="shared" si="42"/>
        <v>0.10416666659875773</v>
      </c>
    </row>
    <row r="1401" spans="1:21" ht="120" x14ac:dyDescent="0.2">
      <c r="A1401" s="27" t="s">
        <v>10221</v>
      </c>
      <c r="B1401" s="27" t="s">
        <v>10221</v>
      </c>
      <c r="C1401" s="27" t="s">
        <v>10226</v>
      </c>
      <c r="D1401" s="26">
        <v>45488.529861111099</v>
      </c>
      <c r="E1401" s="25" t="s">
        <v>22</v>
      </c>
      <c r="F1401" s="26">
        <v>45488.673611111102</v>
      </c>
      <c r="G1401" s="26">
        <v>45488.673611111102</v>
      </c>
      <c r="H1401" s="23">
        <f t="shared" si="43"/>
        <v>0.14375000000291038</v>
      </c>
      <c r="I1401" s="27" t="s">
        <v>10228</v>
      </c>
      <c r="J1401" s="27" t="s">
        <v>10960</v>
      </c>
      <c r="K1401" s="27" t="s">
        <v>11369</v>
      </c>
      <c r="L1401" s="22" t="s">
        <v>12238</v>
      </c>
      <c r="S1401" s="29">
        <v>1</v>
      </c>
      <c r="T1401" s="31" t="s">
        <v>14018</v>
      </c>
      <c r="U1401" s="13">
        <f t="shared" si="42"/>
        <v>0.14375000000291038</v>
      </c>
    </row>
    <row r="1402" spans="1:21" ht="38.25" x14ac:dyDescent="0.2">
      <c r="A1402" s="27" t="s">
        <v>10221</v>
      </c>
      <c r="B1402" s="27" t="s">
        <v>10221</v>
      </c>
      <c r="C1402" s="27" t="s">
        <v>10226</v>
      </c>
      <c r="D1402" s="26">
        <v>45488.559722222199</v>
      </c>
      <c r="E1402" s="25" t="s">
        <v>22</v>
      </c>
      <c r="F1402" s="26">
        <v>45488.677777777797</v>
      </c>
      <c r="G1402" s="26">
        <v>45488.677777777797</v>
      </c>
      <c r="H1402" s="23">
        <f t="shared" si="43"/>
        <v>0.11805555559840286</v>
      </c>
      <c r="I1402" s="27" t="s">
        <v>10232</v>
      </c>
      <c r="J1402" s="27" t="s">
        <v>10317</v>
      </c>
      <c r="K1402" s="27" t="s">
        <v>11369</v>
      </c>
      <c r="L1402" s="22" t="s">
        <v>12239</v>
      </c>
      <c r="S1402" s="29">
        <v>1</v>
      </c>
      <c r="T1402" s="31" t="s">
        <v>14019</v>
      </c>
      <c r="U1402" s="13">
        <f t="shared" si="42"/>
        <v>0.11805555559840286</v>
      </c>
    </row>
    <row r="1403" spans="1:21" ht="105" x14ac:dyDescent="0.2">
      <c r="A1403" s="27" t="s">
        <v>10222</v>
      </c>
      <c r="B1403" s="27" t="s">
        <v>10222</v>
      </c>
      <c r="C1403" s="27" t="s">
        <v>10226</v>
      </c>
      <c r="D1403" s="26">
        <v>45488.581944444399</v>
      </c>
      <c r="E1403" s="25" t="s">
        <v>22</v>
      </c>
      <c r="F1403" s="26">
        <v>45488.6743055556</v>
      </c>
      <c r="G1403" s="26">
        <v>45488.6743055556</v>
      </c>
      <c r="H1403" s="23">
        <f t="shared" si="43"/>
        <v>9.2361111201171298E-2</v>
      </c>
      <c r="I1403" s="27" t="s">
        <v>10228</v>
      </c>
      <c r="J1403" s="27" t="s">
        <v>10961</v>
      </c>
      <c r="K1403" s="27" t="s">
        <v>11368</v>
      </c>
      <c r="L1403" s="22" t="s">
        <v>12240</v>
      </c>
      <c r="S1403" s="29">
        <v>1</v>
      </c>
      <c r="T1403" s="31" t="s">
        <v>14020</v>
      </c>
      <c r="U1403" s="13">
        <f t="shared" si="42"/>
        <v>9.2361111201171298E-2</v>
      </c>
    </row>
    <row r="1404" spans="1:21" ht="105" x14ac:dyDescent="0.2">
      <c r="A1404" s="27" t="s">
        <v>10222</v>
      </c>
      <c r="B1404" s="27" t="s">
        <v>10222</v>
      </c>
      <c r="C1404" s="27" t="s">
        <v>10224</v>
      </c>
      <c r="D1404" s="26">
        <v>45489.234027777798</v>
      </c>
      <c r="E1404" s="25" t="s">
        <v>22</v>
      </c>
      <c r="F1404" s="26">
        <v>45489.264583333301</v>
      </c>
      <c r="G1404" s="26">
        <v>45489.264583333301</v>
      </c>
      <c r="H1404" s="23">
        <f t="shared" si="43"/>
        <v>3.0555555502360221E-2</v>
      </c>
      <c r="I1404" s="27" t="s">
        <v>10233</v>
      </c>
      <c r="J1404" s="27" t="s">
        <v>10329</v>
      </c>
      <c r="K1404" s="27" t="s">
        <v>11369</v>
      </c>
      <c r="L1404" s="22" t="s">
        <v>12241</v>
      </c>
      <c r="S1404" s="29">
        <v>2</v>
      </c>
      <c r="T1404" s="31" t="s">
        <v>14021</v>
      </c>
      <c r="U1404" s="13">
        <f t="shared" si="42"/>
        <v>3.0555555502360221E-2</v>
      </c>
    </row>
    <row r="1405" spans="1:21" ht="90" x14ac:dyDescent="0.2">
      <c r="A1405" s="27" t="s">
        <v>10222</v>
      </c>
      <c r="B1405" s="27" t="s">
        <v>10222</v>
      </c>
      <c r="C1405" s="27" t="s">
        <v>10223</v>
      </c>
      <c r="D1405" s="26">
        <v>45489.292361111096</v>
      </c>
      <c r="E1405" s="25" t="s">
        <v>22</v>
      </c>
      <c r="F1405" s="26">
        <v>45489.353472222203</v>
      </c>
      <c r="G1405" s="26">
        <v>45490.604166666701</v>
      </c>
      <c r="H1405" s="23">
        <f t="shared" si="43"/>
        <v>6.1111111106583849E-2</v>
      </c>
      <c r="I1405" s="27" t="s">
        <v>10233</v>
      </c>
      <c r="J1405" s="27" t="s">
        <v>10962</v>
      </c>
      <c r="K1405" s="27" t="s">
        <v>11369</v>
      </c>
      <c r="L1405" s="22" t="s">
        <v>12242</v>
      </c>
      <c r="S1405" s="29">
        <v>8</v>
      </c>
      <c r="T1405" s="31" t="s">
        <v>14022</v>
      </c>
      <c r="U1405" s="13">
        <f t="shared" si="42"/>
        <v>6.1111111106583849E-2</v>
      </c>
    </row>
    <row r="1406" spans="1:21" ht="51" x14ac:dyDescent="0.2">
      <c r="A1406" s="27" t="s">
        <v>10221</v>
      </c>
      <c r="B1406" s="27" t="s">
        <v>10221</v>
      </c>
      <c r="C1406" s="27" t="s">
        <v>10226</v>
      </c>
      <c r="D1406" s="26">
        <v>45489.451388888898</v>
      </c>
      <c r="E1406" s="25" t="s">
        <v>22</v>
      </c>
      <c r="F1406" s="26">
        <v>45489.5625</v>
      </c>
      <c r="G1406" s="26">
        <v>45489.5625</v>
      </c>
      <c r="H1406" s="23">
        <f t="shared" si="43"/>
        <v>0.11111111110221827</v>
      </c>
      <c r="I1406" s="27" t="s">
        <v>10231</v>
      </c>
      <c r="J1406" s="27" t="s">
        <v>10963</v>
      </c>
      <c r="K1406" s="27" t="s">
        <v>11369</v>
      </c>
      <c r="L1406" s="22" t="s">
        <v>12243</v>
      </c>
      <c r="S1406" s="29">
        <v>1</v>
      </c>
      <c r="T1406" s="31" t="s">
        <v>13915</v>
      </c>
      <c r="U1406" s="13">
        <f t="shared" si="42"/>
        <v>0.11111111110221827</v>
      </c>
    </row>
    <row r="1407" spans="1:21" ht="30" x14ac:dyDescent="0.2">
      <c r="A1407" s="27" t="s">
        <v>10222</v>
      </c>
      <c r="B1407" s="27" t="s">
        <v>10222</v>
      </c>
      <c r="C1407" s="27" t="s">
        <v>10224</v>
      </c>
      <c r="D1407" s="26">
        <v>45489.461805555598</v>
      </c>
      <c r="E1407" s="25" t="s">
        <v>22</v>
      </c>
      <c r="F1407" s="26">
        <v>45489.513888888898</v>
      </c>
      <c r="G1407" s="26">
        <v>45489.513888888898</v>
      </c>
      <c r="H1407" s="23">
        <f t="shared" si="43"/>
        <v>5.2083333299378864E-2</v>
      </c>
      <c r="I1407" s="27" t="s">
        <v>10231</v>
      </c>
      <c r="J1407" s="27" t="s">
        <v>10843</v>
      </c>
      <c r="K1407" s="27" t="s">
        <v>11369</v>
      </c>
      <c r="L1407" s="22" t="s">
        <v>11801</v>
      </c>
      <c r="S1407" s="29">
        <v>4</v>
      </c>
      <c r="T1407" s="31" t="s">
        <v>14023</v>
      </c>
      <c r="U1407" s="13">
        <f t="shared" si="42"/>
        <v>5.2083333299378864E-2</v>
      </c>
    </row>
    <row r="1408" spans="1:21" ht="25.5" x14ac:dyDescent="0.2">
      <c r="A1408" s="27" t="s">
        <v>10222</v>
      </c>
      <c r="B1408" s="27" t="s">
        <v>10222</v>
      </c>
      <c r="C1408" s="27" t="s">
        <v>10226</v>
      </c>
      <c r="D1408" s="26">
        <v>45489.565972222197</v>
      </c>
      <c r="E1408" s="25" t="s">
        <v>22</v>
      </c>
      <c r="F1408" s="26">
        <v>45489.6743055556</v>
      </c>
      <c r="G1408" s="26">
        <v>45489.6743055556</v>
      </c>
      <c r="H1408" s="23">
        <f t="shared" si="43"/>
        <v>0.10833333340269746</v>
      </c>
      <c r="I1408" s="27" t="s">
        <v>10233</v>
      </c>
      <c r="J1408" s="27" t="s">
        <v>10564</v>
      </c>
      <c r="K1408" s="27" t="s">
        <v>11369</v>
      </c>
      <c r="L1408" s="22" t="s">
        <v>12244</v>
      </c>
      <c r="S1408" s="29"/>
      <c r="T1408" s="31" t="s">
        <v>13366</v>
      </c>
      <c r="U1408" s="13">
        <f t="shared" si="42"/>
        <v>0.10833333340269746</v>
      </c>
    </row>
    <row r="1409" spans="1:21" ht="51" x14ac:dyDescent="0.2">
      <c r="A1409" s="27" t="s">
        <v>10221</v>
      </c>
      <c r="B1409" s="27" t="s">
        <v>10221</v>
      </c>
      <c r="C1409" s="27" t="s">
        <v>10226</v>
      </c>
      <c r="D1409" s="26">
        <v>45489.569444444402</v>
      </c>
      <c r="E1409" s="25" t="s">
        <v>22</v>
      </c>
      <c r="F1409" s="26">
        <v>45489.65</v>
      </c>
      <c r="G1409" s="26">
        <v>45489.65</v>
      </c>
      <c r="H1409" s="23">
        <f t="shared" si="43"/>
        <v>8.0555555599858053E-2</v>
      </c>
      <c r="I1409" s="27" t="s">
        <v>10231</v>
      </c>
      <c r="J1409" s="27" t="s">
        <v>10964</v>
      </c>
      <c r="K1409" s="27" t="s">
        <v>11369</v>
      </c>
      <c r="L1409" s="22" t="s">
        <v>12245</v>
      </c>
      <c r="S1409" s="29"/>
      <c r="T1409" s="31" t="s">
        <v>14024</v>
      </c>
      <c r="U1409" s="13">
        <f t="shared" si="42"/>
        <v>8.0555555599858053E-2</v>
      </c>
    </row>
    <row r="1410" spans="1:21" ht="30" x14ac:dyDescent="0.2">
      <c r="A1410" s="27" t="s">
        <v>10222</v>
      </c>
      <c r="B1410" s="27" t="s">
        <v>10222</v>
      </c>
      <c r="C1410" s="27" t="s">
        <v>10224</v>
      </c>
      <c r="D1410" s="26">
        <v>45489.698611111096</v>
      </c>
      <c r="E1410" s="25" t="s">
        <v>22</v>
      </c>
      <c r="F1410" s="26">
        <v>45489.729166666701</v>
      </c>
      <c r="G1410" s="26">
        <v>45489.729166666701</v>
      </c>
      <c r="H1410" s="23">
        <f t="shared" si="43"/>
        <v>3.0555555604223628E-2</v>
      </c>
      <c r="I1410" s="27" t="s">
        <v>10228</v>
      </c>
      <c r="J1410" s="27" t="s">
        <v>10775</v>
      </c>
      <c r="K1410" s="27" t="s">
        <v>11368</v>
      </c>
      <c r="L1410" s="22" t="s">
        <v>11577</v>
      </c>
      <c r="S1410" s="29">
        <v>1</v>
      </c>
      <c r="T1410" s="31" t="s">
        <v>14025</v>
      </c>
      <c r="U1410" s="13">
        <f t="shared" si="42"/>
        <v>3.0555555604223628E-2</v>
      </c>
    </row>
    <row r="1411" spans="1:21" ht="25.5" x14ac:dyDescent="0.2">
      <c r="A1411" s="27" t="s">
        <v>10222</v>
      </c>
      <c r="B1411" s="27" t="s">
        <v>10222</v>
      </c>
      <c r="C1411" s="27" t="s">
        <v>10224</v>
      </c>
      <c r="D1411" s="26">
        <v>45489.894444444399</v>
      </c>
      <c r="E1411" s="25" t="s">
        <v>22</v>
      </c>
      <c r="F1411" s="26">
        <v>45489.976388888899</v>
      </c>
      <c r="G1411" s="26">
        <v>45489.976388888899</v>
      </c>
      <c r="H1411" s="23">
        <f t="shared" si="43"/>
        <v>8.1944444500550162E-2</v>
      </c>
      <c r="I1411" s="27" t="s">
        <v>10231</v>
      </c>
      <c r="J1411" s="27" t="s">
        <v>10422</v>
      </c>
      <c r="K1411" s="27" t="s">
        <v>11369</v>
      </c>
      <c r="L1411" s="22" t="s">
        <v>11408</v>
      </c>
      <c r="S1411" s="29">
        <v>4</v>
      </c>
      <c r="T1411" s="31" t="s">
        <v>14026</v>
      </c>
      <c r="U1411" s="13">
        <f t="shared" si="42"/>
        <v>8.1944444500550162E-2</v>
      </c>
    </row>
    <row r="1412" spans="1:21" ht="60" x14ac:dyDescent="0.2">
      <c r="A1412" s="27" t="s">
        <v>10221</v>
      </c>
      <c r="B1412" s="27" t="s">
        <v>10221</v>
      </c>
      <c r="C1412" s="27" t="s">
        <v>10224</v>
      </c>
      <c r="D1412" s="26">
        <v>45489.913194444402</v>
      </c>
      <c r="E1412" s="25" t="s">
        <v>22</v>
      </c>
      <c r="F1412" s="26">
        <v>45489.973611111098</v>
      </c>
      <c r="G1412" s="26">
        <v>45489.973611111098</v>
      </c>
      <c r="H1412" s="23">
        <f t="shared" si="43"/>
        <v>6.0416666696255561E-2</v>
      </c>
      <c r="I1412" s="27" t="s">
        <v>10233</v>
      </c>
      <c r="J1412" s="27" t="s">
        <v>10592</v>
      </c>
      <c r="K1412" s="27" t="s">
        <v>11369</v>
      </c>
      <c r="L1412" s="22" t="s">
        <v>11423</v>
      </c>
      <c r="S1412" s="29">
        <v>3</v>
      </c>
      <c r="T1412" s="31" t="s">
        <v>14027</v>
      </c>
      <c r="U1412" s="13">
        <f t="shared" si="42"/>
        <v>6.0416666696255561E-2</v>
      </c>
    </row>
    <row r="1413" spans="1:21" ht="45" x14ac:dyDescent="0.2">
      <c r="A1413" s="27" t="s">
        <v>10222</v>
      </c>
      <c r="B1413" s="27" t="s">
        <v>10222</v>
      </c>
      <c r="C1413" s="27" t="s">
        <v>10224</v>
      </c>
      <c r="D1413" s="26">
        <v>45490.024305555598</v>
      </c>
      <c r="E1413" s="25" t="s">
        <v>22</v>
      </c>
      <c r="F1413" s="26">
        <v>45490.065277777801</v>
      </c>
      <c r="G1413" s="26">
        <v>45490.065277777801</v>
      </c>
      <c r="H1413" s="23">
        <f t="shared" si="43"/>
        <v>4.0972222202981357E-2</v>
      </c>
      <c r="I1413" s="27" t="s">
        <v>10233</v>
      </c>
      <c r="J1413" s="27" t="s">
        <v>10728</v>
      </c>
      <c r="K1413" s="27" t="s">
        <v>11369</v>
      </c>
      <c r="L1413" s="22" t="s">
        <v>12246</v>
      </c>
      <c r="S1413" s="29">
        <v>6</v>
      </c>
      <c r="T1413" s="31" t="s">
        <v>14028</v>
      </c>
      <c r="U1413" s="13">
        <f t="shared" ref="U1413:U1476" si="44">F1413-D1413</f>
        <v>4.0972222202981357E-2</v>
      </c>
    </row>
    <row r="1414" spans="1:21" ht="30" x14ac:dyDescent="0.2">
      <c r="A1414" s="27" t="s">
        <v>10222</v>
      </c>
      <c r="B1414" s="27" t="s">
        <v>10222</v>
      </c>
      <c r="C1414" s="27" t="s">
        <v>10224</v>
      </c>
      <c r="D1414" s="26">
        <v>45490.159027777801</v>
      </c>
      <c r="E1414" s="25" t="s">
        <v>22</v>
      </c>
      <c r="F1414" s="26">
        <v>45490.2097222222</v>
      </c>
      <c r="G1414" s="26">
        <v>45490.2097222222</v>
      </c>
      <c r="H1414" s="23">
        <f t="shared" ref="H1414:H1477" si="45">F1414-D1414</f>
        <v>5.0694444398686755E-2</v>
      </c>
      <c r="I1414" s="27" t="s">
        <v>10229</v>
      </c>
      <c r="J1414" s="27" t="s">
        <v>10343</v>
      </c>
      <c r="K1414" s="27" t="s">
        <v>11369</v>
      </c>
      <c r="L1414" s="22" t="s">
        <v>12247</v>
      </c>
      <c r="S1414" s="29">
        <v>1</v>
      </c>
      <c r="T1414" s="31" t="s">
        <v>14029</v>
      </c>
      <c r="U1414" s="13">
        <f t="shared" si="44"/>
        <v>5.0694444398686755E-2</v>
      </c>
    </row>
    <row r="1415" spans="1:21" ht="45" x14ac:dyDescent="0.2">
      <c r="A1415" s="27" t="s">
        <v>10221</v>
      </c>
      <c r="B1415" s="27" t="s">
        <v>10221</v>
      </c>
      <c r="C1415" s="27" t="s">
        <v>10224</v>
      </c>
      <c r="D1415" s="26">
        <v>45490.264583333301</v>
      </c>
      <c r="E1415" s="25" t="s">
        <v>22</v>
      </c>
      <c r="F1415" s="26">
        <v>45490.318749999999</v>
      </c>
      <c r="G1415" s="26">
        <v>45490.318749999999</v>
      </c>
      <c r="H1415" s="23">
        <f t="shared" si="45"/>
        <v>5.4166666697710752E-2</v>
      </c>
      <c r="I1415" s="27" t="s">
        <v>10233</v>
      </c>
      <c r="J1415" s="27" t="s">
        <v>10454</v>
      </c>
      <c r="K1415" s="27" t="s">
        <v>11369</v>
      </c>
      <c r="L1415" s="22" t="s">
        <v>696</v>
      </c>
      <c r="S1415" s="29">
        <v>5</v>
      </c>
      <c r="T1415" s="31" t="s">
        <v>14030</v>
      </c>
      <c r="U1415" s="13">
        <f t="shared" si="44"/>
        <v>5.4166666697710752E-2</v>
      </c>
    </row>
    <row r="1416" spans="1:21" ht="45" x14ac:dyDescent="0.2">
      <c r="A1416" s="27" t="s">
        <v>10221</v>
      </c>
      <c r="B1416" s="27" t="s">
        <v>10221</v>
      </c>
      <c r="C1416" s="27" t="s">
        <v>10224</v>
      </c>
      <c r="D1416" s="26">
        <v>45490.493055555598</v>
      </c>
      <c r="E1416" s="25" t="s">
        <v>22</v>
      </c>
      <c r="F1416" s="26">
        <v>45490.524305555598</v>
      </c>
      <c r="G1416" s="26">
        <v>45490.524305555598</v>
      </c>
      <c r="H1416" s="23">
        <f t="shared" si="45"/>
        <v>3.125E-2</v>
      </c>
      <c r="I1416" s="27" t="s">
        <v>10231</v>
      </c>
      <c r="J1416" s="27" t="s">
        <v>10242</v>
      </c>
      <c r="K1416" s="27" t="s">
        <v>11369</v>
      </c>
      <c r="L1416" s="22" t="s">
        <v>12248</v>
      </c>
      <c r="S1416" s="29">
        <v>1</v>
      </c>
      <c r="T1416" s="31" t="s">
        <v>14031</v>
      </c>
      <c r="U1416" s="13">
        <f t="shared" si="44"/>
        <v>3.125E-2</v>
      </c>
    </row>
    <row r="1417" spans="1:21" ht="90" x14ac:dyDescent="0.2">
      <c r="A1417" s="27" t="s">
        <v>10222</v>
      </c>
      <c r="B1417" s="27" t="s">
        <v>10222</v>
      </c>
      <c r="C1417" s="27" t="s">
        <v>10226</v>
      </c>
      <c r="D1417" s="26">
        <v>45490.518750000003</v>
      </c>
      <c r="E1417" s="25" t="s">
        <v>22</v>
      </c>
      <c r="F1417" s="26">
        <v>45490.574999999997</v>
      </c>
      <c r="G1417" s="26">
        <v>45490.574999999997</v>
      </c>
      <c r="H1417" s="23">
        <f t="shared" si="45"/>
        <v>5.6249999994179234E-2</v>
      </c>
      <c r="I1417" s="27" t="s">
        <v>10229</v>
      </c>
      <c r="J1417" s="27" t="s">
        <v>10711</v>
      </c>
      <c r="K1417" s="27" t="s">
        <v>11369</v>
      </c>
      <c r="L1417" s="22" t="s">
        <v>12249</v>
      </c>
      <c r="S1417" s="29">
        <v>2</v>
      </c>
      <c r="T1417" s="31" t="s">
        <v>14032</v>
      </c>
      <c r="U1417" s="13">
        <f t="shared" si="44"/>
        <v>5.6249999994179234E-2</v>
      </c>
    </row>
    <row r="1418" spans="1:21" ht="30" x14ac:dyDescent="0.2">
      <c r="A1418" s="27" t="s">
        <v>10222</v>
      </c>
      <c r="B1418" s="27" t="s">
        <v>10222</v>
      </c>
      <c r="C1418" s="27" t="s">
        <v>10226</v>
      </c>
      <c r="D1418" s="26">
        <v>45490.520138888904</v>
      </c>
      <c r="E1418" s="25" t="s">
        <v>22</v>
      </c>
      <c r="F1418" s="26">
        <v>45490.686805555597</v>
      </c>
      <c r="G1418" s="26">
        <v>45490.686805555597</v>
      </c>
      <c r="H1418" s="23">
        <f t="shared" si="45"/>
        <v>0.16666666669334518</v>
      </c>
      <c r="I1418" s="27" t="s">
        <v>10228</v>
      </c>
      <c r="J1418" s="27" t="s">
        <v>10250</v>
      </c>
      <c r="K1418" s="27" t="s">
        <v>11368</v>
      </c>
      <c r="L1418" s="22" t="s">
        <v>12250</v>
      </c>
      <c r="S1418" s="29">
        <v>1</v>
      </c>
      <c r="T1418" s="31" t="s">
        <v>14033</v>
      </c>
      <c r="U1418" s="13">
        <f t="shared" si="44"/>
        <v>0.16666666669334518</v>
      </c>
    </row>
    <row r="1419" spans="1:21" ht="25.5" x14ac:dyDescent="0.2">
      <c r="A1419" s="27" t="s">
        <v>10221</v>
      </c>
      <c r="B1419" s="27" t="s">
        <v>10221</v>
      </c>
      <c r="C1419" s="27" t="s">
        <v>10226</v>
      </c>
      <c r="D1419" s="26">
        <v>45490.525694444397</v>
      </c>
      <c r="E1419" s="25" t="s">
        <v>22</v>
      </c>
      <c r="F1419" s="26">
        <v>45490.686111111099</v>
      </c>
      <c r="G1419" s="26">
        <v>45490.686111111099</v>
      </c>
      <c r="H1419" s="23">
        <f t="shared" si="45"/>
        <v>0.16041666670207633</v>
      </c>
      <c r="I1419" s="27" t="s">
        <v>10228</v>
      </c>
      <c r="J1419" s="27" t="s">
        <v>10965</v>
      </c>
      <c r="K1419" s="27" t="s">
        <v>11368</v>
      </c>
      <c r="L1419" s="22" t="s">
        <v>12251</v>
      </c>
      <c r="S1419" s="29">
        <v>1</v>
      </c>
      <c r="T1419" s="31" t="s">
        <v>14034</v>
      </c>
      <c r="U1419" s="13">
        <f t="shared" si="44"/>
        <v>0.16041666670207633</v>
      </c>
    </row>
    <row r="1420" spans="1:21" ht="30" x14ac:dyDescent="0.2">
      <c r="A1420" s="27" t="s">
        <v>10222</v>
      </c>
      <c r="B1420" s="27" t="s">
        <v>10222</v>
      </c>
      <c r="C1420" s="27" t="s">
        <v>10226</v>
      </c>
      <c r="D1420" s="26">
        <v>45490.542361111096</v>
      </c>
      <c r="E1420" s="25" t="s">
        <v>22</v>
      </c>
      <c r="F1420" s="26">
        <v>45490.592361111099</v>
      </c>
      <c r="G1420" s="26">
        <v>45490.592361111099</v>
      </c>
      <c r="H1420" s="23">
        <f t="shared" si="45"/>
        <v>5.0000000002910383E-2</v>
      </c>
      <c r="I1420" s="27" t="s">
        <v>10228</v>
      </c>
      <c r="J1420" s="27" t="s">
        <v>10966</v>
      </c>
      <c r="K1420" s="27" t="s">
        <v>11370</v>
      </c>
      <c r="L1420" s="22" t="s">
        <v>12252</v>
      </c>
      <c r="S1420" s="29">
        <v>1</v>
      </c>
      <c r="T1420" s="31" t="s">
        <v>13984</v>
      </c>
      <c r="U1420" s="13">
        <f t="shared" si="44"/>
        <v>5.0000000002910383E-2</v>
      </c>
    </row>
    <row r="1421" spans="1:21" ht="45" x14ac:dyDescent="0.2">
      <c r="A1421" s="27" t="s">
        <v>10221</v>
      </c>
      <c r="B1421" s="27" t="s">
        <v>10221</v>
      </c>
      <c r="C1421" s="27" t="s">
        <v>10223</v>
      </c>
      <c r="D1421" s="26">
        <v>45490.5805555556</v>
      </c>
      <c r="E1421" s="25" t="s">
        <v>22</v>
      </c>
      <c r="F1421" s="26">
        <v>45490.595138888901</v>
      </c>
      <c r="G1421" s="26">
        <v>45490.595138888901</v>
      </c>
      <c r="H1421" s="23">
        <f t="shared" si="45"/>
        <v>1.4583333300834056E-2</v>
      </c>
      <c r="I1421" s="27" t="s">
        <v>10233</v>
      </c>
      <c r="J1421" s="27" t="s">
        <v>10556</v>
      </c>
      <c r="K1421" s="27" t="s">
        <v>11369</v>
      </c>
      <c r="L1421" s="22" t="s">
        <v>12253</v>
      </c>
      <c r="S1421" s="29">
        <v>5</v>
      </c>
      <c r="T1421" s="31" t="s">
        <v>14035</v>
      </c>
      <c r="U1421" s="13">
        <f t="shared" si="44"/>
        <v>1.4583333300834056E-2</v>
      </c>
    </row>
    <row r="1422" spans="1:21" ht="51" x14ac:dyDescent="0.2">
      <c r="A1422" s="27" t="s">
        <v>10221</v>
      </c>
      <c r="B1422" s="27" t="s">
        <v>10221</v>
      </c>
      <c r="C1422" s="27" t="s">
        <v>10226</v>
      </c>
      <c r="D1422" s="26">
        <v>45490.611111111102</v>
      </c>
      <c r="E1422" s="25" t="s">
        <v>22</v>
      </c>
      <c r="F1422" s="26">
        <v>45490.779861111099</v>
      </c>
      <c r="G1422" s="26">
        <v>45490.779861111099</v>
      </c>
      <c r="H1422" s="23">
        <f t="shared" si="45"/>
        <v>0.16874999999708962</v>
      </c>
      <c r="I1422" s="27" t="s">
        <v>10231</v>
      </c>
      <c r="J1422" s="27" t="s">
        <v>10540</v>
      </c>
      <c r="K1422" s="27" t="s">
        <v>11369</v>
      </c>
      <c r="L1422" s="22" t="s">
        <v>12254</v>
      </c>
      <c r="S1422" s="29">
        <v>2</v>
      </c>
      <c r="T1422" s="31" t="s">
        <v>14036</v>
      </c>
      <c r="U1422" s="13">
        <f t="shared" si="44"/>
        <v>0.16874999999708962</v>
      </c>
    </row>
    <row r="1423" spans="1:21" ht="45" x14ac:dyDescent="0.2">
      <c r="A1423" s="27" t="s">
        <v>10222</v>
      </c>
      <c r="B1423" s="27" t="s">
        <v>10222</v>
      </c>
      <c r="C1423" s="27" t="s">
        <v>10224</v>
      </c>
      <c r="D1423" s="26">
        <v>45490.765972222202</v>
      </c>
      <c r="E1423" s="25" t="s">
        <v>22</v>
      </c>
      <c r="F1423" s="26">
        <v>45490.792361111096</v>
      </c>
      <c r="G1423" s="26">
        <v>45490.792361111096</v>
      </c>
      <c r="H1423" s="23">
        <f t="shared" si="45"/>
        <v>2.6388888894871343E-2</v>
      </c>
      <c r="I1423" s="27" t="s">
        <v>10233</v>
      </c>
      <c r="J1423" s="27" t="s">
        <v>10967</v>
      </c>
      <c r="K1423" s="27" t="s">
        <v>11369</v>
      </c>
      <c r="L1423" s="22" t="s">
        <v>696</v>
      </c>
      <c r="S1423" s="29"/>
      <c r="T1423" s="31" t="s">
        <v>14036</v>
      </c>
      <c r="U1423" s="13">
        <f t="shared" si="44"/>
        <v>2.6388888894871343E-2</v>
      </c>
    </row>
    <row r="1424" spans="1:21" ht="25.5" x14ac:dyDescent="0.2">
      <c r="A1424" s="27" t="s">
        <v>10222</v>
      </c>
      <c r="B1424" s="27" t="s">
        <v>10222</v>
      </c>
      <c r="C1424" s="27" t="s">
        <v>10224</v>
      </c>
      <c r="D1424" s="26">
        <v>45490.770833333299</v>
      </c>
      <c r="E1424" s="25" t="s">
        <v>22</v>
      </c>
      <c r="F1424" s="26">
        <v>45490.844444444403</v>
      </c>
      <c r="G1424" s="26">
        <v>45490.844444444403</v>
      </c>
      <c r="H1424" s="23">
        <f t="shared" si="45"/>
        <v>7.3611111103673466E-2</v>
      </c>
      <c r="I1424" s="27" t="s">
        <v>10233</v>
      </c>
      <c r="J1424" s="27" t="s">
        <v>10968</v>
      </c>
      <c r="K1424" s="27" t="s">
        <v>11369</v>
      </c>
      <c r="L1424" s="22" t="s">
        <v>696</v>
      </c>
      <c r="S1424" s="29">
        <v>1</v>
      </c>
      <c r="T1424" s="31" t="s">
        <v>14037</v>
      </c>
      <c r="U1424" s="13">
        <f t="shared" si="44"/>
        <v>7.3611111103673466E-2</v>
      </c>
    </row>
    <row r="1425" spans="1:21" ht="38.25" x14ac:dyDescent="0.2">
      <c r="A1425" s="27" t="s">
        <v>10222</v>
      </c>
      <c r="B1425" s="27" t="s">
        <v>10222</v>
      </c>
      <c r="C1425" s="27" t="s">
        <v>10224</v>
      </c>
      <c r="D1425" s="26">
        <v>45490.957638888904</v>
      </c>
      <c r="E1425" s="25" t="s">
        <v>22</v>
      </c>
      <c r="F1425" s="26">
        <v>45491.023611111101</v>
      </c>
      <c r="G1425" s="26">
        <v>45491.023611111101</v>
      </c>
      <c r="H1425" s="23">
        <f t="shared" si="45"/>
        <v>6.597222219716059E-2</v>
      </c>
      <c r="I1425" s="27" t="s">
        <v>10233</v>
      </c>
      <c r="J1425" s="27" t="s">
        <v>10476</v>
      </c>
      <c r="K1425" s="27" t="s">
        <v>11370</v>
      </c>
      <c r="L1425" s="22" t="s">
        <v>12255</v>
      </c>
      <c r="S1425" s="29">
        <v>2</v>
      </c>
      <c r="T1425" s="31" t="s">
        <v>14038</v>
      </c>
      <c r="U1425" s="13">
        <f t="shared" si="44"/>
        <v>6.597222219716059E-2</v>
      </c>
    </row>
    <row r="1426" spans="1:21" ht="45" x14ac:dyDescent="0.2">
      <c r="A1426" s="27" t="s">
        <v>10221</v>
      </c>
      <c r="B1426" s="27" t="s">
        <v>10221</v>
      </c>
      <c r="C1426" s="27" t="s">
        <v>10224</v>
      </c>
      <c r="D1426" s="26">
        <v>45491.076388888898</v>
      </c>
      <c r="E1426" s="25" t="s">
        <v>22</v>
      </c>
      <c r="F1426" s="26">
        <v>45491.096527777801</v>
      </c>
      <c r="G1426" s="26">
        <v>45491.096527777801</v>
      </c>
      <c r="H1426" s="23">
        <f t="shared" si="45"/>
        <v>2.0138888903602492E-2</v>
      </c>
      <c r="I1426" s="27" t="s">
        <v>10232</v>
      </c>
      <c r="J1426" s="27" t="s">
        <v>10499</v>
      </c>
      <c r="K1426" s="27" t="s">
        <v>11369</v>
      </c>
      <c r="L1426" s="22" t="s">
        <v>11423</v>
      </c>
      <c r="S1426" s="29">
        <v>3</v>
      </c>
      <c r="T1426" s="31" t="s">
        <v>14039</v>
      </c>
      <c r="U1426" s="13">
        <f t="shared" si="44"/>
        <v>2.0138888903602492E-2</v>
      </c>
    </row>
    <row r="1427" spans="1:21" ht="45" x14ac:dyDescent="0.2">
      <c r="A1427" s="27" t="s">
        <v>10221</v>
      </c>
      <c r="B1427" s="27" t="s">
        <v>10221</v>
      </c>
      <c r="C1427" s="27" t="s">
        <v>10225</v>
      </c>
      <c r="D1427" s="26">
        <v>45491.317361111098</v>
      </c>
      <c r="E1427" s="25"/>
      <c r="F1427" s="26"/>
      <c r="G1427" s="26">
        <v>45491.317361111098</v>
      </c>
      <c r="H1427" s="23"/>
      <c r="I1427" s="27" t="s">
        <v>10232</v>
      </c>
      <c r="J1427" s="27" t="s">
        <v>10969</v>
      </c>
      <c r="K1427" s="27" t="s">
        <v>11369</v>
      </c>
      <c r="L1427" s="22" t="s">
        <v>12256</v>
      </c>
      <c r="S1427" s="29"/>
      <c r="T1427" s="31" t="s">
        <v>14039</v>
      </c>
      <c r="U1427" s="13"/>
    </row>
    <row r="1428" spans="1:21" ht="51" x14ac:dyDescent="0.2">
      <c r="A1428" s="27" t="s">
        <v>10221</v>
      </c>
      <c r="B1428" s="27" t="s">
        <v>10221</v>
      </c>
      <c r="C1428" s="27" t="s">
        <v>10226</v>
      </c>
      <c r="D1428" s="26">
        <v>45491.534722222197</v>
      </c>
      <c r="E1428" s="25" t="s">
        <v>22</v>
      </c>
      <c r="F1428" s="26">
        <v>45491.680555555598</v>
      </c>
      <c r="G1428" s="26">
        <v>45491.680555555598</v>
      </c>
      <c r="H1428" s="23">
        <f t="shared" si="45"/>
        <v>0.14583333340124227</v>
      </c>
      <c r="I1428" s="27" t="s">
        <v>10228</v>
      </c>
      <c r="J1428" s="27" t="s">
        <v>10970</v>
      </c>
      <c r="K1428" s="27" t="s">
        <v>11369</v>
      </c>
      <c r="L1428" s="22" t="s">
        <v>12257</v>
      </c>
      <c r="S1428" s="29">
        <v>1</v>
      </c>
      <c r="T1428" s="31" t="s">
        <v>14040</v>
      </c>
      <c r="U1428" s="13">
        <f t="shared" si="44"/>
        <v>0.14583333340124227</v>
      </c>
    </row>
    <row r="1429" spans="1:21" ht="63.75" x14ac:dyDescent="0.2">
      <c r="A1429" s="27" t="s">
        <v>10221</v>
      </c>
      <c r="B1429" s="27" t="s">
        <v>10221</v>
      </c>
      <c r="C1429" s="27" t="s">
        <v>10226</v>
      </c>
      <c r="D1429" s="26">
        <v>45491.604861111096</v>
      </c>
      <c r="E1429" s="25" t="s">
        <v>22</v>
      </c>
      <c r="F1429" s="26">
        <v>45491.71875</v>
      </c>
      <c r="G1429" s="26">
        <v>45491.71875</v>
      </c>
      <c r="H1429" s="23">
        <f t="shared" si="45"/>
        <v>0.11388888890360249</v>
      </c>
      <c r="I1429" s="27" t="s">
        <v>10228</v>
      </c>
      <c r="J1429" s="27" t="s">
        <v>10971</v>
      </c>
      <c r="K1429" s="27" t="s">
        <v>11369</v>
      </c>
      <c r="L1429" s="22" t="s">
        <v>12258</v>
      </c>
      <c r="S1429" s="29"/>
      <c r="T1429" s="31" t="s">
        <v>14041</v>
      </c>
      <c r="U1429" s="13">
        <f t="shared" si="44"/>
        <v>0.11388888890360249</v>
      </c>
    </row>
    <row r="1430" spans="1:21" ht="63.75" x14ac:dyDescent="0.2">
      <c r="A1430" s="27" t="s">
        <v>10222</v>
      </c>
      <c r="B1430" s="27" t="s">
        <v>10222</v>
      </c>
      <c r="C1430" s="27" t="s">
        <v>10226</v>
      </c>
      <c r="D1430" s="26">
        <v>45491.619444444397</v>
      </c>
      <c r="E1430" s="25" t="s">
        <v>22</v>
      </c>
      <c r="F1430" s="26">
        <v>45491.652777777803</v>
      </c>
      <c r="G1430" s="26">
        <v>45491.652777777803</v>
      </c>
      <c r="H1430" s="23">
        <f t="shared" si="45"/>
        <v>3.3333333405607846E-2</v>
      </c>
      <c r="I1430" s="27" t="s">
        <v>10232</v>
      </c>
      <c r="J1430" s="27" t="s">
        <v>10940</v>
      </c>
      <c r="K1430" s="27" t="s">
        <v>11369</v>
      </c>
      <c r="L1430" s="22" t="s">
        <v>12259</v>
      </c>
      <c r="S1430" s="29">
        <v>1</v>
      </c>
      <c r="T1430" s="31" t="s">
        <v>14042</v>
      </c>
      <c r="U1430" s="13">
        <f t="shared" si="44"/>
        <v>3.3333333405607846E-2</v>
      </c>
    </row>
    <row r="1431" spans="1:21" ht="45" x14ac:dyDescent="0.2">
      <c r="A1431" s="27" t="s">
        <v>10221</v>
      </c>
      <c r="B1431" s="27" t="s">
        <v>10221</v>
      </c>
      <c r="C1431" s="27" t="s">
        <v>10224</v>
      </c>
      <c r="D1431" s="26">
        <v>45491.620833333298</v>
      </c>
      <c r="E1431" s="25" t="s">
        <v>22</v>
      </c>
      <c r="F1431" s="26">
        <v>45491.684027777803</v>
      </c>
      <c r="G1431" s="26">
        <v>45491.684027777803</v>
      </c>
      <c r="H1431" s="23">
        <f t="shared" si="45"/>
        <v>6.3194444504915737E-2</v>
      </c>
      <c r="I1431" s="27" t="s">
        <v>10231</v>
      </c>
      <c r="J1431" s="27" t="s">
        <v>10639</v>
      </c>
      <c r="K1431" s="27" t="s">
        <v>11369</v>
      </c>
      <c r="L1431" s="22" t="s">
        <v>12260</v>
      </c>
      <c r="S1431" s="29">
        <v>2</v>
      </c>
      <c r="T1431" s="31" t="s">
        <v>14043</v>
      </c>
      <c r="U1431" s="13">
        <f t="shared" si="44"/>
        <v>6.3194444504915737E-2</v>
      </c>
    </row>
    <row r="1432" spans="1:21" ht="89.25" x14ac:dyDescent="0.2">
      <c r="A1432" s="27" t="s">
        <v>10222</v>
      </c>
      <c r="B1432" s="27" t="s">
        <v>10222</v>
      </c>
      <c r="C1432" s="27" t="s">
        <v>10226</v>
      </c>
      <c r="D1432" s="26">
        <v>45491.622222222199</v>
      </c>
      <c r="E1432" s="25" t="s">
        <v>22</v>
      </c>
      <c r="F1432" s="26">
        <v>45491.7</v>
      </c>
      <c r="G1432" s="26">
        <v>45491.7</v>
      </c>
      <c r="H1432" s="23">
        <f t="shared" si="45"/>
        <v>7.7777777798473835E-2</v>
      </c>
      <c r="I1432" s="27" t="s">
        <v>10233</v>
      </c>
      <c r="J1432" s="27" t="s">
        <v>10857</v>
      </c>
      <c r="K1432" s="27" t="s">
        <v>11369</v>
      </c>
      <c r="L1432" s="22" t="s">
        <v>12261</v>
      </c>
      <c r="S1432" s="29">
        <v>4</v>
      </c>
      <c r="T1432" s="31" t="s">
        <v>14044</v>
      </c>
      <c r="U1432" s="13">
        <f t="shared" si="44"/>
        <v>7.7777777798473835E-2</v>
      </c>
    </row>
    <row r="1433" spans="1:21" ht="25.5" x14ac:dyDescent="0.2">
      <c r="A1433" s="27" t="s">
        <v>10222</v>
      </c>
      <c r="B1433" s="27" t="s">
        <v>10222</v>
      </c>
      <c r="C1433" s="27" t="s">
        <v>10224</v>
      </c>
      <c r="D1433" s="26">
        <v>45491.706250000003</v>
      </c>
      <c r="E1433" s="25" t="s">
        <v>22</v>
      </c>
      <c r="F1433" s="26">
        <v>45491.734027777798</v>
      </c>
      <c r="G1433" s="26">
        <v>45491.734027777798</v>
      </c>
      <c r="H1433" s="23">
        <f t="shared" si="45"/>
        <v>2.7777777795563452E-2</v>
      </c>
      <c r="I1433" s="27" t="s">
        <v>10233</v>
      </c>
      <c r="J1433" s="27" t="s">
        <v>10972</v>
      </c>
      <c r="K1433" s="27" t="s">
        <v>11369</v>
      </c>
      <c r="L1433" s="22" t="s">
        <v>12262</v>
      </c>
      <c r="S1433" s="29">
        <v>2</v>
      </c>
      <c r="T1433" s="31" t="s">
        <v>14045</v>
      </c>
      <c r="U1433" s="13">
        <f t="shared" si="44"/>
        <v>2.7777777795563452E-2</v>
      </c>
    </row>
    <row r="1434" spans="1:21" ht="15" x14ac:dyDescent="0.2">
      <c r="A1434" s="27" t="s">
        <v>10222</v>
      </c>
      <c r="B1434" s="27" t="s">
        <v>10222</v>
      </c>
      <c r="C1434" s="27" t="s">
        <v>10224</v>
      </c>
      <c r="D1434" s="26">
        <v>45492.020833333299</v>
      </c>
      <c r="E1434" s="25" t="s">
        <v>22</v>
      </c>
      <c r="F1434" s="26">
        <v>45492.095833333296</v>
      </c>
      <c r="G1434" s="26">
        <v>45492.095833333296</v>
      </c>
      <c r="H1434" s="23">
        <f t="shared" si="45"/>
        <v>7.4999999997089617E-2</v>
      </c>
      <c r="I1434" s="27" t="s">
        <v>10228</v>
      </c>
      <c r="J1434" s="27" t="s">
        <v>10397</v>
      </c>
      <c r="K1434" s="27" t="s">
        <v>11368</v>
      </c>
      <c r="L1434" s="22" t="s">
        <v>11577</v>
      </c>
      <c r="S1434" s="29">
        <v>1</v>
      </c>
      <c r="T1434" s="31" t="s">
        <v>14046</v>
      </c>
      <c r="U1434" s="13">
        <f t="shared" si="44"/>
        <v>7.4999999997089617E-2</v>
      </c>
    </row>
    <row r="1435" spans="1:21" ht="60" x14ac:dyDescent="0.2">
      <c r="A1435" s="27" t="s">
        <v>10222</v>
      </c>
      <c r="B1435" s="27" t="s">
        <v>10222</v>
      </c>
      <c r="C1435" s="27" t="s">
        <v>10224</v>
      </c>
      <c r="D1435" s="26">
        <v>45492.226388888899</v>
      </c>
      <c r="E1435" s="25" t="s">
        <v>22</v>
      </c>
      <c r="F1435" s="26">
        <v>45492.251388888901</v>
      </c>
      <c r="G1435" s="26">
        <v>45492.251388888901</v>
      </c>
      <c r="H1435" s="23">
        <f t="shared" si="45"/>
        <v>2.5000000001455192E-2</v>
      </c>
      <c r="I1435" s="27" t="s">
        <v>10233</v>
      </c>
      <c r="J1435" s="27" t="s">
        <v>10973</v>
      </c>
      <c r="K1435" s="27" t="s">
        <v>11369</v>
      </c>
      <c r="L1435" s="22" t="s">
        <v>11577</v>
      </c>
      <c r="S1435" s="29">
        <v>5</v>
      </c>
      <c r="T1435" s="31" t="s">
        <v>14047</v>
      </c>
      <c r="U1435" s="13">
        <f t="shared" si="44"/>
        <v>2.5000000001455192E-2</v>
      </c>
    </row>
    <row r="1436" spans="1:21" ht="75" x14ac:dyDescent="0.2">
      <c r="A1436" s="27" t="s">
        <v>10222</v>
      </c>
      <c r="B1436" s="27" t="s">
        <v>10222</v>
      </c>
      <c r="C1436" s="27" t="s">
        <v>10224</v>
      </c>
      <c r="D1436" s="26">
        <v>45492.331250000003</v>
      </c>
      <c r="E1436" s="25" t="s">
        <v>22</v>
      </c>
      <c r="F1436" s="26">
        <v>45492.375</v>
      </c>
      <c r="G1436" s="26">
        <v>45492.375</v>
      </c>
      <c r="H1436" s="23">
        <f t="shared" si="45"/>
        <v>4.3749999997089617E-2</v>
      </c>
      <c r="I1436" s="27" t="s">
        <v>10231</v>
      </c>
      <c r="J1436" s="27" t="s">
        <v>10974</v>
      </c>
      <c r="K1436" s="27" t="s">
        <v>11369</v>
      </c>
      <c r="L1436" s="22" t="s">
        <v>11408</v>
      </c>
      <c r="S1436" s="29">
        <v>5</v>
      </c>
      <c r="T1436" s="31" t="s">
        <v>14048</v>
      </c>
      <c r="U1436" s="13">
        <f t="shared" si="44"/>
        <v>4.3749999997089617E-2</v>
      </c>
    </row>
    <row r="1437" spans="1:21" ht="30" x14ac:dyDescent="0.2">
      <c r="A1437" s="27" t="s">
        <v>12964</v>
      </c>
      <c r="B1437" s="27" t="s">
        <v>12964</v>
      </c>
      <c r="C1437" s="27" t="s">
        <v>10225</v>
      </c>
      <c r="D1437" s="26">
        <v>45492.334027777797</v>
      </c>
      <c r="E1437" s="25"/>
      <c r="F1437" s="26"/>
      <c r="G1437" s="26">
        <v>45492.334027777797</v>
      </c>
      <c r="H1437" s="23"/>
      <c r="I1437" s="27" t="s">
        <v>10234</v>
      </c>
      <c r="J1437" s="27" t="s">
        <v>10259</v>
      </c>
      <c r="K1437" s="27" t="s">
        <v>11369</v>
      </c>
      <c r="L1437" s="22" t="s">
        <v>11389</v>
      </c>
      <c r="S1437" s="29"/>
      <c r="T1437" s="31" t="s">
        <v>14049</v>
      </c>
      <c r="U1437" s="13"/>
    </row>
    <row r="1438" spans="1:21" ht="25.5" x14ac:dyDescent="0.2">
      <c r="A1438" s="27" t="s">
        <v>12964</v>
      </c>
      <c r="B1438" s="27" t="s">
        <v>12964</v>
      </c>
      <c r="C1438" s="27" t="s">
        <v>10225</v>
      </c>
      <c r="D1438" s="26">
        <v>45492.334027777797</v>
      </c>
      <c r="E1438" s="25"/>
      <c r="F1438" s="26"/>
      <c r="G1438" s="26">
        <v>45492.334027777797</v>
      </c>
      <c r="H1438" s="23"/>
      <c r="I1438" s="27" t="s">
        <v>10234</v>
      </c>
      <c r="J1438" s="27" t="s">
        <v>10259</v>
      </c>
      <c r="K1438" s="27" t="s">
        <v>11369</v>
      </c>
      <c r="L1438" s="22" t="s">
        <v>10214</v>
      </c>
      <c r="S1438" s="29"/>
      <c r="T1438" s="31" t="s">
        <v>14050</v>
      </c>
      <c r="U1438" s="13"/>
    </row>
    <row r="1439" spans="1:21" ht="60" x14ac:dyDescent="0.2">
      <c r="A1439" s="27" t="s">
        <v>10222</v>
      </c>
      <c r="B1439" s="27" t="s">
        <v>10222</v>
      </c>
      <c r="C1439" s="27" t="s">
        <v>10224</v>
      </c>
      <c r="D1439" s="26">
        <v>45492.409027777801</v>
      </c>
      <c r="E1439" s="25" t="s">
        <v>22</v>
      </c>
      <c r="F1439" s="26">
        <v>45492.434027777803</v>
      </c>
      <c r="G1439" s="26">
        <v>45492.434027777803</v>
      </c>
      <c r="H1439" s="23">
        <f t="shared" si="45"/>
        <v>2.5000000001455192E-2</v>
      </c>
      <c r="I1439" s="27" t="s">
        <v>10233</v>
      </c>
      <c r="J1439" s="27" t="s">
        <v>10535</v>
      </c>
      <c r="K1439" s="27" t="s">
        <v>11369</v>
      </c>
      <c r="L1439" s="22" t="s">
        <v>11408</v>
      </c>
      <c r="S1439" s="29">
        <v>3</v>
      </c>
      <c r="T1439" s="31" t="s">
        <v>14047</v>
      </c>
      <c r="U1439" s="13">
        <f t="shared" si="44"/>
        <v>2.5000000001455192E-2</v>
      </c>
    </row>
    <row r="1440" spans="1:21" ht="25.5" x14ac:dyDescent="0.2">
      <c r="A1440" s="27" t="s">
        <v>10222</v>
      </c>
      <c r="B1440" s="27" t="s">
        <v>10222</v>
      </c>
      <c r="C1440" s="27" t="s">
        <v>10224</v>
      </c>
      <c r="D1440" s="26">
        <v>45492.417361111096</v>
      </c>
      <c r="E1440" s="25" t="s">
        <v>22</v>
      </c>
      <c r="F1440" s="26">
        <v>45492.496527777803</v>
      </c>
      <c r="G1440" s="26">
        <v>45492.496527777803</v>
      </c>
      <c r="H1440" s="23">
        <f t="shared" si="45"/>
        <v>7.9166666706441902E-2</v>
      </c>
      <c r="I1440" s="27" t="s">
        <v>10233</v>
      </c>
      <c r="J1440" s="27" t="s">
        <v>10956</v>
      </c>
      <c r="K1440" s="27" t="s">
        <v>11369</v>
      </c>
      <c r="L1440" s="22" t="s">
        <v>11709</v>
      </c>
      <c r="S1440" s="29">
        <v>2</v>
      </c>
      <c r="T1440" s="31" t="s">
        <v>14051</v>
      </c>
      <c r="U1440" s="13">
        <f t="shared" si="44"/>
        <v>7.9166666706441902E-2</v>
      </c>
    </row>
    <row r="1441" spans="1:21" ht="25.5" x14ac:dyDescent="0.2">
      <c r="A1441" s="27" t="s">
        <v>10222</v>
      </c>
      <c r="B1441" s="27" t="s">
        <v>10222</v>
      </c>
      <c r="C1441" s="27" t="s">
        <v>10224</v>
      </c>
      <c r="D1441" s="26">
        <v>45492.474999999999</v>
      </c>
      <c r="E1441" s="25" t="s">
        <v>22</v>
      </c>
      <c r="F1441" s="26">
        <v>45492.520833333299</v>
      </c>
      <c r="G1441" s="26">
        <v>45492.520833333299</v>
      </c>
      <c r="H1441" s="23">
        <f t="shared" si="45"/>
        <v>4.5833333300834056E-2</v>
      </c>
      <c r="I1441" s="27" t="s">
        <v>10228</v>
      </c>
      <c r="J1441" s="27" t="s">
        <v>10665</v>
      </c>
      <c r="K1441" s="27" t="s">
        <v>11369</v>
      </c>
      <c r="L1441" s="22" t="s">
        <v>12263</v>
      </c>
      <c r="S1441" s="29">
        <v>1</v>
      </c>
      <c r="T1441" s="31" t="s">
        <v>14052</v>
      </c>
      <c r="U1441" s="13">
        <f t="shared" si="44"/>
        <v>4.5833333300834056E-2</v>
      </c>
    </row>
    <row r="1442" spans="1:21" ht="51" x14ac:dyDescent="0.2">
      <c r="A1442" s="27" t="s">
        <v>10222</v>
      </c>
      <c r="B1442" s="27" t="s">
        <v>10222</v>
      </c>
      <c r="C1442" s="27" t="s">
        <v>10226</v>
      </c>
      <c r="D1442" s="26">
        <v>45492.513888888898</v>
      </c>
      <c r="E1442" s="25" t="s">
        <v>22</v>
      </c>
      <c r="F1442" s="26">
        <v>45492.7</v>
      </c>
      <c r="G1442" s="26">
        <v>45492.7</v>
      </c>
      <c r="H1442" s="23">
        <f t="shared" si="45"/>
        <v>0.18611111109930789</v>
      </c>
      <c r="I1442" s="27" t="s">
        <v>10231</v>
      </c>
      <c r="J1442" s="27" t="s">
        <v>10687</v>
      </c>
      <c r="K1442" s="27" t="s">
        <v>11369</v>
      </c>
      <c r="L1442" s="22" t="s">
        <v>12264</v>
      </c>
      <c r="S1442" s="29">
        <v>1</v>
      </c>
      <c r="T1442" s="31" t="s">
        <v>13372</v>
      </c>
      <c r="U1442" s="13">
        <f t="shared" si="44"/>
        <v>0.18611111109930789</v>
      </c>
    </row>
    <row r="1443" spans="1:21" ht="38.25" x14ac:dyDescent="0.2">
      <c r="A1443" s="27" t="s">
        <v>10221</v>
      </c>
      <c r="B1443" s="27" t="s">
        <v>10221</v>
      </c>
      <c r="C1443" s="27" t="s">
        <v>10226</v>
      </c>
      <c r="D1443" s="26">
        <v>45492.527777777803</v>
      </c>
      <c r="E1443" s="25" t="s">
        <v>22</v>
      </c>
      <c r="F1443" s="26">
        <v>45492.645833333299</v>
      </c>
      <c r="G1443" s="26">
        <v>45492.645833333299</v>
      </c>
      <c r="H1443" s="23">
        <f t="shared" si="45"/>
        <v>0.11805555549653945</v>
      </c>
      <c r="I1443" s="27" t="s">
        <v>10231</v>
      </c>
      <c r="J1443" s="27" t="s">
        <v>10501</v>
      </c>
      <c r="K1443" s="27" t="s">
        <v>11369</v>
      </c>
      <c r="L1443" s="22" t="s">
        <v>12265</v>
      </c>
      <c r="S1443" s="29">
        <v>1</v>
      </c>
      <c r="T1443" s="31" t="s">
        <v>14053</v>
      </c>
      <c r="U1443" s="13">
        <f t="shared" si="44"/>
        <v>0.11805555549653945</v>
      </c>
    </row>
    <row r="1444" spans="1:21" ht="63.75" x14ac:dyDescent="0.2">
      <c r="A1444" s="27" t="s">
        <v>10221</v>
      </c>
      <c r="B1444" s="27" t="s">
        <v>10221</v>
      </c>
      <c r="C1444" s="27" t="s">
        <v>10226</v>
      </c>
      <c r="D1444" s="26">
        <v>45492.527777777803</v>
      </c>
      <c r="E1444" s="25" t="s">
        <v>22</v>
      </c>
      <c r="F1444" s="26">
        <v>45492.645833333299</v>
      </c>
      <c r="G1444" s="26">
        <v>45492.645833333299</v>
      </c>
      <c r="H1444" s="23">
        <f t="shared" si="45"/>
        <v>0.11805555549653945</v>
      </c>
      <c r="I1444" s="27" t="s">
        <v>10231</v>
      </c>
      <c r="J1444" s="27" t="s">
        <v>10501</v>
      </c>
      <c r="K1444" s="27" t="s">
        <v>11369</v>
      </c>
      <c r="L1444" s="22" t="s">
        <v>12266</v>
      </c>
      <c r="S1444" s="29">
        <v>3</v>
      </c>
      <c r="T1444" s="31" t="s">
        <v>14054</v>
      </c>
      <c r="U1444" s="13">
        <f t="shared" si="44"/>
        <v>0.11805555549653945</v>
      </c>
    </row>
    <row r="1445" spans="1:21" ht="25.5" x14ac:dyDescent="0.2">
      <c r="A1445" s="27" t="s">
        <v>12964</v>
      </c>
      <c r="B1445" s="27" t="s">
        <v>12964</v>
      </c>
      <c r="C1445" s="27" t="s">
        <v>10225</v>
      </c>
      <c r="D1445" s="26">
        <v>45492.642361111102</v>
      </c>
      <c r="E1445" s="25"/>
      <c r="F1445" s="26"/>
      <c r="G1445" s="26">
        <v>45492.642361111102</v>
      </c>
      <c r="H1445" s="23"/>
      <c r="I1445" s="27" t="s">
        <v>10234</v>
      </c>
      <c r="J1445" s="27" t="s">
        <v>10392</v>
      </c>
      <c r="K1445" s="27" t="s">
        <v>11369</v>
      </c>
      <c r="L1445" s="22" t="s">
        <v>11389</v>
      </c>
      <c r="S1445" s="29"/>
      <c r="T1445" s="31" t="s">
        <v>13314</v>
      </c>
      <c r="U1445" s="13"/>
    </row>
    <row r="1446" spans="1:21" ht="45" x14ac:dyDescent="0.2">
      <c r="A1446" s="27" t="s">
        <v>10221</v>
      </c>
      <c r="B1446" s="27" t="s">
        <v>10221</v>
      </c>
      <c r="C1446" s="27" t="s">
        <v>10226</v>
      </c>
      <c r="D1446" s="26">
        <v>45492.709027777797</v>
      </c>
      <c r="E1446" s="25" t="s">
        <v>22</v>
      </c>
      <c r="F1446" s="26">
        <v>45492.748611111099</v>
      </c>
      <c r="G1446" s="26">
        <v>45492.748611111099</v>
      </c>
      <c r="H1446" s="23">
        <f t="shared" si="45"/>
        <v>3.9583333302289248E-2</v>
      </c>
      <c r="I1446" s="27" t="s">
        <v>10229</v>
      </c>
      <c r="J1446" s="27" t="s">
        <v>10975</v>
      </c>
      <c r="K1446" s="27" t="s">
        <v>11369</v>
      </c>
      <c r="L1446" s="22" t="s">
        <v>12267</v>
      </c>
      <c r="S1446" s="29">
        <v>1</v>
      </c>
      <c r="T1446" s="31" t="s">
        <v>14055</v>
      </c>
      <c r="U1446" s="13">
        <f t="shared" si="44"/>
        <v>3.9583333302289248E-2</v>
      </c>
    </row>
    <row r="1447" spans="1:21" ht="25.5" x14ac:dyDescent="0.2">
      <c r="A1447" s="27" t="s">
        <v>10222</v>
      </c>
      <c r="B1447" s="27" t="s">
        <v>10222</v>
      </c>
      <c r="C1447" s="27" t="s">
        <v>10224</v>
      </c>
      <c r="D1447" s="26">
        <v>45492.764583333301</v>
      </c>
      <c r="E1447" s="25" t="s">
        <v>22</v>
      </c>
      <c r="F1447" s="26">
        <v>45492.841666666704</v>
      </c>
      <c r="G1447" s="26">
        <v>45492.841666666704</v>
      </c>
      <c r="H1447" s="23">
        <f t="shared" si="45"/>
        <v>7.7083333402697463E-2</v>
      </c>
      <c r="I1447" s="27" t="s">
        <v>10228</v>
      </c>
      <c r="J1447" s="27" t="s">
        <v>10665</v>
      </c>
      <c r="K1447" s="27" t="s">
        <v>11368</v>
      </c>
      <c r="L1447" s="22" t="s">
        <v>12268</v>
      </c>
      <c r="S1447" s="29">
        <v>1</v>
      </c>
      <c r="T1447" s="31" t="s">
        <v>14056</v>
      </c>
      <c r="U1447" s="13">
        <f t="shared" si="44"/>
        <v>7.7083333402697463E-2</v>
      </c>
    </row>
    <row r="1448" spans="1:21" ht="25.5" x14ac:dyDescent="0.2">
      <c r="A1448" s="27" t="s">
        <v>10222</v>
      </c>
      <c r="B1448" s="27" t="s">
        <v>10222</v>
      </c>
      <c r="C1448" s="27" t="s">
        <v>10224</v>
      </c>
      <c r="D1448" s="26">
        <v>45493.646527777797</v>
      </c>
      <c r="E1448" s="25" t="s">
        <v>22</v>
      </c>
      <c r="F1448" s="26">
        <v>45493.677777777797</v>
      </c>
      <c r="G1448" s="26">
        <v>45493.677777777797</v>
      </c>
      <c r="H1448" s="23">
        <f t="shared" si="45"/>
        <v>3.125E-2</v>
      </c>
      <c r="I1448" s="27" t="s">
        <v>10229</v>
      </c>
      <c r="J1448" s="27" t="s">
        <v>10976</v>
      </c>
      <c r="K1448" s="27" t="s">
        <v>11369</v>
      </c>
      <c r="L1448" s="22" t="s">
        <v>12269</v>
      </c>
      <c r="S1448" s="29">
        <v>1</v>
      </c>
      <c r="T1448" s="31" t="s">
        <v>14044</v>
      </c>
      <c r="U1448" s="13">
        <f t="shared" si="44"/>
        <v>3.125E-2</v>
      </c>
    </row>
    <row r="1449" spans="1:21" ht="45" x14ac:dyDescent="0.2">
      <c r="A1449" s="27" t="s">
        <v>10222</v>
      </c>
      <c r="B1449" s="27" t="s">
        <v>10222</v>
      </c>
      <c r="C1449" s="27" t="s">
        <v>10224</v>
      </c>
      <c r="D1449" s="26">
        <v>45493.649305555598</v>
      </c>
      <c r="E1449" s="25" t="s">
        <v>22</v>
      </c>
      <c r="F1449" s="26">
        <v>45493.675694444399</v>
      </c>
      <c r="G1449" s="26">
        <v>45493.675694444399</v>
      </c>
      <c r="H1449" s="23">
        <f t="shared" si="45"/>
        <v>2.6388888800283894E-2</v>
      </c>
      <c r="I1449" s="27" t="s">
        <v>10231</v>
      </c>
      <c r="J1449" s="27" t="s">
        <v>10885</v>
      </c>
      <c r="K1449" s="27" t="s">
        <v>11369</v>
      </c>
      <c r="L1449" s="22" t="s">
        <v>11408</v>
      </c>
      <c r="S1449" s="29">
        <v>2</v>
      </c>
      <c r="T1449" s="31" t="s">
        <v>14057</v>
      </c>
      <c r="U1449" s="13">
        <f t="shared" si="44"/>
        <v>2.6388888800283894E-2</v>
      </c>
    </row>
    <row r="1450" spans="1:21" ht="25.5" x14ac:dyDescent="0.2">
      <c r="A1450" s="27" t="s">
        <v>12964</v>
      </c>
      <c r="B1450" s="27" t="s">
        <v>12964</v>
      </c>
      <c r="C1450" s="27" t="s">
        <v>10224</v>
      </c>
      <c r="D1450" s="26">
        <v>45493.965972222199</v>
      </c>
      <c r="E1450" s="25" t="s">
        <v>22</v>
      </c>
      <c r="F1450" s="26">
        <v>45494.027083333298</v>
      </c>
      <c r="G1450" s="26">
        <v>45494.027083333298</v>
      </c>
      <c r="H1450" s="23">
        <f t="shared" si="45"/>
        <v>6.1111111099307891E-2</v>
      </c>
      <c r="I1450" s="27" t="s">
        <v>10234</v>
      </c>
      <c r="J1450" s="27" t="s">
        <v>10376</v>
      </c>
      <c r="K1450" s="27" t="s">
        <v>11369</v>
      </c>
      <c r="L1450" s="22" t="s">
        <v>12270</v>
      </c>
      <c r="S1450" s="29">
        <v>3</v>
      </c>
      <c r="T1450" s="31" t="s">
        <v>14058</v>
      </c>
      <c r="U1450" s="13">
        <f t="shared" si="44"/>
        <v>6.1111111099307891E-2</v>
      </c>
    </row>
    <row r="1451" spans="1:21" ht="45" x14ac:dyDescent="0.2">
      <c r="A1451" s="27" t="s">
        <v>10222</v>
      </c>
      <c r="B1451" s="27" t="s">
        <v>10222</v>
      </c>
      <c r="C1451" s="27" t="s">
        <v>10224</v>
      </c>
      <c r="D1451" s="26">
        <v>45494.631944444402</v>
      </c>
      <c r="E1451" s="25" t="s">
        <v>22</v>
      </c>
      <c r="F1451" s="26">
        <v>45494.708333333299</v>
      </c>
      <c r="G1451" s="26">
        <v>45494.708333333299</v>
      </c>
      <c r="H1451" s="23">
        <f t="shared" si="45"/>
        <v>7.6388888897781726E-2</v>
      </c>
      <c r="I1451" s="27" t="s">
        <v>10231</v>
      </c>
      <c r="J1451" s="27" t="s">
        <v>10436</v>
      </c>
      <c r="K1451" s="27" t="s">
        <v>11369</v>
      </c>
      <c r="L1451" s="22" t="s">
        <v>12271</v>
      </c>
      <c r="S1451" s="29">
        <v>3</v>
      </c>
      <c r="T1451" s="31" t="s">
        <v>14059</v>
      </c>
      <c r="U1451" s="13">
        <f t="shared" si="44"/>
        <v>7.6388888897781726E-2</v>
      </c>
    </row>
    <row r="1452" spans="1:21" ht="38.25" x14ac:dyDescent="0.2">
      <c r="A1452" s="27" t="s">
        <v>10222</v>
      </c>
      <c r="B1452" s="27" t="s">
        <v>10222</v>
      </c>
      <c r="C1452" s="27" t="s">
        <v>10224</v>
      </c>
      <c r="D1452" s="26">
        <v>45494.756944444402</v>
      </c>
      <c r="E1452" s="25" t="s">
        <v>22</v>
      </c>
      <c r="F1452" s="26">
        <v>45494.784027777801</v>
      </c>
      <c r="G1452" s="26">
        <v>45494.784027777801</v>
      </c>
      <c r="H1452" s="23">
        <f t="shared" si="45"/>
        <v>2.708333339978708E-2</v>
      </c>
      <c r="I1452" s="27" t="s">
        <v>10231</v>
      </c>
      <c r="J1452" s="27" t="s">
        <v>10529</v>
      </c>
      <c r="K1452" s="27" t="s">
        <v>11369</v>
      </c>
      <c r="L1452" s="22" t="s">
        <v>12272</v>
      </c>
      <c r="S1452" s="29">
        <v>1</v>
      </c>
      <c r="T1452" s="31" t="s">
        <v>14060</v>
      </c>
      <c r="U1452" s="13">
        <f t="shared" si="44"/>
        <v>2.708333339978708E-2</v>
      </c>
    </row>
    <row r="1453" spans="1:21" ht="25.5" x14ac:dyDescent="0.2">
      <c r="A1453" s="27" t="s">
        <v>10222</v>
      </c>
      <c r="B1453" s="27" t="s">
        <v>10222</v>
      </c>
      <c r="C1453" s="27" t="s">
        <v>10223</v>
      </c>
      <c r="D1453" s="26">
        <v>45495.395138888904</v>
      </c>
      <c r="E1453" s="25" t="s">
        <v>22</v>
      </c>
      <c r="F1453" s="26">
        <v>45495.441666666702</v>
      </c>
      <c r="G1453" s="26">
        <v>45496.618055555598</v>
      </c>
      <c r="H1453" s="23">
        <f t="shared" si="45"/>
        <v>4.6527777798473835E-2</v>
      </c>
      <c r="I1453" s="27" t="s">
        <v>10234</v>
      </c>
      <c r="J1453" s="27" t="s">
        <v>10439</v>
      </c>
      <c r="K1453" s="27" t="s">
        <v>11369</v>
      </c>
      <c r="L1453" s="22" t="s">
        <v>12273</v>
      </c>
      <c r="S1453" s="29">
        <v>4</v>
      </c>
      <c r="T1453" s="31" t="s">
        <v>14061</v>
      </c>
      <c r="U1453" s="13">
        <f t="shared" si="44"/>
        <v>4.6527777798473835E-2</v>
      </c>
    </row>
    <row r="1454" spans="1:21" ht="30" x14ac:dyDescent="0.2">
      <c r="A1454" s="27" t="s">
        <v>10222</v>
      </c>
      <c r="B1454" s="27" t="s">
        <v>10222</v>
      </c>
      <c r="C1454" s="27" t="s">
        <v>10224</v>
      </c>
      <c r="D1454" s="26">
        <v>45495.459027777797</v>
      </c>
      <c r="E1454" s="25" t="s">
        <v>22</v>
      </c>
      <c r="F1454" s="26">
        <v>45495.497222222199</v>
      </c>
      <c r="G1454" s="26">
        <v>45495.497222222199</v>
      </c>
      <c r="H1454" s="23">
        <f t="shared" si="45"/>
        <v>3.8194444401597138E-2</v>
      </c>
      <c r="I1454" s="27" t="s">
        <v>10233</v>
      </c>
      <c r="J1454" s="27" t="s">
        <v>10977</v>
      </c>
      <c r="K1454" s="27" t="s">
        <v>11369</v>
      </c>
      <c r="L1454" s="22" t="s">
        <v>337</v>
      </c>
      <c r="S1454" s="29">
        <v>1</v>
      </c>
      <c r="T1454" s="31" t="s">
        <v>14062</v>
      </c>
      <c r="U1454" s="13">
        <f t="shared" si="44"/>
        <v>3.8194444401597138E-2</v>
      </c>
    </row>
    <row r="1455" spans="1:21" ht="25.5" x14ac:dyDescent="0.2">
      <c r="A1455" s="27" t="s">
        <v>10222</v>
      </c>
      <c r="B1455" s="27" t="s">
        <v>10222</v>
      </c>
      <c r="C1455" s="27" t="s">
        <v>10223</v>
      </c>
      <c r="D1455" s="26">
        <v>45495.536111111098</v>
      </c>
      <c r="E1455" s="25"/>
      <c r="F1455" s="26"/>
      <c r="G1455" s="26">
        <v>45496.6875</v>
      </c>
      <c r="H1455" s="23"/>
      <c r="I1455" s="27" t="s">
        <v>10233</v>
      </c>
      <c r="J1455" s="27" t="s">
        <v>10462</v>
      </c>
      <c r="K1455" s="27" t="s">
        <v>11369</v>
      </c>
      <c r="L1455" s="22" t="s">
        <v>12274</v>
      </c>
      <c r="S1455" s="29"/>
      <c r="T1455" s="31" t="s">
        <v>14063</v>
      </c>
      <c r="U1455" s="13"/>
    </row>
    <row r="1456" spans="1:21" ht="30" x14ac:dyDescent="0.2">
      <c r="A1456" s="27" t="s">
        <v>10221</v>
      </c>
      <c r="B1456" s="27" t="s">
        <v>10221</v>
      </c>
      <c r="C1456" s="27" t="s">
        <v>10226</v>
      </c>
      <c r="D1456" s="26">
        <v>45495.541666666701</v>
      </c>
      <c r="E1456" s="25" t="s">
        <v>22</v>
      </c>
      <c r="F1456" s="26">
        <v>45495.652083333298</v>
      </c>
      <c r="G1456" s="26">
        <v>45495.652083333298</v>
      </c>
      <c r="H1456" s="23">
        <f t="shared" si="45"/>
        <v>0.11041666659730254</v>
      </c>
      <c r="I1456" s="27" t="s">
        <v>10228</v>
      </c>
      <c r="J1456" s="27" t="s">
        <v>10978</v>
      </c>
      <c r="K1456" s="27" t="s">
        <v>11369</v>
      </c>
      <c r="L1456" s="22" t="s">
        <v>12275</v>
      </c>
      <c r="S1456" s="29">
        <v>1</v>
      </c>
      <c r="T1456" s="31" t="s">
        <v>14064</v>
      </c>
      <c r="U1456" s="13">
        <f t="shared" si="44"/>
        <v>0.11041666659730254</v>
      </c>
    </row>
    <row r="1457" spans="1:21" ht="51" x14ac:dyDescent="0.2">
      <c r="A1457" s="27" t="s">
        <v>10222</v>
      </c>
      <c r="B1457" s="27" t="s">
        <v>10222</v>
      </c>
      <c r="C1457" s="27" t="s">
        <v>10226</v>
      </c>
      <c r="D1457" s="26">
        <v>45495.589583333298</v>
      </c>
      <c r="E1457" s="25" t="s">
        <v>22</v>
      </c>
      <c r="F1457" s="26">
        <v>45495.654166666704</v>
      </c>
      <c r="G1457" s="26">
        <v>45495.654166666704</v>
      </c>
      <c r="H1457" s="23">
        <f t="shared" si="45"/>
        <v>6.4583333405607846E-2</v>
      </c>
      <c r="I1457" s="27" t="s">
        <v>10228</v>
      </c>
      <c r="J1457" s="27" t="s">
        <v>10979</v>
      </c>
      <c r="K1457" s="27" t="s">
        <v>11369</v>
      </c>
      <c r="L1457" s="22" t="s">
        <v>12276</v>
      </c>
      <c r="S1457" s="29">
        <v>1</v>
      </c>
      <c r="T1457" s="31" t="s">
        <v>14065</v>
      </c>
      <c r="U1457" s="13">
        <f t="shared" si="44"/>
        <v>6.4583333405607846E-2</v>
      </c>
    </row>
    <row r="1458" spans="1:21" ht="60" x14ac:dyDescent="0.2">
      <c r="A1458" s="27" t="s">
        <v>10222</v>
      </c>
      <c r="B1458" s="27" t="s">
        <v>10222</v>
      </c>
      <c r="C1458" s="27" t="s">
        <v>10225</v>
      </c>
      <c r="D1458" s="26">
        <v>45495.595138888901</v>
      </c>
      <c r="E1458" s="25"/>
      <c r="F1458" s="26"/>
      <c r="G1458" s="26">
        <v>45495.595138888901</v>
      </c>
      <c r="H1458" s="23"/>
      <c r="I1458" s="27" t="s">
        <v>10229</v>
      </c>
      <c r="J1458" s="27" t="s">
        <v>10699</v>
      </c>
      <c r="K1458" s="27" t="s">
        <v>11372</v>
      </c>
      <c r="L1458" s="22" t="s">
        <v>12277</v>
      </c>
      <c r="S1458" s="29"/>
      <c r="T1458" s="31" t="s">
        <v>14066</v>
      </c>
      <c r="U1458" s="13"/>
    </row>
    <row r="1459" spans="1:21" ht="89.25" x14ac:dyDescent="0.2">
      <c r="A1459" s="27" t="s">
        <v>10221</v>
      </c>
      <c r="B1459" s="27" t="s">
        <v>10221</v>
      </c>
      <c r="C1459" s="27" t="s">
        <v>10226</v>
      </c>
      <c r="D1459" s="26">
        <v>45495.611111111102</v>
      </c>
      <c r="E1459" s="25" t="s">
        <v>22</v>
      </c>
      <c r="F1459" s="26">
        <v>45495.777083333298</v>
      </c>
      <c r="G1459" s="26">
        <v>45495.777083333298</v>
      </c>
      <c r="H1459" s="23">
        <f t="shared" si="45"/>
        <v>0.1659722221957054</v>
      </c>
      <c r="I1459" s="27" t="s">
        <v>10231</v>
      </c>
      <c r="J1459" s="27" t="s">
        <v>10941</v>
      </c>
      <c r="K1459" s="27" t="s">
        <v>11369</v>
      </c>
      <c r="L1459" s="22" t="s">
        <v>12278</v>
      </c>
      <c r="S1459" s="29"/>
      <c r="T1459" s="31" t="s">
        <v>14067</v>
      </c>
      <c r="U1459" s="13">
        <f t="shared" si="44"/>
        <v>0.1659722221957054</v>
      </c>
    </row>
    <row r="1460" spans="1:21" ht="30" x14ac:dyDescent="0.2">
      <c r="A1460" s="27" t="s">
        <v>10222</v>
      </c>
      <c r="B1460" s="27" t="s">
        <v>10222</v>
      </c>
      <c r="C1460" s="27" t="s">
        <v>10225</v>
      </c>
      <c r="D1460" s="26">
        <v>45495.611111111102</v>
      </c>
      <c r="E1460" s="25"/>
      <c r="F1460" s="26"/>
      <c r="G1460" s="26">
        <v>45495.611111111102</v>
      </c>
      <c r="H1460" s="23"/>
      <c r="I1460" s="27" t="s">
        <v>10233</v>
      </c>
      <c r="J1460" s="27" t="s">
        <v>10980</v>
      </c>
      <c r="K1460" s="27" t="s">
        <v>11369</v>
      </c>
      <c r="L1460" s="22" t="s">
        <v>12279</v>
      </c>
      <c r="S1460" s="29"/>
      <c r="T1460" s="31" t="s">
        <v>14068</v>
      </c>
      <c r="U1460" s="13"/>
    </row>
    <row r="1461" spans="1:21" ht="30" x14ac:dyDescent="0.2">
      <c r="A1461" s="27" t="s">
        <v>10222</v>
      </c>
      <c r="B1461" s="27" t="s">
        <v>10222</v>
      </c>
      <c r="C1461" s="27" t="s">
        <v>10224</v>
      </c>
      <c r="D1461" s="26">
        <v>45495.663194444402</v>
      </c>
      <c r="E1461" s="25" t="s">
        <v>22</v>
      </c>
      <c r="F1461" s="26">
        <v>45495.682638888902</v>
      </c>
      <c r="G1461" s="26">
        <v>45495.682638888902</v>
      </c>
      <c r="H1461" s="23">
        <f t="shared" si="45"/>
        <v>1.9444444500550162E-2</v>
      </c>
      <c r="I1461" s="27" t="s">
        <v>10233</v>
      </c>
      <c r="J1461" s="27" t="s">
        <v>10981</v>
      </c>
      <c r="K1461" s="27" t="s">
        <v>11370</v>
      </c>
      <c r="L1461" s="22" t="s">
        <v>11576</v>
      </c>
      <c r="S1461" s="29">
        <v>2</v>
      </c>
      <c r="T1461" s="31" t="s">
        <v>14069</v>
      </c>
      <c r="U1461" s="13">
        <f t="shared" si="44"/>
        <v>1.9444444500550162E-2</v>
      </c>
    </row>
    <row r="1462" spans="1:21" ht="120" x14ac:dyDescent="0.2">
      <c r="A1462" s="27" t="s">
        <v>10222</v>
      </c>
      <c r="B1462" s="27" t="s">
        <v>10222</v>
      </c>
      <c r="C1462" s="27" t="s">
        <v>10224</v>
      </c>
      <c r="D1462" s="26">
        <v>45495.666666666701</v>
      </c>
      <c r="E1462" s="25" t="s">
        <v>22</v>
      </c>
      <c r="F1462" s="26">
        <v>45495.701388888898</v>
      </c>
      <c r="G1462" s="26">
        <v>45495.701388888898</v>
      </c>
      <c r="H1462" s="23">
        <f t="shared" si="45"/>
        <v>3.472222219716059E-2</v>
      </c>
      <c r="I1462" s="27" t="s">
        <v>10229</v>
      </c>
      <c r="J1462" s="27" t="s">
        <v>10237</v>
      </c>
      <c r="K1462" s="27" t="s">
        <v>11369</v>
      </c>
      <c r="L1462" s="22" t="s">
        <v>11801</v>
      </c>
      <c r="S1462" s="29">
        <v>3</v>
      </c>
      <c r="T1462" s="31" t="s">
        <v>14070</v>
      </c>
      <c r="U1462" s="13">
        <f t="shared" si="44"/>
        <v>3.472222219716059E-2</v>
      </c>
    </row>
    <row r="1463" spans="1:21" ht="60" x14ac:dyDescent="0.2">
      <c r="A1463" s="27" t="s">
        <v>10221</v>
      </c>
      <c r="B1463" s="27" t="s">
        <v>10221</v>
      </c>
      <c r="C1463" s="27" t="s">
        <v>10226</v>
      </c>
      <c r="D1463" s="26">
        <v>45495.690972222197</v>
      </c>
      <c r="E1463" s="25" t="s">
        <v>22</v>
      </c>
      <c r="F1463" s="26">
        <v>45495.78125</v>
      </c>
      <c r="G1463" s="26">
        <v>45495.78125</v>
      </c>
      <c r="H1463" s="23">
        <f t="shared" si="45"/>
        <v>9.027777780283941E-2</v>
      </c>
      <c r="I1463" s="27" t="s">
        <v>10228</v>
      </c>
      <c r="J1463" s="27" t="s">
        <v>10982</v>
      </c>
      <c r="K1463" s="27" t="s">
        <v>11369</v>
      </c>
      <c r="L1463" s="22" t="s">
        <v>12280</v>
      </c>
      <c r="S1463" s="29">
        <v>1</v>
      </c>
      <c r="T1463" s="31" t="s">
        <v>14071</v>
      </c>
      <c r="U1463" s="13">
        <f t="shared" si="44"/>
        <v>9.027777780283941E-2</v>
      </c>
    </row>
    <row r="1464" spans="1:21" ht="90" x14ac:dyDescent="0.2">
      <c r="A1464" s="27" t="s">
        <v>10221</v>
      </c>
      <c r="B1464" s="27" t="s">
        <v>10221</v>
      </c>
      <c r="C1464" s="27" t="s">
        <v>10224</v>
      </c>
      <c r="D1464" s="26">
        <v>45495.760416666701</v>
      </c>
      <c r="E1464" s="25" t="s">
        <v>22</v>
      </c>
      <c r="F1464" s="26">
        <v>45495.775000000001</v>
      </c>
      <c r="G1464" s="26">
        <v>45495.775000000001</v>
      </c>
      <c r="H1464" s="23">
        <f t="shared" si="45"/>
        <v>1.4583333300834056E-2</v>
      </c>
      <c r="I1464" s="27" t="s">
        <v>10232</v>
      </c>
      <c r="J1464" s="27" t="s">
        <v>10898</v>
      </c>
      <c r="K1464" s="27" t="s">
        <v>11370</v>
      </c>
      <c r="L1464" s="22" t="s">
        <v>336</v>
      </c>
      <c r="S1464" s="29">
        <v>1</v>
      </c>
      <c r="T1464" s="31" t="s">
        <v>14072</v>
      </c>
      <c r="U1464" s="13">
        <f t="shared" si="44"/>
        <v>1.4583333300834056E-2</v>
      </c>
    </row>
    <row r="1465" spans="1:21" ht="25.5" x14ac:dyDescent="0.2">
      <c r="A1465" s="27" t="s">
        <v>10222</v>
      </c>
      <c r="B1465" s="27" t="s">
        <v>10222</v>
      </c>
      <c r="C1465" s="27" t="s">
        <v>10225</v>
      </c>
      <c r="D1465" s="26">
        <v>45495.772916666698</v>
      </c>
      <c r="E1465" s="25"/>
      <c r="F1465" s="26"/>
      <c r="G1465" s="26">
        <v>45495.772916666698</v>
      </c>
      <c r="H1465" s="23"/>
      <c r="I1465" s="27" t="s">
        <v>10229</v>
      </c>
      <c r="J1465" s="27" t="s">
        <v>10429</v>
      </c>
      <c r="K1465" s="27" t="s">
        <v>11369</v>
      </c>
      <c r="L1465" s="22" t="s">
        <v>12281</v>
      </c>
      <c r="S1465" s="29"/>
      <c r="T1465" s="31" t="s">
        <v>14073</v>
      </c>
      <c r="U1465" s="13"/>
    </row>
    <row r="1466" spans="1:21" ht="15" x14ac:dyDescent="0.2">
      <c r="A1466" s="27" t="s">
        <v>10222</v>
      </c>
      <c r="B1466" s="27" t="s">
        <v>10222</v>
      </c>
      <c r="C1466" s="27" t="s">
        <v>10224</v>
      </c>
      <c r="D1466" s="26">
        <v>45496.009722222203</v>
      </c>
      <c r="E1466" s="25" t="s">
        <v>22</v>
      </c>
      <c r="F1466" s="26">
        <v>45496.065972222197</v>
      </c>
      <c r="G1466" s="26">
        <v>45496.065972222197</v>
      </c>
      <c r="H1466" s="23">
        <f t="shared" si="45"/>
        <v>5.6249999994179234E-2</v>
      </c>
      <c r="I1466" s="27" t="s">
        <v>10233</v>
      </c>
      <c r="J1466" s="27" t="s">
        <v>10983</v>
      </c>
      <c r="K1466" s="27" t="s">
        <v>11370</v>
      </c>
      <c r="L1466" s="22" t="s">
        <v>11709</v>
      </c>
      <c r="S1466" s="29">
        <v>3</v>
      </c>
      <c r="T1466" s="31" t="s">
        <v>14074</v>
      </c>
      <c r="U1466" s="13">
        <f t="shared" si="44"/>
        <v>5.6249999994179234E-2</v>
      </c>
    </row>
    <row r="1467" spans="1:21" ht="25.5" x14ac:dyDescent="0.2">
      <c r="A1467" s="27" t="s">
        <v>10222</v>
      </c>
      <c r="B1467" s="27" t="s">
        <v>10222</v>
      </c>
      <c r="C1467" s="27" t="s">
        <v>10224</v>
      </c>
      <c r="D1467" s="26">
        <v>45496.270833333299</v>
      </c>
      <c r="E1467" s="25" t="s">
        <v>22</v>
      </c>
      <c r="F1467" s="26">
        <v>45496.345833333296</v>
      </c>
      <c r="G1467" s="26">
        <v>45496.345833333296</v>
      </c>
      <c r="H1467" s="23">
        <f t="shared" si="45"/>
        <v>7.4999999997089617E-2</v>
      </c>
      <c r="I1467" s="27" t="s">
        <v>10233</v>
      </c>
      <c r="J1467" s="27" t="s">
        <v>10913</v>
      </c>
      <c r="K1467" s="27" t="s">
        <v>11369</v>
      </c>
      <c r="L1467" s="22" t="s">
        <v>12282</v>
      </c>
      <c r="S1467" s="29">
        <v>2</v>
      </c>
      <c r="T1467" s="31" t="s">
        <v>14075</v>
      </c>
      <c r="U1467" s="13">
        <f t="shared" si="44"/>
        <v>7.4999999997089617E-2</v>
      </c>
    </row>
    <row r="1468" spans="1:21" ht="45" x14ac:dyDescent="0.2">
      <c r="A1468" s="27" t="s">
        <v>10222</v>
      </c>
      <c r="B1468" s="27" t="s">
        <v>10222</v>
      </c>
      <c r="C1468" s="27" t="s">
        <v>10226</v>
      </c>
      <c r="D1468" s="26">
        <v>45496.465277777803</v>
      </c>
      <c r="E1468" s="25" t="s">
        <v>22</v>
      </c>
      <c r="F1468" s="26">
        <v>45496.564583333296</v>
      </c>
      <c r="G1468" s="26">
        <v>45496.564583333296</v>
      </c>
      <c r="H1468" s="23">
        <f t="shared" si="45"/>
        <v>9.9305555493629072E-2</v>
      </c>
      <c r="I1468" s="27" t="s">
        <v>10228</v>
      </c>
      <c r="J1468" s="27" t="s">
        <v>10984</v>
      </c>
      <c r="K1468" s="27" t="s">
        <v>11369</v>
      </c>
      <c r="L1468" s="22" t="s">
        <v>12283</v>
      </c>
      <c r="S1468" s="29">
        <v>1</v>
      </c>
      <c r="T1468" s="31" t="s">
        <v>14057</v>
      </c>
      <c r="U1468" s="13">
        <f t="shared" si="44"/>
        <v>9.9305555493629072E-2</v>
      </c>
    </row>
    <row r="1469" spans="1:21" ht="60" x14ac:dyDescent="0.2">
      <c r="A1469" s="27" t="s">
        <v>10221</v>
      </c>
      <c r="B1469" s="27" t="s">
        <v>10221</v>
      </c>
      <c r="C1469" s="27" t="s">
        <v>10226</v>
      </c>
      <c r="D1469" s="26">
        <v>45496.5</v>
      </c>
      <c r="E1469" s="25" t="s">
        <v>22</v>
      </c>
      <c r="F1469" s="26">
        <v>45496.568749999999</v>
      </c>
      <c r="G1469" s="26">
        <v>45496.568749999999</v>
      </c>
      <c r="H1469" s="23">
        <f t="shared" si="45"/>
        <v>6.8749999998544808E-2</v>
      </c>
      <c r="I1469" s="27" t="s">
        <v>10228</v>
      </c>
      <c r="J1469" s="27" t="s">
        <v>10985</v>
      </c>
      <c r="K1469" s="27" t="s">
        <v>11369</v>
      </c>
      <c r="L1469" s="22" t="s">
        <v>12284</v>
      </c>
      <c r="S1469" s="29"/>
      <c r="T1469" s="31" t="s">
        <v>14076</v>
      </c>
      <c r="U1469" s="13">
        <f t="shared" si="44"/>
        <v>6.8749999998544808E-2</v>
      </c>
    </row>
    <row r="1470" spans="1:21" ht="63.75" x14ac:dyDescent="0.2">
      <c r="A1470" s="27" t="s">
        <v>10222</v>
      </c>
      <c r="B1470" s="27" t="s">
        <v>10222</v>
      </c>
      <c r="C1470" s="27" t="s">
        <v>10226</v>
      </c>
      <c r="D1470" s="26">
        <v>45496.545138888898</v>
      </c>
      <c r="E1470" s="25" t="s">
        <v>22</v>
      </c>
      <c r="F1470" s="26">
        <v>45496.702777777798</v>
      </c>
      <c r="G1470" s="26">
        <v>45496.702777777798</v>
      </c>
      <c r="H1470" s="23">
        <f t="shared" si="45"/>
        <v>0.15763888890069211</v>
      </c>
      <c r="I1470" s="27" t="s">
        <v>10231</v>
      </c>
      <c r="J1470" s="27" t="s">
        <v>10986</v>
      </c>
      <c r="K1470" s="27" t="s">
        <v>11369</v>
      </c>
      <c r="L1470" s="22" t="s">
        <v>12285</v>
      </c>
      <c r="S1470" s="29">
        <v>1</v>
      </c>
      <c r="T1470" s="31" t="s">
        <v>14077</v>
      </c>
      <c r="U1470" s="13">
        <f t="shared" si="44"/>
        <v>0.15763888890069211</v>
      </c>
    </row>
    <row r="1471" spans="1:21" ht="60" x14ac:dyDescent="0.2">
      <c r="A1471" s="27" t="s">
        <v>10222</v>
      </c>
      <c r="B1471" s="27" t="s">
        <v>10222</v>
      </c>
      <c r="C1471" s="27" t="s">
        <v>10226</v>
      </c>
      <c r="D1471" s="26">
        <v>45496.552777777797</v>
      </c>
      <c r="E1471" s="25" t="s">
        <v>22</v>
      </c>
      <c r="F1471" s="26">
        <v>45496.597916666702</v>
      </c>
      <c r="G1471" s="26">
        <v>45496.597916666702</v>
      </c>
      <c r="H1471" s="23">
        <f t="shared" si="45"/>
        <v>4.5138888905057684E-2</v>
      </c>
      <c r="I1471" s="27" t="s">
        <v>10228</v>
      </c>
      <c r="J1471" s="27" t="s">
        <v>10987</v>
      </c>
      <c r="K1471" s="27" t="s">
        <v>11369</v>
      </c>
      <c r="L1471" s="22" t="s">
        <v>12286</v>
      </c>
      <c r="S1471" s="29">
        <v>1</v>
      </c>
      <c r="T1471" s="31" t="s">
        <v>14078</v>
      </c>
      <c r="U1471" s="13">
        <f t="shared" si="44"/>
        <v>4.5138888905057684E-2</v>
      </c>
    </row>
    <row r="1472" spans="1:21" ht="60" x14ac:dyDescent="0.2">
      <c r="A1472" s="27" t="s">
        <v>10221</v>
      </c>
      <c r="B1472" s="27" t="s">
        <v>10221</v>
      </c>
      <c r="C1472" s="27" t="s">
        <v>10226</v>
      </c>
      <c r="D1472" s="26">
        <v>45496.564583333296</v>
      </c>
      <c r="E1472" s="25" t="s">
        <v>22</v>
      </c>
      <c r="F1472" s="26">
        <v>45496.729166666701</v>
      </c>
      <c r="G1472" s="26">
        <v>45496.729166666701</v>
      </c>
      <c r="H1472" s="23">
        <f t="shared" si="45"/>
        <v>0.16458333340415265</v>
      </c>
      <c r="I1472" s="27" t="s">
        <v>10228</v>
      </c>
      <c r="J1472" s="27" t="s">
        <v>10988</v>
      </c>
      <c r="K1472" s="27" t="s">
        <v>11369</v>
      </c>
      <c r="L1472" s="22" t="s">
        <v>12287</v>
      </c>
      <c r="S1472" s="29">
        <v>1</v>
      </c>
      <c r="T1472" s="31" t="s">
        <v>14079</v>
      </c>
      <c r="U1472" s="13">
        <f t="shared" si="44"/>
        <v>0.16458333340415265</v>
      </c>
    </row>
    <row r="1473" spans="1:21" ht="30" x14ac:dyDescent="0.2">
      <c r="A1473" s="27" t="s">
        <v>10221</v>
      </c>
      <c r="B1473" s="27" t="s">
        <v>10221</v>
      </c>
      <c r="C1473" s="27" t="s">
        <v>10224</v>
      </c>
      <c r="D1473" s="26">
        <v>45496.756944444402</v>
      </c>
      <c r="E1473" s="25" t="s">
        <v>22</v>
      </c>
      <c r="F1473" s="26">
        <v>45496.78125</v>
      </c>
      <c r="G1473" s="26">
        <v>45496.78125</v>
      </c>
      <c r="H1473" s="23">
        <f t="shared" si="45"/>
        <v>2.4305555598402862E-2</v>
      </c>
      <c r="I1473" s="27" t="s">
        <v>10233</v>
      </c>
      <c r="J1473" s="27" t="s">
        <v>10454</v>
      </c>
      <c r="K1473" s="27" t="s">
        <v>11369</v>
      </c>
      <c r="L1473" s="22" t="s">
        <v>696</v>
      </c>
      <c r="S1473" s="29">
        <v>11</v>
      </c>
      <c r="T1473" s="31" t="s">
        <v>14080</v>
      </c>
      <c r="U1473" s="13">
        <f t="shared" si="44"/>
        <v>2.4305555598402862E-2</v>
      </c>
    </row>
    <row r="1474" spans="1:21" ht="45" x14ac:dyDescent="0.2">
      <c r="A1474" s="27" t="s">
        <v>10222</v>
      </c>
      <c r="B1474" s="27" t="s">
        <v>10222</v>
      </c>
      <c r="C1474" s="27" t="s">
        <v>10224</v>
      </c>
      <c r="D1474" s="26">
        <v>45496.778472222199</v>
      </c>
      <c r="E1474" s="25" t="s">
        <v>22</v>
      </c>
      <c r="F1474" s="26">
        <v>45496.860416666699</v>
      </c>
      <c r="G1474" s="26">
        <v>45496.860416666699</v>
      </c>
      <c r="H1474" s="23">
        <f t="shared" si="45"/>
        <v>8.1944444500550162E-2</v>
      </c>
      <c r="I1474" s="27" t="s">
        <v>10233</v>
      </c>
      <c r="J1474" s="27" t="s">
        <v>10474</v>
      </c>
      <c r="K1474" s="27" t="s">
        <v>11369</v>
      </c>
      <c r="L1474" s="22" t="s">
        <v>12288</v>
      </c>
      <c r="S1474" s="29">
        <v>1</v>
      </c>
      <c r="T1474" s="31" t="s">
        <v>14081</v>
      </c>
      <c r="U1474" s="13">
        <f t="shared" si="44"/>
        <v>8.1944444500550162E-2</v>
      </c>
    </row>
    <row r="1475" spans="1:21" ht="90" x14ac:dyDescent="0.2">
      <c r="A1475" s="27" t="s">
        <v>10222</v>
      </c>
      <c r="B1475" s="27" t="s">
        <v>10222</v>
      </c>
      <c r="C1475" s="27" t="s">
        <v>10224</v>
      </c>
      <c r="D1475" s="26">
        <v>45496.896527777797</v>
      </c>
      <c r="E1475" s="25" t="s">
        <v>22</v>
      </c>
      <c r="F1475" s="26">
        <v>45496.940277777801</v>
      </c>
      <c r="G1475" s="26">
        <v>45496.940277777801</v>
      </c>
      <c r="H1475" s="23">
        <f t="shared" si="45"/>
        <v>4.3750000004365575E-2</v>
      </c>
      <c r="I1475" s="27" t="s">
        <v>10233</v>
      </c>
      <c r="J1475" s="27" t="s">
        <v>10605</v>
      </c>
      <c r="K1475" s="27" t="s">
        <v>11369</v>
      </c>
      <c r="L1475" s="22" t="s">
        <v>11577</v>
      </c>
      <c r="S1475" s="29">
        <v>5</v>
      </c>
      <c r="T1475" s="31" t="s">
        <v>14082</v>
      </c>
      <c r="U1475" s="13">
        <f t="shared" si="44"/>
        <v>4.3750000004365575E-2</v>
      </c>
    </row>
    <row r="1476" spans="1:21" ht="90" x14ac:dyDescent="0.2">
      <c r="A1476" s="27" t="s">
        <v>10222</v>
      </c>
      <c r="B1476" s="27" t="s">
        <v>10222</v>
      </c>
      <c r="C1476" s="27" t="s">
        <v>10224</v>
      </c>
      <c r="D1476" s="26">
        <v>45497.112500000003</v>
      </c>
      <c r="E1476" s="25" t="s">
        <v>22</v>
      </c>
      <c r="F1476" s="26">
        <v>45497.149305555598</v>
      </c>
      <c r="G1476" s="26">
        <v>45497.149305555598</v>
      </c>
      <c r="H1476" s="23">
        <f t="shared" si="45"/>
        <v>3.6805555595492478E-2</v>
      </c>
      <c r="I1476" s="27" t="s">
        <v>10229</v>
      </c>
      <c r="J1476" s="27" t="s">
        <v>10989</v>
      </c>
      <c r="K1476" s="27" t="s">
        <v>11369</v>
      </c>
      <c r="L1476" s="22" t="s">
        <v>11577</v>
      </c>
      <c r="S1476" s="29">
        <v>6</v>
      </c>
      <c r="T1476" s="31" t="s">
        <v>13788</v>
      </c>
      <c r="U1476" s="13">
        <f t="shared" si="44"/>
        <v>3.6805555595492478E-2</v>
      </c>
    </row>
    <row r="1477" spans="1:21" ht="45" x14ac:dyDescent="0.2">
      <c r="A1477" s="27" t="s">
        <v>10222</v>
      </c>
      <c r="B1477" s="27" t="s">
        <v>10222</v>
      </c>
      <c r="C1477" s="27" t="s">
        <v>10224</v>
      </c>
      <c r="D1477" s="26">
        <v>45497.331944444399</v>
      </c>
      <c r="E1477" s="25" t="s">
        <v>22</v>
      </c>
      <c r="F1477" s="26">
        <v>45497.413194444402</v>
      </c>
      <c r="G1477" s="26">
        <v>45497.413194444402</v>
      </c>
      <c r="H1477" s="23">
        <f t="shared" si="45"/>
        <v>8.1250000002910383E-2</v>
      </c>
      <c r="I1477" s="27" t="s">
        <v>10233</v>
      </c>
      <c r="J1477" s="27" t="s">
        <v>10616</v>
      </c>
      <c r="K1477" s="27" t="s">
        <v>11369</v>
      </c>
      <c r="L1477" s="22" t="s">
        <v>11408</v>
      </c>
      <c r="S1477" s="29">
        <v>3</v>
      </c>
      <c r="T1477" s="31" t="s">
        <v>14083</v>
      </c>
      <c r="U1477" s="13">
        <f t="shared" ref="U1477:U1540" si="46">F1477-D1477</f>
        <v>8.1250000002910383E-2</v>
      </c>
    </row>
    <row r="1478" spans="1:21" ht="15" x14ac:dyDescent="0.2">
      <c r="A1478" s="27" t="s">
        <v>10222</v>
      </c>
      <c r="B1478" s="27" t="s">
        <v>10222</v>
      </c>
      <c r="C1478" s="27" t="s">
        <v>10223</v>
      </c>
      <c r="D1478" s="26">
        <v>45497.388888888898</v>
      </c>
      <c r="E1478" s="25" t="s">
        <v>22</v>
      </c>
      <c r="F1478" s="26">
        <v>45497.406944444403</v>
      </c>
      <c r="G1478" s="26">
        <v>45497.406944444403</v>
      </c>
      <c r="H1478" s="23">
        <f t="shared" ref="H1478:H1541" si="47">F1478-D1478</f>
        <v>1.8055555505270604E-2</v>
      </c>
      <c r="I1478" s="27" t="s">
        <v>10228</v>
      </c>
      <c r="J1478" s="27" t="s">
        <v>10775</v>
      </c>
      <c r="K1478" s="27" t="s">
        <v>11368</v>
      </c>
      <c r="L1478" s="22" t="s">
        <v>326</v>
      </c>
      <c r="S1478" s="29">
        <v>1</v>
      </c>
      <c r="T1478" s="31" t="s">
        <v>13228</v>
      </c>
      <c r="U1478" s="13">
        <f t="shared" si="46"/>
        <v>1.8055555505270604E-2</v>
      </c>
    </row>
    <row r="1479" spans="1:21" ht="25.5" x14ac:dyDescent="0.2">
      <c r="A1479" s="27" t="s">
        <v>10222</v>
      </c>
      <c r="B1479" s="27" t="s">
        <v>10222</v>
      </c>
      <c r="C1479" s="27" t="s">
        <v>10225</v>
      </c>
      <c r="D1479" s="26">
        <v>45497.415972222203</v>
      </c>
      <c r="E1479" s="25"/>
      <c r="F1479" s="26"/>
      <c r="G1479" s="26">
        <v>45497.415972222203</v>
      </c>
      <c r="H1479" s="23"/>
      <c r="I1479" s="27" t="s">
        <v>10231</v>
      </c>
      <c r="J1479" s="27" t="s">
        <v>10990</v>
      </c>
      <c r="K1479" s="27" t="s">
        <v>11369</v>
      </c>
      <c r="L1479" s="22" t="s">
        <v>12289</v>
      </c>
      <c r="S1479" s="29"/>
      <c r="T1479" s="31" t="s">
        <v>14084</v>
      </c>
      <c r="U1479" s="13"/>
    </row>
    <row r="1480" spans="1:21" ht="90" x14ac:dyDescent="0.2">
      <c r="A1480" s="27" t="s">
        <v>10222</v>
      </c>
      <c r="B1480" s="27" t="s">
        <v>10222</v>
      </c>
      <c r="C1480" s="27" t="s">
        <v>10224</v>
      </c>
      <c r="D1480" s="26">
        <v>45497.545138888898</v>
      </c>
      <c r="E1480" s="25" t="s">
        <v>22</v>
      </c>
      <c r="F1480" s="26">
        <v>45497.625694444403</v>
      </c>
      <c r="G1480" s="26">
        <v>45497.625694444403</v>
      </c>
      <c r="H1480" s="23">
        <f t="shared" si="47"/>
        <v>8.0555555505270604E-2</v>
      </c>
      <c r="I1480" s="27" t="s">
        <v>10233</v>
      </c>
      <c r="J1480" s="27" t="s">
        <v>10759</v>
      </c>
      <c r="K1480" s="27" t="s">
        <v>11369</v>
      </c>
      <c r="L1480" s="22" t="s">
        <v>12290</v>
      </c>
      <c r="S1480" s="29">
        <v>4</v>
      </c>
      <c r="T1480" s="31" t="s">
        <v>14085</v>
      </c>
      <c r="U1480" s="13">
        <f t="shared" si="46"/>
        <v>8.0555555505270604E-2</v>
      </c>
    </row>
    <row r="1481" spans="1:21" ht="76.5" x14ac:dyDescent="0.2">
      <c r="A1481" s="27" t="s">
        <v>10222</v>
      </c>
      <c r="B1481" s="27" t="s">
        <v>10222</v>
      </c>
      <c r="C1481" s="27" t="s">
        <v>10226</v>
      </c>
      <c r="D1481" s="26">
        <v>45497.663194444402</v>
      </c>
      <c r="E1481" s="25" t="s">
        <v>22</v>
      </c>
      <c r="F1481" s="26">
        <v>45497.715972222199</v>
      </c>
      <c r="G1481" s="26">
        <v>45497.715972222199</v>
      </c>
      <c r="H1481" s="23">
        <f t="shared" si="47"/>
        <v>5.2777777797018643E-2</v>
      </c>
      <c r="I1481" s="27" t="s">
        <v>10233</v>
      </c>
      <c r="J1481" s="27" t="s">
        <v>10991</v>
      </c>
      <c r="K1481" s="27" t="s">
        <v>11369</v>
      </c>
      <c r="L1481" s="22" t="s">
        <v>12291</v>
      </c>
      <c r="S1481" s="29">
        <v>1</v>
      </c>
      <c r="T1481" s="31" t="s">
        <v>13197</v>
      </c>
      <c r="U1481" s="13">
        <f t="shared" si="46"/>
        <v>5.2777777797018643E-2</v>
      </c>
    </row>
    <row r="1482" spans="1:21" ht="25.5" x14ac:dyDescent="0.2">
      <c r="A1482" s="27" t="s">
        <v>12964</v>
      </c>
      <c r="B1482" s="27" t="s">
        <v>12964</v>
      </c>
      <c r="C1482" s="27" t="s">
        <v>10225</v>
      </c>
      <c r="D1482" s="26">
        <v>45497.6694444444</v>
      </c>
      <c r="E1482" s="25"/>
      <c r="F1482" s="26"/>
      <c r="G1482" s="26">
        <v>45497.6694444444</v>
      </c>
      <c r="H1482" s="23"/>
      <c r="I1482" s="27" t="s">
        <v>10234</v>
      </c>
      <c r="J1482" s="27" t="s">
        <v>10259</v>
      </c>
      <c r="K1482" s="27" t="s">
        <v>11369</v>
      </c>
      <c r="L1482" s="22" t="s">
        <v>11451</v>
      </c>
      <c r="S1482" s="29"/>
      <c r="T1482" s="31" t="s">
        <v>13306</v>
      </c>
      <c r="U1482" s="13"/>
    </row>
    <row r="1483" spans="1:21" ht="25.5" x14ac:dyDescent="0.2">
      <c r="A1483" s="27" t="s">
        <v>12964</v>
      </c>
      <c r="B1483" s="27" t="s">
        <v>12964</v>
      </c>
      <c r="C1483" s="27" t="s">
        <v>10225</v>
      </c>
      <c r="D1483" s="26">
        <v>45497.934027777803</v>
      </c>
      <c r="E1483" s="25"/>
      <c r="F1483" s="26"/>
      <c r="G1483" s="26">
        <v>45497.934027777803</v>
      </c>
      <c r="H1483" s="23"/>
      <c r="I1483" s="27" t="s">
        <v>10234</v>
      </c>
      <c r="J1483" s="27" t="s">
        <v>10587</v>
      </c>
      <c r="K1483" s="27" t="s">
        <v>11369</v>
      </c>
      <c r="L1483" s="22" t="s">
        <v>11389</v>
      </c>
      <c r="S1483" s="29"/>
      <c r="T1483" s="31" t="s">
        <v>14086</v>
      </c>
      <c r="U1483" s="13"/>
    </row>
    <row r="1484" spans="1:21" ht="25.5" x14ac:dyDescent="0.2">
      <c r="A1484" s="27" t="s">
        <v>10222</v>
      </c>
      <c r="B1484" s="27" t="s">
        <v>10222</v>
      </c>
      <c r="C1484" s="27" t="s">
        <v>10224</v>
      </c>
      <c r="D1484" s="26">
        <v>45497.941666666702</v>
      </c>
      <c r="E1484" s="25" t="s">
        <v>22</v>
      </c>
      <c r="F1484" s="26">
        <v>45497.969444444403</v>
      </c>
      <c r="G1484" s="26">
        <v>45497.969444444403</v>
      </c>
      <c r="H1484" s="23">
        <f t="shared" si="47"/>
        <v>2.7777777700976003E-2</v>
      </c>
      <c r="I1484" s="27" t="s">
        <v>10233</v>
      </c>
      <c r="J1484" s="27" t="s">
        <v>10952</v>
      </c>
      <c r="K1484" s="27" t="s">
        <v>11369</v>
      </c>
      <c r="L1484" s="22" t="s">
        <v>12292</v>
      </c>
      <c r="S1484" s="29">
        <v>7</v>
      </c>
      <c r="T1484" s="31" t="s">
        <v>13837</v>
      </c>
      <c r="U1484" s="13">
        <f t="shared" si="46"/>
        <v>2.7777777700976003E-2</v>
      </c>
    </row>
    <row r="1485" spans="1:21" ht="15" x14ac:dyDescent="0.2">
      <c r="A1485" s="27" t="s">
        <v>10222</v>
      </c>
      <c r="B1485" s="27" t="s">
        <v>10222</v>
      </c>
      <c r="C1485" s="27" t="s">
        <v>10224</v>
      </c>
      <c r="D1485" s="26">
        <v>45498.403472222199</v>
      </c>
      <c r="E1485" s="25" t="s">
        <v>22</v>
      </c>
      <c r="F1485" s="26">
        <v>45498.436111111099</v>
      </c>
      <c r="G1485" s="26">
        <v>45498.436111111099</v>
      </c>
      <c r="H1485" s="23">
        <f t="shared" si="47"/>
        <v>3.2638888900692109E-2</v>
      </c>
      <c r="I1485" s="27" t="s">
        <v>10230</v>
      </c>
      <c r="J1485" s="27" t="s">
        <v>10799</v>
      </c>
      <c r="K1485" s="27" t="s">
        <v>11370</v>
      </c>
      <c r="L1485" s="22" t="s">
        <v>11709</v>
      </c>
      <c r="S1485" s="29">
        <v>5</v>
      </c>
      <c r="T1485" s="31" t="s">
        <v>13002</v>
      </c>
      <c r="U1485" s="13">
        <f t="shared" si="46"/>
        <v>3.2638888900692109E-2</v>
      </c>
    </row>
    <row r="1486" spans="1:21" ht="63.75" x14ac:dyDescent="0.2">
      <c r="A1486" s="27" t="s">
        <v>10222</v>
      </c>
      <c r="B1486" s="27" t="s">
        <v>10222</v>
      </c>
      <c r="C1486" s="27" t="s">
        <v>10226</v>
      </c>
      <c r="D1486" s="26">
        <v>45498.457638888904</v>
      </c>
      <c r="E1486" s="25" t="s">
        <v>22</v>
      </c>
      <c r="F1486" s="26">
        <v>45498.564583333296</v>
      </c>
      <c r="G1486" s="26">
        <v>45498.564583333296</v>
      </c>
      <c r="H1486" s="23">
        <f t="shared" si="47"/>
        <v>0.10694444439286599</v>
      </c>
      <c r="I1486" s="27" t="s">
        <v>10232</v>
      </c>
      <c r="J1486" s="27" t="s">
        <v>10254</v>
      </c>
      <c r="K1486" s="27" t="s">
        <v>11369</v>
      </c>
      <c r="L1486" s="22" t="s">
        <v>12293</v>
      </c>
      <c r="S1486" s="29">
        <v>1</v>
      </c>
      <c r="T1486" s="31" t="s">
        <v>14080</v>
      </c>
      <c r="U1486" s="13">
        <f t="shared" si="46"/>
        <v>0.10694444439286599</v>
      </c>
    </row>
    <row r="1487" spans="1:21" ht="105" x14ac:dyDescent="0.2">
      <c r="A1487" s="27" t="s">
        <v>10222</v>
      </c>
      <c r="B1487" s="27" t="s">
        <v>10222</v>
      </c>
      <c r="C1487" s="27" t="s">
        <v>10225</v>
      </c>
      <c r="D1487" s="26">
        <v>45498.481249999997</v>
      </c>
      <c r="E1487" s="25"/>
      <c r="F1487" s="26"/>
      <c r="G1487" s="26">
        <v>45498.481249999997</v>
      </c>
      <c r="H1487" s="23"/>
      <c r="I1487" s="27" t="s">
        <v>10229</v>
      </c>
      <c r="J1487" s="27" t="s">
        <v>10992</v>
      </c>
      <c r="K1487" s="27" t="s">
        <v>11369</v>
      </c>
      <c r="L1487" s="22" t="s">
        <v>12294</v>
      </c>
      <c r="S1487" s="29"/>
      <c r="T1487" s="31" t="s">
        <v>14087</v>
      </c>
      <c r="U1487" s="13"/>
    </row>
    <row r="1488" spans="1:21" ht="25.5" x14ac:dyDescent="0.2">
      <c r="A1488" s="27" t="s">
        <v>10222</v>
      </c>
      <c r="B1488" s="27" t="s">
        <v>10222</v>
      </c>
      <c r="C1488" s="27" t="s">
        <v>10225</v>
      </c>
      <c r="D1488" s="26">
        <v>45498.484027777798</v>
      </c>
      <c r="E1488" s="25"/>
      <c r="F1488" s="26"/>
      <c r="G1488" s="26">
        <v>45498.484027777798</v>
      </c>
      <c r="H1488" s="23"/>
      <c r="I1488" s="27" t="s">
        <v>10229</v>
      </c>
      <c r="J1488" s="27" t="s">
        <v>10992</v>
      </c>
      <c r="K1488" s="27" t="s">
        <v>11369</v>
      </c>
      <c r="L1488" s="22" t="s">
        <v>12294</v>
      </c>
      <c r="S1488" s="29"/>
      <c r="T1488" s="31" t="s">
        <v>13262</v>
      </c>
      <c r="U1488" s="13"/>
    </row>
    <row r="1489" spans="1:21" ht="60" x14ac:dyDescent="0.2">
      <c r="A1489" s="27" t="s">
        <v>10222</v>
      </c>
      <c r="B1489" s="27" t="s">
        <v>10222</v>
      </c>
      <c r="C1489" s="27" t="s">
        <v>10223</v>
      </c>
      <c r="D1489" s="26">
        <v>45498.516666666699</v>
      </c>
      <c r="E1489" s="25" t="s">
        <v>22</v>
      </c>
      <c r="F1489" s="26">
        <v>45498.5534722222</v>
      </c>
      <c r="G1489" s="26">
        <v>45499.618055555598</v>
      </c>
      <c r="H1489" s="23">
        <f t="shared" si="47"/>
        <v>3.6805555500905029E-2</v>
      </c>
      <c r="I1489" s="27" t="s">
        <v>10233</v>
      </c>
      <c r="J1489" s="27" t="s">
        <v>10290</v>
      </c>
      <c r="K1489" s="27" t="s">
        <v>11369</v>
      </c>
      <c r="L1489" s="22" t="s">
        <v>12295</v>
      </c>
      <c r="S1489" s="29">
        <v>1</v>
      </c>
      <c r="T1489" s="31" t="s">
        <v>14088</v>
      </c>
      <c r="U1489" s="13">
        <f t="shared" si="46"/>
        <v>3.6805555500905029E-2</v>
      </c>
    </row>
    <row r="1490" spans="1:21" ht="63.75" x14ac:dyDescent="0.2">
      <c r="A1490" s="27" t="s">
        <v>10221</v>
      </c>
      <c r="B1490" s="27" t="s">
        <v>10221</v>
      </c>
      <c r="C1490" s="27" t="s">
        <v>10226</v>
      </c>
      <c r="D1490" s="26">
        <v>45498.517361111102</v>
      </c>
      <c r="E1490" s="25" t="s">
        <v>22</v>
      </c>
      <c r="F1490" s="26">
        <v>45498.683333333298</v>
      </c>
      <c r="G1490" s="26">
        <v>45498.683333333298</v>
      </c>
      <c r="H1490" s="23">
        <f t="shared" si="47"/>
        <v>0.1659722221957054</v>
      </c>
      <c r="I1490" s="27" t="s">
        <v>10233</v>
      </c>
      <c r="J1490" s="27" t="s">
        <v>10314</v>
      </c>
      <c r="K1490" s="27" t="s">
        <v>11369</v>
      </c>
      <c r="L1490" s="22" t="s">
        <v>12296</v>
      </c>
      <c r="S1490" s="29">
        <v>3</v>
      </c>
      <c r="T1490" s="31" t="s">
        <v>14089</v>
      </c>
      <c r="U1490" s="13">
        <f t="shared" si="46"/>
        <v>0.1659722221957054</v>
      </c>
    </row>
    <row r="1491" spans="1:21" ht="30" x14ac:dyDescent="0.2">
      <c r="A1491" s="27" t="s">
        <v>10222</v>
      </c>
      <c r="B1491" s="27" t="s">
        <v>10222</v>
      </c>
      <c r="C1491" s="27" t="s">
        <v>10225</v>
      </c>
      <c r="D1491" s="26">
        <v>45498.599305555603</v>
      </c>
      <c r="E1491" s="25"/>
      <c r="F1491" s="26"/>
      <c r="G1491" s="26">
        <v>45498.599305555603</v>
      </c>
      <c r="H1491" s="23"/>
      <c r="I1491" s="27" t="s">
        <v>10229</v>
      </c>
      <c r="J1491" s="27" t="s">
        <v>10944</v>
      </c>
      <c r="K1491" s="27" t="s">
        <v>11369</v>
      </c>
      <c r="L1491" s="22" t="s">
        <v>12297</v>
      </c>
      <c r="S1491" s="29"/>
      <c r="T1491" s="31" t="s">
        <v>14090</v>
      </c>
      <c r="U1491" s="13"/>
    </row>
    <row r="1492" spans="1:21" ht="30" x14ac:dyDescent="0.2">
      <c r="A1492" s="27" t="s">
        <v>10221</v>
      </c>
      <c r="B1492" s="27" t="s">
        <v>10221</v>
      </c>
      <c r="C1492" s="27" t="s">
        <v>10223</v>
      </c>
      <c r="D1492" s="26">
        <v>45499.368750000001</v>
      </c>
      <c r="E1492" s="25"/>
      <c r="F1492" s="26"/>
      <c r="G1492" s="26">
        <v>45500.631944444402</v>
      </c>
      <c r="H1492" s="23"/>
      <c r="I1492" s="27" t="s">
        <v>10231</v>
      </c>
      <c r="J1492" s="27" t="s">
        <v>10470</v>
      </c>
      <c r="K1492" s="27" t="s">
        <v>11369</v>
      </c>
      <c r="L1492" s="22" t="s">
        <v>8565</v>
      </c>
      <c r="S1492" s="29"/>
      <c r="T1492" s="31" t="s">
        <v>14091</v>
      </c>
      <c r="U1492" s="13"/>
    </row>
    <row r="1493" spans="1:21" ht="63.75" x14ac:dyDescent="0.2">
      <c r="A1493" s="27" t="s">
        <v>10222</v>
      </c>
      <c r="B1493" s="27" t="s">
        <v>10222</v>
      </c>
      <c r="C1493" s="27" t="s">
        <v>10226</v>
      </c>
      <c r="D1493" s="26">
        <v>45499.420138888898</v>
      </c>
      <c r="E1493" s="25" t="s">
        <v>22</v>
      </c>
      <c r="F1493" s="26">
        <v>45499.498611111099</v>
      </c>
      <c r="G1493" s="26">
        <v>45499.498611111099</v>
      </c>
      <c r="H1493" s="23">
        <f t="shared" si="47"/>
        <v>7.8472222201526165E-2</v>
      </c>
      <c r="I1493" s="27" t="s">
        <v>10228</v>
      </c>
      <c r="J1493" s="27" t="s">
        <v>10993</v>
      </c>
      <c r="K1493" s="27" t="s">
        <v>11369</v>
      </c>
      <c r="L1493" s="22" t="s">
        <v>12298</v>
      </c>
      <c r="S1493" s="29">
        <v>1</v>
      </c>
      <c r="T1493" s="31" t="s">
        <v>14092</v>
      </c>
      <c r="U1493" s="13">
        <f t="shared" si="46"/>
        <v>7.8472222201526165E-2</v>
      </c>
    </row>
    <row r="1494" spans="1:21" ht="63.75" x14ac:dyDescent="0.2">
      <c r="A1494" s="27" t="s">
        <v>10221</v>
      </c>
      <c r="B1494" s="27" t="s">
        <v>10221</v>
      </c>
      <c r="C1494" s="27" t="s">
        <v>10226</v>
      </c>
      <c r="D1494" s="26">
        <v>45499.513888888898</v>
      </c>
      <c r="E1494" s="25" t="s">
        <v>22</v>
      </c>
      <c r="F1494" s="26">
        <v>45499.641666666699</v>
      </c>
      <c r="G1494" s="26">
        <v>45499.641666666699</v>
      </c>
      <c r="H1494" s="23">
        <f t="shared" si="47"/>
        <v>0.12777777780138422</v>
      </c>
      <c r="I1494" s="27" t="s">
        <v>10233</v>
      </c>
      <c r="J1494" s="27" t="s">
        <v>10556</v>
      </c>
      <c r="K1494" s="27" t="s">
        <v>11369</v>
      </c>
      <c r="L1494" s="22" t="s">
        <v>12299</v>
      </c>
      <c r="S1494" s="29">
        <v>2</v>
      </c>
      <c r="T1494" s="31" t="s">
        <v>14093</v>
      </c>
      <c r="U1494" s="13">
        <f t="shared" si="46"/>
        <v>0.12777777780138422</v>
      </c>
    </row>
    <row r="1495" spans="1:21" ht="75" x14ac:dyDescent="0.2">
      <c r="A1495" s="27" t="s">
        <v>10222</v>
      </c>
      <c r="B1495" s="27" t="s">
        <v>10222</v>
      </c>
      <c r="C1495" s="27" t="s">
        <v>10226</v>
      </c>
      <c r="D1495" s="26">
        <v>45499.5222222222</v>
      </c>
      <c r="E1495" s="25" t="s">
        <v>22</v>
      </c>
      <c r="F1495" s="26">
        <v>45499.609027777798</v>
      </c>
      <c r="G1495" s="26">
        <v>45499.609027777798</v>
      </c>
      <c r="H1495" s="23">
        <f t="shared" si="47"/>
        <v>8.6805555598402862E-2</v>
      </c>
      <c r="I1495" s="27" t="s">
        <v>10232</v>
      </c>
      <c r="J1495" s="27" t="s">
        <v>10249</v>
      </c>
      <c r="K1495" s="27" t="s">
        <v>11369</v>
      </c>
      <c r="L1495" s="22" t="s">
        <v>12300</v>
      </c>
      <c r="S1495" s="29">
        <v>1</v>
      </c>
      <c r="T1495" s="31" t="s">
        <v>14094</v>
      </c>
      <c r="U1495" s="13">
        <f t="shared" si="46"/>
        <v>8.6805555598402862E-2</v>
      </c>
    </row>
    <row r="1496" spans="1:21" ht="45" x14ac:dyDescent="0.2">
      <c r="A1496" s="27" t="s">
        <v>10222</v>
      </c>
      <c r="B1496" s="27" t="s">
        <v>10222</v>
      </c>
      <c r="C1496" s="27" t="s">
        <v>10224</v>
      </c>
      <c r="D1496" s="26">
        <v>45499.659027777801</v>
      </c>
      <c r="E1496" s="25" t="s">
        <v>22</v>
      </c>
      <c r="F1496" s="26">
        <v>45499.676388888904</v>
      </c>
      <c r="G1496" s="26">
        <v>45499.676388888904</v>
      </c>
      <c r="H1496" s="23">
        <f t="shared" si="47"/>
        <v>1.7361111102218274E-2</v>
      </c>
      <c r="I1496" s="27" t="s">
        <v>10233</v>
      </c>
      <c r="J1496" s="27" t="s">
        <v>10994</v>
      </c>
      <c r="K1496" s="27" t="s">
        <v>11369</v>
      </c>
      <c r="L1496" s="22" t="s">
        <v>12301</v>
      </c>
      <c r="S1496" s="29">
        <v>1</v>
      </c>
      <c r="T1496" s="31" t="s">
        <v>14095</v>
      </c>
      <c r="U1496" s="13">
        <f t="shared" si="46"/>
        <v>1.7361111102218274E-2</v>
      </c>
    </row>
    <row r="1497" spans="1:21" ht="75" x14ac:dyDescent="0.2">
      <c r="A1497" s="27" t="s">
        <v>10222</v>
      </c>
      <c r="B1497" s="27" t="s">
        <v>10222</v>
      </c>
      <c r="C1497" s="27" t="s">
        <v>10224</v>
      </c>
      <c r="D1497" s="26">
        <v>45499.804861111101</v>
      </c>
      <c r="E1497" s="25" t="s">
        <v>22</v>
      </c>
      <c r="F1497" s="26">
        <v>45499.880555555603</v>
      </c>
      <c r="G1497" s="26">
        <v>45499.880555555603</v>
      </c>
      <c r="H1497" s="23">
        <f t="shared" si="47"/>
        <v>7.5694444502005354E-2</v>
      </c>
      <c r="I1497" s="27" t="s">
        <v>10231</v>
      </c>
      <c r="J1497" s="27" t="s">
        <v>10458</v>
      </c>
      <c r="K1497" s="27" t="s">
        <v>11369</v>
      </c>
      <c r="L1497" s="22" t="s">
        <v>12302</v>
      </c>
      <c r="S1497" s="29">
        <v>1</v>
      </c>
      <c r="T1497" s="31" t="s">
        <v>14096</v>
      </c>
      <c r="U1497" s="13">
        <f t="shared" si="46"/>
        <v>7.5694444502005354E-2</v>
      </c>
    </row>
    <row r="1498" spans="1:21" ht="60" x14ac:dyDescent="0.2">
      <c r="A1498" s="27" t="s">
        <v>10222</v>
      </c>
      <c r="B1498" s="27" t="s">
        <v>10222</v>
      </c>
      <c r="C1498" s="27" t="s">
        <v>10224</v>
      </c>
      <c r="D1498" s="26">
        <v>45499.964583333298</v>
      </c>
      <c r="E1498" s="25" t="s">
        <v>22</v>
      </c>
      <c r="F1498" s="26">
        <v>45499.995138888902</v>
      </c>
      <c r="G1498" s="26">
        <v>45499.995138888902</v>
      </c>
      <c r="H1498" s="23">
        <f t="shared" si="47"/>
        <v>3.0555555604223628E-2</v>
      </c>
      <c r="I1498" s="27" t="s">
        <v>10231</v>
      </c>
      <c r="J1498" s="27" t="s">
        <v>10995</v>
      </c>
      <c r="K1498" s="27" t="s">
        <v>11369</v>
      </c>
      <c r="L1498" s="22" t="s">
        <v>337</v>
      </c>
      <c r="S1498" s="29">
        <v>2</v>
      </c>
      <c r="T1498" s="31" t="s">
        <v>14088</v>
      </c>
      <c r="U1498" s="13">
        <f t="shared" si="46"/>
        <v>3.0555555604223628E-2</v>
      </c>
    </row>
    <row r="1499" spans="1:21" ht="38.25" x14ac:dyDescent="0.2">
      <c r="A1499" s="27" t="s">
        <v>10221</v>
      </c>
      <c r="B1499" s="27" t="s">
        <v>10221</v>
      </c>
      <c r="C1499" s="27" t="s">
        <v>10224</v>
      </c>
      <c r="D1499" s="26">
        <v>45500.5805555556</v>
      </c>
      <c r="E1499" s="25" t="s">
        <v>22</v>
      </c>
      <c r="F1499" s="26">
        <v>45500.648611111101</v>
      </c>
      <c r="G1499" s="26">
        <v>45500.648611111101</v>
      </c>
      <c r="H1499" s="23">
        <f t="shared" si="47"/>
        <v>6.8055555500905029E-2</v>
      </c>
      <c r="I1499" s="27" t="s">
        <v>10229</v>
      </c>
      <c r="J1499" s="27" t="s">
        <v>10582</v>
      </c>
      <c r="K1499" s="27" t="s">
        <v>11369</v>
      </c>
      <c r="L1499" s="22" t="s">
        <v>12303</v>
      </c>
      <c r="S1499" s="29">
        <v>3</v>
      </c>
      <c r="T1499" s="31" t="s">
        <v>14097</v>
      </c>
      <c r="U1499" s="13">
        <f t="shared" si="46"/>
        <v>6.8055555500905029E-2</v>
      </c>
    </row>
    <row r="1500" spans="1:21" ht="60" x14ac:dyDescent="0.2">
      <c r="A1500" s="27" t="s">
        <v>10222</v>
      </c>
      <c r="B1500" s="27" t="s">
        <v>10222</v>
      </c>
      <c r="C1500" s="27" t="s">
        <v>10224</v>
      </c>
      <c r="D1500" s="26">
        <v>45500.602083333302</v>
      </c>
      <c r="E1500" s="25" t="s">
        <v>22</v>
      </c>
      <c r="F1500" s="26">
        <v>45500.650694444397</v>
      </c>
      <c r="G1500" s="26">
        <v>45500.650694444397</v>
      </c>
      <c r="H1500" s="23">
        <f t="shared" si="47"/>
        <v>4.8611111094942316E-2</v>
      </c>
      <c r="I1500" s="27" t="s">
        <v>10231</v>
      </c>
      <c r="J1500" s="27" t="s">
        <v>10458</v>
      </c>
      <c r="K1500" s="27" t="s">
        <v>11369</v>
      </c>
      <c r="L1500" s="22" t="s">
        <v>12304</v>
      </c>
      <c r="S1500" s="29">
        <v>1</v>
      </c>
      <c r="T1500" s="31" t="s">
        <v>14098</v>
      </c>
      <c r="U1500" s="13">
        <f t="shared" si="46"/>
        <v>4.8611111094942316E-2</v>
      </c>
    </row>
    <row r="1501" spans="1:21" ht="45" x14ac:dyDescent="0.2">
      <c r="A1501" s="27" t="s">
        <v>10222</v>
      </c>
      <c r="B1501" s="27" t="s">
        <v>10222</v>
      </c>
      <c r="C1501" s="27" t="s">
        <v>10224</v>
      </c>
      <c r="D1501" s="26">
        <v>45500.8659722222</v>
      </c>
      <c r="E1501" s="25" t="s">
        <v>22</v>
      </c>
      <c r="F1501" s="26">
        <v>45500.910416666702</v>
      </c>
      <c r="G1501" s="26">
        <v>45500.910416666702</v>
      </c>
      <c r="H1501" s="23">
        <f t="shared" si="47"/>
        <v>4.4444444502005354E-2</v>
      </c>
      <c r="I1501" s="27" t="s">
        <v>10233</v>
      </c>
      <c r="J1501" s="27" t="s">
        <v>10459</v>
      </c>
      <c r="K1501" s="27" t="s">
        <v>11369</v>
      </c>
      <c r="L1501" s="22" t="s">
        <v>12305</v>
      </c>
      <c r="S1501" s="29"/>
      <c r="T1501" s="31" t="s">
        <v>14099</v>
      </c>
      <c r="U1501" s="13">
        <f t="shared" si="46"/>
        <v>4.4444444502005354E-2</v>
      </c>
    </row>
    <row r="1502" spans="1:21" ht="25.5" x14ac:dyDescent="0.2">
      <c r="A1502" s="27" t="s">
        <v>10222</v>
      </c>
      <c r="B1502" s="27" t="s">
        <v>10222</v>
      </c>
      <c r="C1502" s="27" t="s">
        <v>10223</v>
      </c>
      <c r="D1502" s="26">
        <v>45500.874305555597</v>
      </c>
      <c r="E1502" s="25" t="s">
        <v>22</v>
      </c>
      <c r="F1502" s="26">
        <v>45500.908333333296</v>
      </c>
      <c r="G1502" s="26">
        <v>45502.583333333299</v>
      </c>
      <c r="H1502" s="23">
        <f t="shared" si="47"/>
        <v>3.4027777699520811E-2</v>
      </c>
      <c r="I1502" s="27" t="s">
        <v>10233</v>
      </c>
      <c r="J1502" s="27" t="s">
        <v>10996</v>
      </c>
      <c r="K1502" s="27" t="s">
        <v>11370</v>
      </c>
      <c r="L1502" s="22" t="s">
        <v>12306</v>
      </c>
      <c r="S1502" s="29">
        <v>2</v>
      </c>
      <c r="T1502" s="31" t="s">
        <v>14100</v>
      </c>
      <c r="U1502" s="13">
        <f t="shared" si="46"/>
        <v>3.4027777699520811E-2</v>
      </c>
    </row>
    <row r="1503" spans="1:21" ht="60" x14ac:dyDescent="0.2">
      <c r="A1503" s="27" t="s">
        <v>10222</v>
      </c>
      <c r="B1503" s="27" t="s">
        <v>10222</v>
      </c>
      <c r="C1503" s="27" t="s">
        <v>10224</v>
      </c>
      <c r="D1503" s="26">
        <v>45500.944444444402</v>
      </c>
      <c r="E1503" s="25" t="s">
        <v>22</v>
      </c>
      <c r="F1503" s="26">
        <v>45501.026388888902</v>
      </c>
      <c r="G1503" s="26">
        <v>45501.026388888902</v>
      </c>
      <c r="H1503" s="23">
        <f t="shared" si="47"/>
        <v>8.1944444500550162E-2</v>
      </c>
      <c r="I1503" s="27" t="s">
        <v>10228</v>
      </c>
      <c r="J1503" s="27" t="s">
        <v>10997</v>
      </c>
      <c r="K1503" s="27" t="s">
        <v>11368</v>
      </c>
      <c r="L1503" s="22" t="s">
        <v>696</v>
      </c>
      <c r="S1503" s="29">
        <v>1</v>
      </c>
      <c r="T1503" s="31" t="s">
        <v>14101</v>
      </c>
      <c r="U1503" s="13">
        <f t="shared" si="46"/>
        <v>8.1944444500550162E-2</v>
      </c>
    </row>
    <row r="1504" spans="1:21" ht="25.5" x14ac:dyDescent="0.2">
      <c r="A1504" s="27" t="s">
        <v>10222</v>
      </c>
      <c r="B1504" s="27" t="s">
        <v>10222</v>
      </c>
      <c r="C1504" s="27" t="s">
        <v>10224</v>
      </c>
      <c r="D1504" s="26">
        <v>45501.271527777797</v>
      </c>
      <c r="E1504" s="25" t="s">
        <v>22</v>
      </c>
      <c r="F1504" s="26">
        <v>45501.297916666699</v>
      </c>
      <c r="G1504" s="26">
        <v>45501.297916666699</v>
      </c>
      <c r="H1504" s="23">
        <f t="shared" si="47"/>
        <v>2.6388888902147301E-2</v>
      </c>
      <c r="I1504" s="27" t="s">
        <v>10232</v>
      </c>
      <c r="J1504" s="27" t="s">
        <v>10446</v>
      </c>
      <c r="K1504" s="27" t="s">
        <v>11369</v>
      </c>
      <c r="L1504" s="22" t="s">
        <v>696</v>
      </c>
      <c r="S1504" s="29">
        <v>2</v>
      </c>
      <c r="T1504" s="31" t="s">
        <v>14102</v>
      </c>
      <c r="U1504" s="13">
        <f t="shared" si="46"/>
        <v>2.6388888902147301E-2</v>
      </c>
    </row>
    <row r="1505" spans="1:21" ht="15" x14ac:dyDescent="0.2">
      <c r="A1505" s="27" t="s">
        <v>10222</v>
      </c>
      <c r="B1505" s="27" t="s">
        <v>10222</v>
      </c>
      <c r="C1505" s="27" t="s">
        <v>10224</v>
      </c>
      <c r="D1505" s="26">
        <v>45501.2993055556</v>
      </c>
      <c r="E1505" s="25" t="s">
        <v>22</v>
      </c>
      <c r="F1505" s="26">
        <v>45501.3256944444</v>
      </c>
      <c r="G1505" s="26">
        <v>45501.3256944444</v>
      </c>
      <c r="H1505" s="23">
        <f t="shared" si="47"/>
        <v>2.6388888800283894E-2</v>
      </c>
      <c r="I1505" s="27" t="s">
        <v>10230</v>
      </c>
      <c r="J1505" s="27" t="s">
        <v>10342</v>
      </c>
      <c r="K1505" s="27" t="s">
        <v>11370</v>
      </c>
      <c r="L1505" s="22" t="s">
        <v>696</v>
      </c>
      <c r="S1505" s="29">
        <v>1</v>
      </c>
      <c r="T1505" s="31" t="s">
        <v>14092</v>
      </c>
      <c r="U1505" s="13">
        <f t="shared" si="46"/>
        <v>2.6388888800283894E-2</v>
      </c>
    </row>
    <row r="1506" spans="1:21" ht="15" x14ac:dyDescent="0.2">
      <c r="A1506" s="27" t="s">
        <v>10222</v>
      </c>
      <c r="B1506" s="27" t="s">
        <v>10222</v>
      </c>
      <c r="C1506" s="27" t="s">
        <v>10224</v>
      </c>
      <c r="D1506" s="26">
        <v>45501.583333333299</v>
      </c>
      <c r="E1506" s="25" t="s">
        <v>22</v>
      </c>
      <c r="F1506" s="26">
        <v>45501.604861111096</v>
      </c>
      <c r="G1506" s="26">
        <v>45501.604861111096</v>
      </c>
      <c r="H1506" s="23">
        <f t="shared" si="47"/>
        <v>2.1527777797018643E-2</v>
      </c>
      <c r="I1506" s="27" t="s">
        <v>10228</v>
      </c>
      <c r="J1506" s="27" t="s">
        <v>10397</v>
      </c>
      <c r="K1506" s="27" t="s">
        <v>11368</v>
      </c>
      <c r="L1506" s="22" t="s">
        <v>11577</v>
      </c>
      <c r="S1506" s="29">
        <v>1</v>
      </c>
      <c r="T1506" s="31" t="s">
        <v>13253</v>
      </c>
      <c r="U1506" s="13">
        <f t="shared" si="46"/>
        <v>2.1527777797018643E-2</v>
      </c>
    </row>
    <row r="1507" spans="1:21" ht="30" x14ac:dyDescent="0.2">
      <c r="A1507" s="27" t="s">
        <v>10222</v>
      </c>
      <c r="B1507" s="27" t="s">
        <v>10222</v>
      </c>
      <c r="C1507" s="27" t="s">
        <v>10224</v>
      </c>
      <c r="D1507" s="26">
        <v>45501.961111111101</v>
      </c>
      <c r="E1507" s="25" t="s">
        <v>22</v>
      </c>
      <c r="F1507" s="26">
        <v>45502.0131944444</v>
      </c>
      <c r="G1507" s="26">
        <v>45502.0131944444</v>
      </c>
      <c r="H1507" s="23">
        <f t="shared" si="47"/>
        <v>5.2083333299378864E-2</v>
      </c>
      <c r="I1507" s="27" t="s">
        <v>10228</v>
      </c>
      <c r="J1507" s="27" t="s">
        <v>10397</v>
      </c>
      <c r="K1507" s="27" t="s">
        <v>11368</v>
      </c>
      <c r="L1507" s="22" t="s">
        <v>11408</v>
      </c>
      <c r="S1507" s="29">
        <v>1</v>
      </c>
      <c r="T1507" s="31" t="s">
        <v>14103</v>
      </c>
      <c r="U1507" s="13">
        <f t="shared" si="46"/>
        <v>5.2083333299378864E-2</v>
      </c>
    </row>
    <row r="1508" spans="1:21" ht="30" x14ac:dyDescent="0.2">
      <c r="A1508" s="27" t="s">
        <v>12964</v>
      </c>
      <c r="B1508" s="27" t="s">
        <v>12964</v>
      </c>
      <c r="C1508" s="27" t="s">
        <v>10223</v>
      </c>
      <c r="D1508" s="26">
        <v>45502.290972222203</v>
      </c>
      <c r="E1508" s="25"/>
      <c r="F1508" s="26"/>
      <c r="G1508" s="26">
        <v>45502.290972222203</v>
      </c>
      <c r="H1508" s="23"/>
      <c r="I1508" s="27" t="s">
        <v>10232</v>
      </c>
      <c r="J1508" s="27" t="s">
        <v>10998</v>
      </c>
      <c r="K1508" s="27" t="s">
        <v>11371</v>
      </c>
      <c r="L1508" s="22" t="s">
        <v>327</v>
      </c>
      <c r="S1508" s="29"/>
      <c r="T1508" s="31" t="s">
        <v>14104</v>
      </c>
      <c r="U1508" s="13"/>
    </row>
    <row r="1509" spans="1:21" ht="75" x14ac:dyDescent="0.2">
      <c r="A1509" s="27" t="s">
        <v>10221</v>
      </c>
      <c r="B1509" s="27" t="s">
        <v>10221</v>
      </c>
      <c r="C1509" s="27" t="s">
        <v>10224</v>
      </c>
      <c r="D1509" s="26">
        <v>45502.333333333299</v>
      </c>
      <c r="E1509" s="25" t="s">
        <v>22</v>
      </c>
      <c r="F1509" s="26">
        <v>45502.413194444402</v>
      </c>
      <c r="G1509" s="26">
        <v>45502.413194444402</v>
      </c>
      <c r="H1509" s="23">
        <f t="shared" si="47"/>
        <v>7.9861111102218274E-2</v>
      </c>
      <c r="I1509" s="27" t="s">
        <v>10233</v>
      </c>
      <c r="J1509" s="27" t="s">
        <v>10920</v>
      </c>
      <c r="K1509" s="27" t="s">
        <v>11369</v>
      </c>
      <c r="L1509" s="22" t="s">
        <v>337</v>
      </c>
      <c r="S1509" s="29">
        <v>1</v>
      </c>
      <c r="T1509" s="31" t="s">
        <v>14105</v>
      </c>
      <c r="U1509" s="13">
        <f t="shared" si="46"/>
        <v>7.9861111102218274E-2</v>
      </c>
    </row>
    <row r="1510" spans="1:21" ht="30" x14ac:dyDescent="0.2">
      <c r="A1510" s="27" t="s">
        <v>10222</v>
      </c>
      <c r="B1510" s="27" t="s">
        <v>10222</v>
      </c>
      <c r="C1510" s="27" t="s">
        <v>10224</v>
      </c>
      <c r="D1510" s="26">
        <v>45502.334027777797</v>
      </c>
      <c r="E1510" s="25" t="s">
        <v>22</v>
      </c>
      <c r="F1510" s="26">
        <v>45502.362500000003</v>
      </c>
      <c r="G1510" s="26">
        <v>45502.362500000003</v>
      </c>
      <c r="H1510" s="23">
        <f t="shared" si="47"/>
        <v>2.847222220589174E-2</v>
      </c>
      <c r="I1510" s="27" t="s">
        <v>10233</v>
      </c>
      <c r="J1510" s="27" t="s">
        <v>10973</v>
      </c>
      <c r="K1510" s="27" t="s">
        <v>11369</v>
      </c>
      <c r="L1510" s="22" t="s">
        <v>11408</v>
      </c>
      <c r="S1510" s="29">
        <v>2</v>
      </c>
      <c r="T1510" s="31" t="s">
        <v>14106</v>
      </c>
      <c r="U1510" s="13">
        <f t="shared" si="46"/>
        <v>2.847222220589174E-2</v>
      </c>
    </row>
    <row r="1511" spans="1:21" ht="30" x14ac:dyDescent="0.2">
      <c r="A1511" s="27" t="s">
        <v>10221</v>
      </c>
      <c r="B1511" s="27" t="s">
        <v>10221</v>
      </c>
      <c r="C1511" s="27" t="s">
        <v>10224</v>
      </c>
      <c r="D1511" s="26">
        <v>45502.352083333302</v>
      </c>
      <c r="E1511" s="25" t="s">
        <v>22</v>
      </c>
      <c r="F1511" s="26">
        <v>45502.372222222199</v>
      </c>
      <c r="G1511" s="26">
        <v>45502.372222222199</v>
      </c>
      <c r="H1511" s="23">
        <f t="shared" si="47"/>
        <v>2.0138888896326534E-2</v>
      </c>
      <c r="I1511" s="27" t="s">
        <v>10231</v>
      </c>
      <c r="J1511" s="27" t="s">
        <v>10999</v>
      </c>
      <c r="K1511" s="27" t="s">
        <v>11369</v>
      </c>
      <c r="L1511" s="22" t="s">
        <v>12307</v>
      </c>
      <c r="S1511" s="29">
        <v>6</v>
      </c>
      <c r="T1511" s="31" t="s">
        <v>14107</v>
      </c>
      <c r="U1511" s="13">
        <f t="shared" si="46"/>
        <v>2.0138888896326534E-2</v>
      </c>
    </row>
    <row r="1512" spans="1:21" ht="30" x14ac:dyDescent="0.2">
      <c r="A1512" s="27" t="s">
        <v>10222</v>
      </c>
      <c r="B1512" s="27" t="s">
        <v>10222</v>
      </c>
      <c r="C1512" s="27" t="s">
        <v>10224</v>
      </c>
      <c r="D1512" s="26">
        <v>45502.442361111098</v>
      </c>
      <c r="E1512" s="25" t="s">
        <v>22</v>
      </c>
      <c r="F1512" s="26">
        <v>45502.477083333302</v>
      </c>
      <c r="G1512" s="26">
        <v>45502.477083333302</v>
      </c>
      <c r="H1512" s="23">
        <f t="shared" si="47"/>
        <v>3.4722222204436548E-2</v>
      </c>
      <c r="I1512" s="27" t="s">
        <v>10231</v>
      </c>
      <c r="J1512" s="27" t="s">
        <v>10529</v>
      </c>
      <c r="K1512" s="27" t="s">
        <v>11369</v>
      </c>
      <c r="L1512" s="22" t="s">
        <v>11562</v>
      </c>
      <c r="S1512" s="29">
        <v>2</v>
      </c>
      <c r="T1512" s="31" t="s">
        <v>14108</v>
      </c>
      <c r="U1512" s="13">
        <f t="shared" si="46"/>
        <v>3.4722222204436548E-2</v>
      </c>
    </row>
    <row r="1513" spans="1:21" ht="45" x14ac:dyDescent="0.2">
      <c r="A1513" s="27" t="s">
        <v>10222</v>
      </c>
      <c r="B1513" s="27" t="s">
        <v>10222</v>
      </c>
      <c r="C1513" s="27" t="s">
        <v>10224</v>
      </c>
      <c r="D1513" s="26">
        <v>45502.457638888904</v>
      </c>
      <c r="E1513" s="25" t="s">
        <v>22</v>
      </c>
      <c r="F1513" s="26">
        <v>45502.527083333298</v>
      </c>
      <c r="G1513" s="26">
        <v>45502.527083333298</v>
      </c>
      <c r="H1513" s="23">
        <f t="shared" si="47"/>
        <v>6.9444444394321181E-2</v>
      </c>
      <c r="I1513" s="27" t="s">
        <v>10233</v>
      </c>
      <c r="J1513" s="27" t="s">
        <v>10564</v>
      </c>
      <c r="K1513" s="27" t="s">
        <v>11369</v>
      </c>
      <c r="L1513" s="22" t="s">
        <v>11562</v>
      </c>
      <c r="S1513" s="29">
        <v>1</v>
      </c>
      <c r="T1513" s="31" t="s">
        <v>14109</v>
      </c>
      <c r="U1513" s="13">
        <f t="shared" si="46"/>
        <v>6.9444444394321181E-2</v>
      </c>
    </row>
    <row r="1514" spans="1:21" ht="25.5" x14ac:dyDescent="0.2">
      <c r="A1514" s="27" t="s">
        <v>10221</v>
      </c>
      <c r="B1514" s="27" t="s">
        <v>10221</v>
      </c>
      <c r="C1514" s="27" t="s">
        <v>10224</v>
      </c>
      <c r="D1514" s="26">
        <v>45502.461805555598</v>
      </c>
      <c r="E1514" s="25" t="s">
        <v>22</v>
      </c>
      <c r="F1514" s="26">
        <v>45502.538888888899</v>
      </c>
      <c r="G1514" s="26">
        <v>45502.538888888899</v>
      </c>
      <c r="H1514" s="23">
        <f t="shared" si="47"/>
        <v>7.7083333300834056E-2</v>
      </c>
      <c r="I1514" s="27" t="s">
        <v>10233</v>
      </c>
      <c r="J1514" s="27" t="s">
        <v>10920</v>
      </c>
      <c r="K1514" s="27" t="s">
        <v>11369</v>
      </c>
      <c r="L1514" s="22" t="s">
        <v>12308</v>
      </c>
      <c r="S1514" s="29">
        <v>1</v>
      </c>
      <c r="T1514" s="31" t="s">
        <v>14110</v>
      </c>
      <c r="U1514" s="13">
        <f t="shared" si="46"/>
        <v>7.7083333300834056E-2</v>
      </c>
    </row>
    <row r="1515" spans="1:21" ht="51" x14ac:dyDescent="0.2">
      <c r="A1515" s="27" t="s">
        <v>10221</v>
      </c>
      <c r="B1515" s="27" t="s">
        <v>10221</v>
      </c>
      <c r="C1515" s="27" t="s">
        <v>10226</v>
      </c>
      <c r="D1515" s="26">
        <v>45502.467361111099</v>
      </c>
      <c r="E1515" s="25" t="s">
        <v>22</v>
      </c>
      <c r="F1515" s="26">
        <v>45502.536805555603</v>
      </c>
      <c r="G1515" s="26">
        <v>45502.536805555603</v>
      </c>
      <c r="H1515" s="23">
        <f t="shared" si="47"/>
        <v>6.9444444503460545E-2</v>
      </c>
      <c r="I1515" s="27" t="s">
        <v>10231</v>
      </c>
      <c r="J1515" s="27" t="s">
        <v>10501</v>
      </c>
      <c r="K1515" s="27" t="s">
        <v>11369</v>
      </c>
      <c r="L1515" s="22" t="s">
        <v>12309</v>
      </c>
      <c r="S1515" s="29">
        <v>2</v>
      </c>
      <c r="T1515" s="31" t="s">
        <v>13700</v>
      </c>
      <c r="U1515" s="13">
        <f t="shared" si="46"/>
        <v>6.9444444503460545E-2</v>
      </c>
    </row>
    <row r="1516" spans="1:21" ht="25.5" x14ac:dyDescent="0.2">
      <c r="A1516" s="27" t="s">
        <v>10222</v>
      </c>
      <c r="B1516" s="27" t="s">
        <v>10222</v>
      </c>
      <c r="C1516" s="27" t="s">
        <v>10224</v>
      </c>
      <c r="D1516" s="26">
        <v>45502.473611111098</v>
      </c>
      <c r="E1516" s="25" t="s">
        <v>22</v>
      </c>
      <c r="F1516" s="26">
        <v>45502.555555555598</v>
      </c>
      <c r="G1516" s="26">
        <v>45502.555555555598</v>
      </c>
      <c r="H1516" s="23">
        <f t="shared" si="47"/>
        <v>8.1944444500550162E-2</v>
      </c>
      <c r="I1516" s="27" t="s">
        <v>10233</v>
      </c>
      <c r="J1516" s="27" t="s">
        <v>10973</v>
      </c>
      <c r="K1516" s="27" t="s">
        <v>11369</v>
      </c>
      <c r="L1516" s="22" t="s">
        <v>11562</v>
      </c>
      <c r="S1516" s="29">
        <v>2</v>
      </c>
      <c r="T1516" s="31" t="s">
        <v>14111</v>
      </c>
      <c r="U1516" s="13">
        <f t="shared" si="46"/>
        <v>8.1944444500550162E-2</v>
      </c>
    </row>
    <row r="1517" spans="1:21" ht="25.5" x14ac:dyDescent="0.2">
      <c r="A1517" s="27" t="s">
        <v>10222</v>
      </c>
      <c r="B1517" s="27" t="s">
        <v>10222</v>
      </c>
      <c r="C1517" s="27" t="s">
        <v>10224</v>
      </c>
      <c r="D1517" s="26">
        <v>45502.4777777778</v>
      </c>
      <c r="E1517" s="25" t="s">
        <v>22</v>
      </c>
      <c r="F1517" s="26">
        <v>45502.500694444403</v>
      </c>
      <c r="G1517" s="26">
        <v>45502.500694444403</v>
      </c>
      <c r="H1517" s="23">
        <f t="shared" si="47"/>
        <v>2.2916666603123304E-2</v>
      </c>
      <c r="I1517" s="27" t="s">
        <v>10233</v>
      </c>
      <c r="J1517" s="27" t="s">
        <v>11000</v>
      </c>
      <c r="K1517" s="27" t="s">
        <v>11369</v>
      </c>
      <c r="L1517" s="22" t="s">
        <v>11562</v>
      </c>
      <c r="S1517" s="29">
        <v>1</v>
      </c>
      <c r="T1517" s="31" t="s">
        <v>14112</v>
      </c>
      <c r="U1517" s="13">
        <f t="shared" si="46"/>
        <v>2.2916666603123304E-2</v>
      </c>
    </row>
    <row r="1518" spans="1:21" ht="15" x14ac:dyDescent="0.2">
      <c r="A1518" s="27" t="s">
        <v>10221</v>
      </c>
      <c r="B1518" s="27" t="s">
        <v>10221</v>
      </c>
      <c r="C1518" s="27" t="s">
        <v>10223</v>
      </c>
      <c r="D1518" s="26">
        <v>45502.5</v>
      </c>
      <c r="E1518" s="25" t="s">
        <v>22</v>
      </c>
      <c r="F1518" s="26">
        <v>45502.521527777797</v>
      </c>
      <c r="G1518" s="26">
        <v>45502.521527777797</v>
      </c>
      <c r="H1518" s="23">
        <f t="shared" si="47"/>
        <v>2.1527777797018643E-2</v>
      </c>
      <c r="I1518" s="27" t="s">
        <v>10232</v>
      </c>
      <c r="J1518" s="27" t="s">
        <v>11001</v>
      </c>
      <c r="K1518" s="27" t="s">
        <v>11368</v>
      </c>
      <c r="L1518" s="22" t="s">
        <v>327</v>
      </c>
      <c r="S1518" s="29">
        <v>1</v>
      </c>
      <c r="T1518" s="31" t="s">
        <v>13987</v>
      </c>
      <c r="U1518" s="13">
        <f t="shared" si="46"/>
        <v>2.1527777797018643E-2</v>
      </c>
    </row>
    <row r="1519" spans="1:21" ht="45" x14ac:dyDescent="0.2">
      <c r="A1519" s="27" t="s">
        <v>10222</v>
      </c>
      <c r="B1519" s="27" t="s">
        <v>10222</v>
      </c>
      <c r="C1519" s="27" t="s">
        <v>10224</v>
      </c>
      <c r="D1519" s="26">
        <v>45502.525694444397</v>
      </c>
      <c r="E1519" s="25" t="s">
        <v>22</v>
      </c>
      <c r="F1519" s="26">
        <v>45502.607638888898</v>
      </c>
      <c r="G1519" s="26">
        <v>45502.607638888898</v>
      </c>
      <c r="H1519" s="23">
        <f t="shared" si="47"/>
        <v>8.1944444500550162E-2</v>
      </c>
      <c r="I1519" s="27" t="s">
        <v>10228</v>
      </c>
      <c r="J1519" s="27" t="s">
        <v>10397</v>
      </c>
      <c r="K1519" s="27" t="s">
        <v>11370</v>
      </c>
      <c r="L1519" s="22" t="s">
        <v>12310</v>
      </c>
      <c r="S1519" s="29"/>
      <c r="T1519" s="31" t="s">
        <v>14113</v>
      </c>
      <c r="U1519" s="13">
        <f t="shared" si="46"/>
        <v>8.1944444500550162E-2</v>
      </c>
    </row>
    <row r="1520" spans="1:21" ht="45" x14ac:dyDescent="0.2">
      <c r="A1520" s="27" t="s">
        <v>10222</v>
      </c>
      <c r="B1520" s="27" t="s">
        <v>10222</v>
      </c>
      <c r="C1520" s="27" t="s">
        <v>10224</v>
      </c>
      <c r="D1520" s="26">
        <v>45502.534722222197</v>
      </c>
      <c r="E1520" s="25" t="s">
        <v>22</v>
      </c>
      <c r="F1520" s="26">
        <v>45502.568055555603</v>
      </c>
      <c r="G1520" s="26">
        <v>45502.568055555603</v>
      </c>
      <c r="H1520" s="23">
        <f t="shared" si="47"/>
        <v>3.3333333405607846E-2</v>
      </c>
      <c r="I1520" s="27" t="s">
        <v>10233</v>
      </c>
      <c r="J1520" s="27" t="s">
        <v>10753</v>
      </c>
      <c r="K1520" s="27" t="s">
        <v>11369</v>
      </c>
      <c r="L1520" s="22" t="s">
        <v>12311</v>
      </c>
      <c r="S1520" s="29">
        <v>2</v>
      </c>
      <c r="T1520" s="31" t="s">
        <v>14114</v>
      </c>
      <c r="U1520" s="13">
        <f t="shared" si="46"/>
        <v>3.3333333405607846E-2</v>
      </c>
    </row>
    <row r="1521" spans="1:21" ht="63.75" x14ac:dyDescent="0.2">
      <c r="A1521" s="27" t="s">
        <v>10221</v>
      </c>
      <c r="B1521" s="27" t="s">
        <v>10221</v>
      </c>
      <c r="C1521" s="27" t="s">
        <v>10226</v>
      </c>
      <c r="D1521" s="26">
        <v>45502.55</v>
      </c>
      <c r="E1521" s="25" t="s">
        <v>22</v>
      </c>
      <c r="F1521" s="26">
        <v>45502.798611111102</v>
      </c>
      <c r="G1521" s="26">
        <v>45502.798611111102</v>
      </c>
      <c r="H1521" s="23">
        <f t="shared" si="47"/>
        <v>0.24861111109930789</v>
      </c>
      <c r="I1521" s="27" t="s">
        <v>10231</v>
      </c>
      <c r="J1521" s="27" t="s">
        <v>10364</v>
      </c>
      <c r="K1521" s="27" t="s">
        <v>11369</v>
      </c>
      <c r="L1521" s="22" t="s">
        <v>12312</v>
      </c>
      <c r="S1521" s="29">
        <v>1</v>
      </c>
      <c r="T1521" s="31" t="s">
        <v>13250</v>
      </c>
      <c r="U1521" s="13">
        <f t="shared" si="46"/>
        <v>0.24861111109930789</v>
      </c>
    </row>
    <row r="1522" spans="1:21" ht="45" x14ac:dyDescent="0.2">
      <c r="A1522" s="27" t="s">
        <v>10222</v>
      </c>
      <c r="B1522" s="27" t="s">
        <v>10222</v>
      </c>
      <c r="C1522" s="27" t="s">
        <v>10224</v>
      </c>
      <c r="D1522" s="26">
        <v>45502.568749999999</v>
      </c>
      <c r="E1522" s="25" t="s">
        <v>22</v>
      </c>
      <c r="F1522" s="26">
        <v>45502.650694444397</v>
      </c>
      <c r="G1522" s="26">
        <v>45502.650694444397</v>
      </c>
      <c r="H1522" s="23">
        <f t="shared" si="47"/>
        <v>8.1944444398686755E-2</v>
      </c>
      <c r="I1522" s="27" t="s">
        <v>10231</v>
      </c>
      <c r="J1522" s="27" t="s">
        <v>10437</v>
      </c>
      <c r="K1522" s="27" t="s">
        <v>11369</v>
      </c>
      <c r="L1522" s="22" t="s">
        <v>11562</v>
      </c>
      <c r="S1522" s="29">
        <v>3</v>
      </c>
      <c r="T1522" s="31" t="s">
        <v>14115</v>
      </c>
      <c r="U1522" s="13">
        <f t="shared" si="46"/>
        <v>8.1944444398686755E-2</v>
      </c>
    </row>
    <row r="1523" spans="1:21" ht="90" x14ac:dyDescent="0.2">
      <c r="A1523" s="27" t="s">
        <v>10221</v>
      </c>
      <c r="B1523" s="27" t="s">
        <v>10221</v>
      </c>
      <c r="C1523" s="27" t="s">
        <v>10224</v>
      </c>
      <c r="D1523" s="26">
        <v>45502.645833333299</v>
      </c>
      <c r="E1523" s="25" t="s">
        <v>22</v>
      </c>
      <c r="F1523" s="26">
        <v>45502.6875</v>
      </c>
      <c r="G1523" s="26">
        <v>45502.6875</v>
      </c>
      <c r="H1523" s="23">
        <f t="shared" si="47"/>
        <v>4.1666666700621136E-2</v>
      </c>
      <c r="I1523" s="27" t="s">
        <v>10231</v>
      </c>
      <c r="J1523" s="27" t="s">
        <v>10668</v>
      </c>
      <c r="K1523" s="27" t="s">
        <v>11369</v>
      </c>
      <c r="L1523" s="22" t="s">
        <v>12313</v>
      </c>
      <c r="S1523" s="29">
        <v>1</v>
      </c>
      <c r="T1523" s="31" t="s">
        <v>14116</v>
      </c>
      <c r="U1523" s="13">
        <f t="shared" si="46"/>
        <v>4.1666666700621136E-2</v>
      </c>
    </row>
    <row r="1524" spans="1:21" ht="60" x14ac:dyDescent="0.2">
      <c r="A1524" s="27" t="s">
        <v>10222</v>
      </c>
      <c r="B1524" s="27" t="s">
        <v>10222</v>
      </c>
      <c r="C1524" s="27" t="s">
        <v>10224</v>
      </c>
      <c r="D1524" s="26">
        <v>45502.652777777803</v>
      </c>
      <c r="E1524" s="25" t="s">
        <v>22</v>
      </c>
      <c r="F1524" s="26">
        <v>45502.735416666699</v>
      </c>
      <c r="G1524" s="26">
        <v>45502.735416666699</v>
      </c>
      <c r="H1524" s="23">
        <f t="shared" si="47"/>
        <v>8.2638888896326534E-2</v>
      </c>
      <c r="I1524" s="27" t="s">
        <v>10233</v>
      </c>
      <c r="J1524" s="27" t="s">
        <v>10683</v>
      </c>
      <c r="K1524" s="27" t="s">
        <v>11369</v>
      </c>
      <c r="L1524" s="22" t="s">
        <v>12314</v>
      </c>
      <c r="S1524" s="29">
        <v>3</v>
      </c>
      <c r="T1524" s="31" t="s">
        <v>14117</v>
      </c>
      <c r="U1524" s="13">
        <f t="shared" si="46"/>
        <v>8.2638888896326534E-2</v>
      </c>
    </row>
    <row r="1525" spans="1:21" ht="25.5" x14ac:dyDescent="0.2">
      <c r="A1525" s="27" t="s">
        <v>10222</v>
      </c>
      <c r="B1525" s="27" t="s">
        <v>10222</v>
      </c>
      <c r="C1525" s="27" t="s">
        <v>10224</v>
      </c>
      <c r="D1525" s="26">
        <v>45502.986111111102</v>
      </c>
      <c r="E1525" s="25" t="s">
        <v>22</v>
      </c>
      <c r="F1525" s="26">
        <v>45503.015277777798</v>
      </c>
      <c r="G1525" s="26">
        <v>45503.015277777798</v>
      </c>
      <c r="H1525" s="23">
        <f t="shared" si="47"/>
        <v>2.9166666696255561E-2</v>
      </c>
      <c r="I1525" s="27" t="s">
        <v>10231</v>
      </c>
      <c r="J1525" s="27" t="s">
        <v>11002</v>
      </c>
      <c r="K1525" s="27" t="s">
        <v>11369</v>
      </c>
      <c r="L1525" s="22" t="s">
        <v>11577</v>
      </c>
      <c r="S1525" s="29"/>
      <c r="T1525" s="31" t="s">
        <v>14118</v>
      </c>
      <c r="U1525" s="13">
        <f t="shared" si="46"/>
        <v>2.9166666696255561E-2</v>
      </c>
    </row>
    <row r="1526" spans="1:21" ht="25.5" x14ac:dyDescent="0.2">
      <c r="A1526" s="27" t="s">
        <v>10222</v>
      </c>
      <c r="B1526" s="27" t="s">
        <v>10222</v>
      </c>
      <c r="C1526" s="27" t="s">
        <v>10223</v>
      </c>
      <c r="D1526" s="26">
        <v>45503.521527777797</v>
      </c>
      <c r="E1526" s="25" t="s">
        <v>22</v>
      </c>
      <c r="F1526" s="26">
        <v>45503.525000000001</v>
      </c>
      <c r="G1526" s="26">
        <v>45504.673611111102</v>
      </c>
      <c r="H1526" s="23">
        <f t="shared" si="47"/>
        <v>3.4722222044365481E-3</v>
      </c>
      <c r="I1526" s="27" t="s">
        <v>10233</v>
      </c>
      <c r="J1526" s="27" t="s">
        <v>11003</v>
      </c>
      <c r="K1526" s="27" t="s">
        <v>11369</v>
      </c>
      <c r="L1526" s="22" t="s">
        <v>332</v>
      </c>
      <c r="S1526" s="29">
        <v>3</v>
      </c>
      <c r="T1526" s="31" t="s">
        <v>13584</v>
      </c>
      <c r="U1526" s="13">
        <f t="shared" si="46"/>
        <v>3.4722222044365481E-3</v>
      </c>
    </row>
    <row r="1527" spans="1:21" ht="63.75" x14ac:dyDescent="0.2">
      <c r="A1527" s="27" t="s">
        <v>10222</v>
      </c>
      <c r="B1527" s="27" t="s">
        <v>10222</v>
      </c>
      <c r="C1527" s="27" t="s">
        <v>10226</v>
      </c>
      <c r="D1527" s="26">
        <v>45503.53125</v>
      </c>
      <c r="E1527" s="25" t="s">
        <v>22</v>
      </c>
      <c r="F1527" s="26">
        <v>45503.600694444402</v>
      </c>
      <c r="G1527" s="26">
        <v>45503.600694444402</v>
      </c>
      <c r="H1527" s="23">
        <f t="shared" si="47"/>
        <v>6.9444444401597138E-2</v>
      </c>
      <c r="I1527" s="27" t="s">
        <v>10228</v>
      </c>
      <c r="J1527" s="27" t="s">
        <v>11004</v>
      </c>
      <c r="K1527" s="27" t="s">
        <v>11368</v>
      </c>
      <c r="L1527" s="22" t="s">
        <v>12315</v>
      </c>
      <c r="S1527" s="29">
        <v>1</v>
      </c>
      <c r="T1527" s="31" t="s">
        <v>14046</v>
      </c>
      <c r="U1527" s="13">
        <f t="shared" si="46"/>
        <v>6.9444444401597138E-2</v>
      </c>
    </row>
    <row r="1528" spans="1:21" ht="25.5" x14ac:dyDescent="0.2">
      <c r="A1528" s="27" t="s">
        <v>10222</v>
      </c>
      <c r="B1528" s="27" t="s">
        <v>10222</v>
      </c>
      <c r="C1528" s="27" t="s">
        <v>10224</v>
      </c>
      <c r="D1528" s="26">
        <v>45503.537499999999</v>
      </c>
      <c r="E1528" s="25" t="s">
        <v>22</v>
      </c>
      <c r="F1528" s="26">
        <v>45503.619444444397</v>
      </c>
      <c r="G1528" s="26">
        <v>45503.619444444397</v>
      </c>
      <c r="H1528" s="23">
        <f t="shared" si="47"/>
        <v>8.1944444398686755E-2</v>
      </c>
      <c r="I1528" s="27" t="s">
        <v>10233</v>
      </c>
      <c r="J1528" s="27" t="s">
        <v>10913</v>
      </c>
      <c r="K1528" s="27" t="s">
        <v>11369</v>
      </c>
      <c r="L1528" s="22" t="s">
        <v>12316</v>
      </c>
      <c r="S1528" s="29">
        <v>3</v>
      </c>
      <c r="T1528" s="31" t="s">
        <v>13817</v>
      </c>
      <c r="U1528" s="13">
        <f t="shared" si="46"/>
        <v>8.1944444398686755E-2</v>
      </c>
    </row>
    <row r="1529" spans="1:21" ht="63.75" x14ac:dyDescent="0.2">
      <c r="A1529" s="27" t="s">
        <v>10222</v>
      </c>
      <c r="B1529" s="27" t="s">
        <v>10222</v>
      </c>
      <c r="C1529" s="27" t="s">
        <v>10226</v>
      </c>
      <c r="D1529" s="26">
        <v>45503.556250000001</v>
      </c>
      <c r="E1529" s="25" t="s">
        <v>22</v>
      </c>
      <c r="F1529" s="26">
        <v>45503.618055555598</v>
      </c>
      <c r="G1529" s="26">
        <v>45503.618055555598</v>
      </c>
      <c r="H1529" s="23">
        <f t="shared" si="47"/>
        <v>6.180555559694767E-2</v>
      </c>
      <c r="I1529" s="27" t="s">
        <v>10231</v>
      </c>
      <c r="J1529" s="27" t="s">
        <v>11005</v>
      </c>
      <c r="K1529" s="27" t="s">
        <v>11369</v>
      </c>
      <c r="L1529" s="22" t="s">
        <v>12317</v>
      </c>
      <c r="S1529" s="29">
        <v>1</v>
      </c>
      <c r="T1529" s="31" t="s">
        <v>14119</v>
      </c>
      <c r="U1529" s="13">
        <f t="shared" si="46"/>
        <v>6.180555559694767E-2</v>
      </c>
    </row>
    <row r="1530" spans="1:21" ht="25.5" x14ac:dyDescent="0.2">
      <c r="A1530" s="27" t="s">
        <v>10221</v>
      </c>
      <c r="B1530" s="27" t="s">
        <v>10221</v>
      </c>
      <c r="C1530" s="27" t="s">
        <v>10226</v>
      </c>
      <c r="D1530" s="26">
        <v>45503.604166666701</v>
      </c>
      <c r="E1530" s="25" t="s">
        <v>22</v>
      </c>
      <c r="F1530" s="26">
        <v>45503.768750000003</v>
      </c>
      <c r="G1530" s="26">
        <v>45503.768750000003</v>
      </c>
      <c r="H1530" s="23">
        <f t="shared" si="47"/>
        <v>0.16458333330228925</v>
      </c>
      <c r="I1530" s="27" t="s">
        <v>10231</v>
      </c>
      <c r="J1530" s="27" t="s">
        <v>10941</v>
      </c>
      <c r="K1530" s="27" t="s">
        <v>11369</v>
      </c>
      <c r="L1530" s="22" t="s">
        <v>12318</v>
      </c>
      <c r="S1530" s="29">
        <v>1</v>
      </c>
      <c r="T1530" s="31" t="s">
        <v>14120</v>
      </c>
      <c r="U1530" s="13">
        <f t="shared" si="46"/>
        <v>0.16458333330228925</v>
      </c>
    </row>
    <row r="1531" spans="1:21" ht="38.25" x14ac:dyDescent="0.2">
      <c r="A1531" s="27" t="s">
        <v>10222</v>
      </c>
      <c r="B1531" s="27" t="s">
        <v>10222</v>
      </c>
      <c r="C1531" s="27" t="s">
        <v>10226</v>
      </c>
      <c r="D1531" s="26">
        <v>45503.656944444403</v>
      </c>
      <c r="E1531" s="25" t="s">
        <v>22</v>
      </c>
      <c r="F1531" s="26">
        <v>45503.739583333299</v>
      </c>
      <c r="G1531" s="26">
        <v>45503.739583333299</v>
      </c>
      <c r="H1531" s="23">
        <f t="shared" si="47"/>
        <v>8.2638888896326534E-2</v>
      </c>
      <c r="I1531" s="27" t="s">
        <v>10231</v>
      </c>
      <c r="J1531" s="27" t="s">
        <v>10362</v>
      </c>
      <c r="K1531" s="27" t="s">
        <v>11370</v>
      </c>
      <c r="L1531" s="22" t="s">
        <v>12319</v>
      </c>
      <c r="S1531" s="29">
        <v>1</v>
      </c>
      <c r="T1531" s="31" t="s">
        <v>13584</v>
      </c>
      <c r="U1531" s="13">
        <f t="shared" si="46"/>
        <v>8.2638888896326534E-2</v>
      </c>
    </row>
    <row r="1532" spans="1:21" ht="25.5" x14ac:dyDescent="0.2">
      <c r="A1532" s="27" t="s">
        <v>10222</v>
      </c>
      <c r="B1532" s="27" t="s">
        <v>10222</v>
      </c>
      <c r="C1532" s="27" t="s">
        <v>10224</v>
      </c>
      <c r="D1532" s="26">
        <v>45503.758333333302</v>
      </c>
      <c r="E1532" s="25" t="s">
        <v>22</v>
      </c>
      <c r="F1532" s="26">
        <v>45503.809722222199</v>
      </c>
      <c r="G1532" s="26">
        <v>45503.809722222199</v>
      </c>
      <c r="H1532" s="23">
        <f t="shared" si="47"/>
        <v>5.1388888896326534E-2</v>
      </c>
      <c r="I1532" s="27" t="s">
        <v>10233</v>
      </c>
      <c r="J1532" s="27" t="s">
        <v>11006</v>
      </c>
      <c r="K1532" s="27" t="s">
        <v>11370</v>
      </c>
      <c r="L1532" s="22" t="s">
        <v>12320</v>
      </c>
      <c r="S1532" s="29">
        <v>1</v>
      </c>
      <c r="T1532" s="31" t="s">
        <v>13880</v>
      </c>
      <c r="U1532" s="13">
        <f t="shared" si="46"/>
        <v>5.1388888896326534E-2</v>
      </c>
    </row>
    <row r="1533" spans="1:21" ht="25.5" x14ac:dyDescent="0.2">
      <c r="A1533" s="27" t="s">
        <v>10222</v>
      </c>
      <c r="B1533" s="27" t="s">
        <v>10222</v>
      </c>
      <c r="C1533" s="27" t="s">
        <v>10224</v>
      </c>
      <c r="D1533" s="26">
        <v>45503.804861111101</v>
      </c>
      <c r="E1533" s="25" t="s">
        <v>22</v>
      </c>
      <c r="F1533" s="26">
        <v>45503.831250000003</v>
      </c>
      <c r="G1533" s="26">
        <v>45503.831250000003</v>
      </c>
      <c r="H1533" s="23">
        <f t="shared" si="47"/>
        <v>2.6388888902147301E-2</v>
      </c>
      <c r="I1533" s="27" t="s">
        <v>10233</v>
      </c>
      <c r="J1533" s="27" t="s">
        <v>11007</v>
      </c>
      <c r="K1533" s="27" t="s">
        <v>11369</v>
      </c>
      <c r="L1533" s="22" t="s">
        <v>12321</v>
      </c>
      <c r="S1533" s="29"/>
      <c r="T1533" s="31" t="s">
        <v>14121</v>
      </c>
      <c r="U1533" s="13">
        <f t="shared" si="46"/>
        <v>2.6388888902147301E-2</v>
      </c>
    </row>
    <row r="1534" spans="1:21" ht="30" x14ac:dyDescent="0.2">
      <c r="A1534" s="27" t="s">
        <v>10222</v>
      </c>
      <c r="B1534" s="27" t="s">
        <v>10222</v>
      </c>
      <c r="C1534" s="27" t="s">
        <v>10224</v>
      </c>
      <c r="D1534" s="26">
        <v>45504.160416666702</v>
      </c>
      <c r="E1534" s="25" t="s">
        <v>22</v>
      </c>
      <c r="F1534" s="26">
        <v>45504.179861111101</v>
      </c>
      <c r="G1534" s="26">
        <v>45504.179861111101</v>
      </c>
      <c r="H1534" s="23">
        <f t="shared" si="47"/>
        <v>1.9444444398686755E-2</v>
      </c>
      <c r="I1534" s="27" t="s">
        <v>10233</v>
      </c>
      <c r="J1534" s="27" t="s">
        <v>11003</v>
      </c>
      <c r="K1534" s="27" t="s">
        <v>11369</v>
      </c>
      <c r="L1534" s="22" t="s">
        <v>12322</v>
      </c>
      <c r="S1534" s="29">
        <v>3</v>
      </c>
      <c r="T1534" s="31" t="s">
        <v>14122</v>
      </c>
      <c r="U1534" s="13">
        <f t="shared" si="46"/>
        <v>1.9444444398686755E-2</v>
      </c>
    </row>
    <row r="1535" spans="1:21" ht="45" x14ac:dyDescent="0.2">
      <c r="A1535" s="27" t="s">
        <v>12964</v>
      </c>
      <c r="B1535" s="27" t="s">
        <v>12964</v>
      </c>
      <c r="C1535" s="27" t="s">
        <v>10225</v>
      </c>
      <c r="D1535" s="26">
        <v>45504.241666666698</v>
      </c>
      <c r="E1535" s="25"/>
      <c r="F1535" s="26"/>
      <c r="G1535" s="26">
        <v>45504.241666666698</v>
      </c>
      <c r="H1535" s="23"/>
      <c r="I1535" s="27" t="s">
        <v>10234</v>
      </c>
      <c r="J1535" s="27" t="s">
        <v>10392</v>
      </c>
      <c r="K1535" s="27" t="s">
        <v>11369</v>
      </c>
      <c r="L1535" s="22" t="s">
        <v>11389</v>
      </c>
      <c r="S1535" s="29"/>
      <c r="T1535" s="31" t="s">
        <v>14123</v>
      </c>
      <c r="U1535" s="13"/>
    </row>
    <row r="1536" spans="1:21" ht="45" x14ac:dyDescent="0.2">
      <c r="A1536" s="27" t="s">
        <v>10222</v>
      </c>
      <c r="B1536" s="27" t="s">
        <v>10222</v>
      </c>
      <c r="C1536" s="27" t="s">
        <v>10224</v>
      </c>
      <c r="D1536" s="26">
        <v>45504.3256944444</v>
      </c>
      <c r="E1536" s="25" t="s">
        <v>22</v>
      </c>
      <c r="F1536" s="26">
        <v>45504.381249999999</v>
      </c>
      <c r="G1536" s="26">
        <v>45504.381249999999</v>
      </c>
      <c r="H1536" s="23">
        <f t="shared" si="47"/>
        <v>5.5555555598402862E-2</v>
      </c>
      <c r="I1536" s="27" t="s">
        <v>10231</v>
      </c>
      <c r="J1536" s="27" t="s">
        <v>10850</v>
      </c>
      <c r="K1536" s="27" t="s">
        <v>11369</v>
      </c>
      <c r="L1536" s="22" t="s">
        <v>11408</v>
      </c>
      <c r="S1536" s="29">
        <v>3</v>
      </c>
      <c r="T1536" s="31" t="s">
        <v>14124</v>
      </c>
      <c r="U1536" s="13">
        <f t="shared" si="46"/>
        <v>5.5555555598402862E-2</v>
      </c>
    </row>
    <row r="1537" spans="1:21" ht="25.5" x14ac:dyDescent="0.2">
      <c r="A1537" s="27" t="s">
        <v>10222</v>
      </c>
      <c r="B1537" s="27" t="s">
        <v>10222</v>
      </c>
      <c r="C1537" s="27" t="s">
        <v>10223</v>
      </c>
      <c r="D1537" s="26">
        <v>45504.331250000003</v>
      </c>
      <c r="E1537" s="25"/>
      <c r="F1537" s="26"/>
      <c r="G1537" s="26">
        <v>45505.652777777803</v>
      </c>
      <c r="H1537" s="23"/>
      <c r="I1537" s="27" t="s">
        <v>10233</v>
      </c>
      <c r="J1537" s="27" t="s">
        <v>10728</v>
      </c>
      <c r="K1537" s="27" t="s">
        <v>11369</v>
      </c>
      <c r="L1537" s="22" t="s">
        <v>326</v>
      </c>
      <c r="S1537" s="29"/>
      <c r="T1537" s="31" t="s">
        <v>14125</v>
      </c>
      <c r="U1537" s="13"/>
    </row>
    <row r="1538" spans="1:21" ht="75" x14ac:dyDescent="0.2">
      <c r="A1538" s="27" t="s">
        <v>10222</v>
      </c>
      <c r="B1538" s="27" t="s">
        <v>10222</v>
      </c>
      <c r="C1538" s="27" t="s">
        <v>10224</v>
      </c>
      <c r="D1538" s="26">
        <v>45504.399305555598</v>
      </c>
      <c r="E1538" s="25" t="s">
        <v>22</v>
      </c>
      <c r="F1538" s="26">
        <v>45504.447916666701</v>
      </c>
      <c r="G1538" s="26">
        <v>45504.447916666701</v>
      </c>
      <c r="H1538" s="23">
        <f t="shared" si="47"/>
        <v>4.8611111102218274E-2</v>
      </c>
      <c r="I1538" s="27" t="s">
        <v>10233</v>
      </c>
      <c r="J1538" s="27" t="s">
        <v>11008</v>
      </c>
      <c r="K1538" s="27" t="s">
        <v>11369</v>
      </c>
      <c r="L1538" s="22" t="s">
        <v>11499</v>
      </c>
      <c r="S1538" s="29">
        <v>1</v>
      </c>
      <c r="T1538" s="31" t="s">
        <v>14126</v>
      </c>
      <c r="U1538" s="13">
        <f t="shared" si="46"/>
        <v>4.8611111102218274E-2</v>
      </c>
    </row>
    <row r="1539" spans="1:21" ht="25.5" x14ac:dyDescent="0.2">
      <c r="A1539" s="27" t="s">
        <v>10222</v>
      </c>
      <c r="B1539" s="27" t="s">
        <v>10222</v>
      </c>
      <c r="C1539" s="27" t="s">
        <v>10225</v>
      </c>
      <c r="D1539" s="26">
        <v>45504.468055555597</v>
      </c>
      <c r="E1539" s="25"/>
      <c r="F1539" s="26"/>
      <c r="G1539" s="26">
        <v>45504.468055555597</v>
      </c>
      <c r="H1539" s="23"/>
      <c r="I1539" s="27" t="s">
        <v>10229</v>
      </c>
      <c r="J1539" s="27" t="s">
        <v>10944</v>
      </c>
      <c r="K1539" s="27" t="s">
        <v>11369</v>
      </c>
      <c r="L1539" s="22" t="s">
        <v>328</v>
      </c>
      <c r="S1539" s="29"/>
      <c r="T1539" s="31" t="s">
        <v>13665</v>
      </c>
      <c r="U1539" s="13"/>
    </row>
    <row r="1540" spans="1:21" ht="25.5" x14ac:dyDescent="0.2">
      <c r="A1540" s="27" t="s">
        <v>10221</v>
      </c>
      <c r="B1540" s="27" t="s">
        <v>10221</v>
      </c>
      <c r="C1540" s="27" t="s">
        <v>10226</v>
      </c>
      <c r="D1540" s="26">
        <v>45504.534722222197</v>
      </c>
      <c r="E1540" s="25" t="s">
        <v>22</v>
      </c>
      <c r="F1540" s="26">
        <v>45504.621527777803</v>
      </c>
      <c r="G1540" s="26">
        <v>45504.621527777803</v>
      </c>
      <c r="H1540" s="23">
        <f t="shared" si="47"/>
        <v>8.6805555605678819E-2</v>
      </c>
      <c r="I1540" s="27" t="s">
        <v>10228</v>
      </c>
      <c r="J1540" s="27" t="s">
        <v>11009</v>
      </c>
      <c r="K1540" s="27" t="s">
        <v>11369</v>
      </c>
      <c r="L1540" s="22" t="s">
        <v>12323</v>
      </c>
      <c r="S1540" s="29">
        <v>1</v>
      </c>
      <c r="T1540" s="31" t="s">
        <v>14127</v>
      </c>
      <c r="U1540" s="13">
        <f t="shared" si="46"/>
        <v>8.6805555605678819E-2</v>
      </c>
    </row>
    <row r="1541" spans="1:21" ht="38.25" x14ac:dyDescent="0.2">
      <c r="A1541" s="27" t="s">
        <v>10221</v>
      </c>
      <c r="B1541" s="27" t="s">
        <v>10221</v>
      </c>
      <c r="C1541" s="27" t="s">
        <v>10226</v>
      </c>
      <c r="D1541" s="26">
        <v>45504.559027777803</v>
      </c>
      <c r="E1541" s="25" t="s">
        <v>22</v>
      </c>
      <c r="F1541" s="26">
        <v>45504.736111111102</v>
      </c>
      <c r="G1541" s="26">
        <v>45504.736111111102</v>
      </c>
      <c r="H1541" s="23">
        <f t="shared" si="47"/>
        <v>0.17708333329937886</v>
      </c>
      <c r="I1541" s="27" t="s">
        <v>10231</v>
      </c>
      <c r="J1541" s="27" t="s">
        <v>10723</v>
      </c>
      <c r="K1541" s="27" t="s">
        <v>11369</v>
      </c>
      <c r="L1541" s="22" t="s">
        <v>12324</v>
      </c>
      <c r="S1541" s="29">
        <v>12</v>
      </c>
      <c r="T1541" s="31" t="s">
        <v>14128</v>
      </c>
      <c r="U1541" s="13">
        <f t="shared" ref="U1541:U1604" si="48">F1541-D1541</f>
        <v>0.17708333329937886</v>
      </c>
    </row>
    <row r="1542" spans="1:21" ht="15" x14ac:dyDescent="0.2">
      <c r="A1542" s="27" t="s">
        <v>10222</v>
      </c>
      <c r="B1542" s="27" t="s">
        <v>10222</v>
      </c>
      <c r="C1542" s="27" t="s">
        <v>10226</v>
      </c>
      <c r="D1542" s="26">
        <v>45504.587500000001</v>
      </c>
      <c r="E1542" s="25" t="s">
        <v>22</v>
      </c>
      <c r="F1542" s="26">
        <v>45504.683333333298</v>
      </c>
      <c r="G1542" s="26">
        <v>45504.683333333298</v>
      </c>
      <c r="H1542" s="23">
        <f t="shared" ref="H1542:H1605" si="49">F1542-D1542</f>
        <v>9.5833333296468481E-2</v>
      </c>
      <c r="I1542" s="27" t="s">
        <v>10228</v>
      </c>
      <c r="J1542" s="27" t="s">
        <v>11010</v>
      </c>
      <c r="K1542" s="27" t="s">
        <v>11368</v>
      </c>
      <c r="L1542" s="22" t="s">
        <v>12325</v>
      </c>
      <c r="S1542" s="29">
        <v>1</v>
      </c>
      <c r="T1542" s="31" t="s">
        <v>13366</v>
      </c>
      <c r="U1542" s="13">
        <f t="shared" si="48"/>
        <v>9.5833333296468481E-2</v>
      </c>
    </row>
    <row r="1543" spans="1:21" ht="30" x14ac:dyDescent="0.2">
      <c r="A1543" s="27" t="s">
        <v>10222</v>
      </c>
      <c r="B1543" s="27" t="s">
        <v>10222</v>
      </c>
      <c r="C1543" s="27" t="s">
        <v>10224</v>
      </c>
      <c r="D1543" s="26">
        <v>45504.613888888904</v>
      </c>
      <c r="E1543" s="25" t="s">
        <v>22</v>
      </c>
      <c r="F1543" s="26">
        <v>45504.656944444403</v>
      </c>
      <c r="G1543" s="26">
        <v>45504.656944444403</v>
      </c>
      <c r="H1543" s="23">
        <f t="shared" si="49"/>
        <v>4.3055555499449838E-2</v>
      </c>
      <c r="I1543" s="27" t="s">
        <v>10228</v>
      </c>
      <c r="J1543" s="27" t="s">
        <v>11011</v>
      </c>
      <c r="K1543" s="27" t="s">
        <v>11369</v>
      </c>
      <c r="L1543" s="22" t="s">
        <v>12326</v>
      </c>
      <c r="S1543" s="29">
        <v>1</v>
      </c>
      <c r="T1543" s="31" t="s">
        <v>14129</v>
      </c>
      <c r="U1543" s="13">
        <f t="shared" si="48"/>
        <v>4.3055555499449838E-2</v>
      </c>
    </row>
    <row r="1544" spans="1:21" ht="45" x14ac:dyDescent="0.2">
      <c r="A1544" s="27" t="s">
        <v>10222</v>
      </c>
      <c r="B1544" s="27" t="s">
        <v>10222</v>
      </c>
      <c r="C1544" s="27" t="s">
        <v>10224</v>
      </c>
      <c r="D1544" s="26">
        <v>45504.715277777803</v>
      </c>
      <c r="E1544" s="25" t="s">
        <v>22</v>
      </c>
      <c r="F1544" s="26">
        <v>45504.797222222202</v>
      </c>
      <c r="G1544" s="26">
        <v>45504.797222222202</v>
      </c>
      <c r="H1544" s="23">
        <f t="shared" si="49"/>
        <v>8.1944444398686755E-2</v>
      </c>
      <c r="I1544" s="27" t="s">
        <v>10233</v>
      </c>
      <c r="J1544" s="27" t="s">
        <v>10759</v>
      </c>
      <c r="K1544" s="27" t="s">
        <v>11369</v>
      </c>
      <c r="L1544" s="22" t="s">
        <v>11423</v>
      </c>
      <c r="S1544" s="29">
        <v>2</v>
      </c>
      <c r="T1544" s="31" t="s">
        <v>14130</v>
      </c>
      <c r="U1544" s="13">
        <f t="shared" si="48"/>
        <v>8.1944444398686755E-2</v>
      </c>
    </row>
    <row r="1545" spans="1:21" ht="25.5" x14ac:dyDescent="0.2">
      <c r="A1545" s="27" t="s">
        <v>10221</v>
      </c>
      <c r="B1545" s="27" t="s">
        <v>10221</v>
      </c>
      <c r="C1545" s="27" t="s">
        <v>10224</v>
      </c>
      <c r="D1545" s="26">
        <v>45504.752083333296</v>
      </c>
      <c r="E1545" s="25" t="s">
        <v>22</v>
      </c>
      <c r="F1545" s="26">
        <v>45504.8347222222</v>
      </c>
      <c r="G1545" s="26">
        <v>45504.8347222222</v>
      </c>
      <c r="H1545" s="23">
        <f t="shared" si="49"/>
        <v>8.2638888903602492E-2</v>
      </c>
      <c r="I1545" s="27" t="s">
        <v>10232</v>
      </c>
      <c r="J1545" s="27" t="s">
        <v>10906</v>
      </c>
      <c r="K1545" s="27" t="s">
        <v>11369</v>
      </c>
      <c r="L1545" s="22" t="s">
        <v>696</v>
      </c>
      <c r="S1545" s="29">
        <v>3</v>
      </c>
      <c r="T1545" s="31" t="s">
        <v>13763</v>
      </c>
      <c r="U1545" s="13">
        <f t="shared" si="48"/>
        <v>8.2638888903602492E-2</v>
      </c>
    </row>
    <row r="1546" spans="1:21" ht="45" x14ac:dyDescent="0.2">
      <c r="A1546" s="27" t="s">
        <v>10222</v>
      </c>
      <c r="B1546" s="27" t="s">
        <v>10222</v>
      </c>
      <c r="C1546" s="27" t="s">
        <v>10224</v>
      </c>
      <c r="D1546" s="26">
        <v>45504.869444444397</v>
      </c>
      <c r="E1546" s="25" t="s">
        <v>22</v>
      </c>
      <c r="F1546" s="26">
        <v>45504.949305555601</v>
      </c>
      <c r="G1546" s="26">
        <v>45504.949305555601</v>
      </c>
      <c r="H1546" s="23">
        <f t="shared" si="49"/>
        <v>7.9861111204081681E-2</v>
      </c>
      <c r="I1546" s="27" t="s">
        <v>10233</v>
      </c>
      <c r="J1546" s="27" t="s">
        <v>10888</v>
      </c>
      <c r="K1546" s="27" t="s">
        <v>11369</v>
      </c>
      <c r="L1546" s="22" t="s">
        <v>11499</v>
      </c>
      <c r="S1546" s="29">
        <v>5</v>
      </c>
      <c r="T1546" s="31" t="s">
        <v>14131</v>
      </c>
      <c r="U1546" s="13">
        <f t="shared" si="48"/>
        <v>7.9861111204081681E-2</v>
      </c>
    </row>
    <row r="1547" spans="1:21" ht="38.25" x14ac:dyDescent="0.2">
      <c r="A1547" s="27" t="s">
        <v>10221</v>
      </c>
      <c r="B1547" s="27" t="s">
        <v>10221</v>
      </c>
      <c r="C1547" s="27" t="s">
        <v>10224</v>
      </c>
      <c r="D1547" s="26">
        <v>45505.404166666704</v>
      </c>
      <c r="E1547" s="25" t="s">
        <v>22</v>
      </c>
      <c r="F1547" s="26">
        <v>45505.425694444399</v>
      </c>
      <c r="G1547" s="26">
        <v>45505.425694444399</v>
      </c>
      <c r="H1547" s="23">
        <f t="shared" si="49"/>
        <v>2.1527777695155237E-2</v>
      </c>
      <c r="I1547" s="27" t="s">
        <v>10231</v>
      </c>
      <c r="J1547" s="27" t="s">
        <v>10648</v>
      </c>
      <c r="K1547" s="27" t="s">
        <v>11369</v>
      </c>
      <c r="L1547" s="22" t="s">
        <v>12327</v>
      </c>
      <c r="S1547" s="29">
        <v>4</v>
      </c>
      <c r="T1547" s="31" t="s">
        <v>14127</v>
      </c>
      <c r="U1547" s="13">
        <f t="shared" si="48"/>
        <v>2.1527777695155237E-2</v>
      </c>
    </row>
    <row r="1548" spans="1:21" ht="60" x14ac:dyDescent="0.2">
      <c r="A1548" s="27" t="s">
        <v>10222</v>
      </c>
      <c r="B1548" s="27" t="s">
        <v>10222</v>
      </c>
      <c r="C1548" s="27" t="s">
        <v>10224</v>
      </c>
      <c r="D1548" s="26">
        <v>45505.484027777798</v>
      </c>
      <c r="E1548" s="25" t="s">
        <v>22</v>
      </c>
      <c r="F1548" s="26">
        <v>45505.534027777801</v>
      </c>
      <c r="G1548" s="26">
        <v>45505.534027777801</v>
      </c>
      <c r="H1548" s="23">
        <f t="shared" si="49"/>
        <v>5.0000000002910383E-2</v>
      </c>
      <c r="I1548" s="27" t="s">
        <v>10230</v>
      </c>
      <c r="J1548" s="27" t="s">
        <v>10241</v>
      </c>
      <c r="K1548" s="27" t="s">
        <v>11369</v>
      </c>
      <c r="L1548" s="22" t="s">
        <v>11474</v>
      </c>
      <c r="S1548" s="29">
        <v>4</v>
      </c>
      <c r="T1548" s="31" t="s">
        <v>14132</v>
      </c>
      <c r="U1548" s="13">
        <f t="shared" si="48"/>
        <v>5.0000000002910383E-2</v>
      </c>
    </row>
    <row r="1549" spans="1:21" ht="75" x14ac:dyDescent="0.2">
      <c r="A1549" s="27" t="s">
        <v>10222</v>
      </c>
      <c r="B1549" s="27" t="s">
        <v>10222</v>
      </c>
      <c r="C1549" s="27" t="s">
        <v>10224</v>
      </c>
      <c r="D1549" s="26">
        <v>45505.546527777798</v>
      </c>
      <c r="E1549" s="25" t="s">
        <v>22</v>
      </c>
      <c r="F1549" s="26">
        <v>45505.627777777801</v>
      </c>
      <c r="G1549" s="26">
        <v>45505.627777777801</v>
      </c>
      <c r="H1549" s="23">
        <f t="shared" si="49"/>
        <v>8.1250000002910383E-2</v>
      </c>
      <c r="I1549" s="27" t="s">
        <v>10229</v>
      </c>
      <c r="J1549" s="27" t="s">
        <v>10237</v>
      </c>
      <c r="K1549" s="27" t="s">
        <v>11369</v>
      </c>
      <c r="L1549" s="22" t="s">
        <v>696</v>
      </c>
      <c r="S1549" s="29">
        <v>4</v>
      </c>
      <c r="T1549" s="31" t="s">
        <v>14133</v>
      </c>
      <c r="U1549" s="13">
        <f t="shared" si="48"/>
        <v>8.1250000002910383E-2</v>
      </c>
    </row>
    <row r="1550" spans="1:21" ht="51" x14ac:dyDescent="0.2">
      <c r="A1550" s="27" t="s">
        <v>10221</v>
      </c>
      <c r="B1550" s="27" t="s">
        <v>10221</v>
      </c>
      <c r="C1550" s="27" t="s">
        <v>10226</v>
      </c>
      <c r="D1550" s="26">
        <v>45505.556250000001</v>
      </c>
      <c r="E1550" s="25" t="s">
        <v>22</v>
      </c>
      <c r="F1550" s="26">
        <v>45505.605555555601</v>
      </c>
      <c r="G1550" s="26">
        <v>45505.605555555601</v>
      </c>
      <c r="H1550" s="23">
        <f t="shared" si="49"/>
        <v>4.9305555599858053E-2</v>
      </c>
      <c r="I1550" s="27" t="s">
        <v>10233</v>
      </c>
      <c r="J1550" s="27" t="s">
        <v>10689</v>
      </c>
      <c r="K1550" s="27" t="s">
        <v>11369</v>
      </c>
      <c r="L1550" s="22" t="s">
        <v>12328</v>
      </c>
      <c r="S1550" s="29">
        <v>1</v>
      </c>
      <c r="T1550" s="31" t="s">
        <v>13349</v>
      </c>
      <c r="U1550" s="13">
        <f t="shared" si="48"/>
        <v>4.9305555599858053E-2</v>
      </c>
    </row>
    <row r="1551" spans="1:21" ht="30" x14ac:dyDescent="0.2">
      <c r="A1551" s="27" t="s">
        <v>10222</v>
      </c>
      <c r="B1551" s="27" t="s">
        <v>10222</v>
      </c>
      <c r="C1551" s="27" t="s">
        <v>10224</v>
      </c>
      <c r="D1551" s="26">
        <v>45505.652083333298</v>
      </c>
      <c r="E1551" s="25" t="s">
        <v>22</v>
      </c>
      <c r="F1551" s="26">
        <v>45505.673611111102</v>
      </c>
      <c r="G1551" s="26">
        <v>45505.673611111102</v>
      </c>
      <c r="H1551" s="23">
        <f t="shared" si="49"/>
        <v>2.1527777804294601E-2</v>
      </c>
      <c r="I1551" s="27" t="s">
        <v>10228</v>
      </c>
      <c r="J1551" s="27" t="s">
        <v>11012</v>
      </c>
      <c r="K1551" s="27" t="s">
        <v>11369</v>
      </c>
      <c r="L1551" s="22" t="s">
        <v>11499</v>
      </c>
      <c r="S1551" s="29">
        <v>2</v>
      </c>
      <c r="T1551" s="31" t="s">
        <v>14134</v>
      </c>
      <c r="U1551" s="13">
        <f t="shared" si="48"/>
        <v>2.1527777804294601E-2</v>
      </c>
    </row>
    <row r="1552" spans="1:21" ht="15" x14ac:dyDescent="0.2">
      <c r="A1552" s="27" t="s">
        <v>10222</v>
      </c>
      <c r="B1552" s="27" t="s">
        <v>10222</v>
      </c>
      <c r="C1552" s="27" t="s">
        <v>10224</v>
      </c>
      <c r="D1552" s="26">
        <v>45505.681944444397</v>
      </c>
      <c r="E1552" s="25" t="s">
        <v>22</v>
      </c>
      <c r="F1552" s="26">
        <v>45505.760416666701</v>
      </c>
      <c r="G1552" s="26">
        <v>45505.760416666701</v>
      </c>
      <c r="H1552" s="23">
        <f t="shared" si="49"/>
        <v>7.8472222303389572E-2</v>
      </c>
      <c r="I1552" s="27" t="s">
        <v>10231</v>
      </c>
      <c r="J1552" s="27" t="s">
        <v>10635</v>
      </c>
      <c r="K1552" s="27" t="s">
        <v>11370</v>
      </c>
      <c r="L1552" s="22" t="s">
        <v>11414</v>
      </c>
      <c r="S1552" s="29">
        <v>4</v>
      </c>
      <c r="T1552" s="31" t="s">
        <v>13001</v>
      </c>
      <c r="U1552" s="13">
        <f t="shared" si="48"/>
        <v>7.8472222303389572E-2</v>
      </c>
    </row>
    <row r="1553" spans="1:21" ht="25.5" x14ac:dyDescent="0.2">
      <c r="A1553" s="27" t="s">
        <v>12964</v>
      </c>
      <c r="B1553" s="27" t="s">
        <v>12964</v>
      </c>
      <c r="C1553" s="27" t="s">
        <v>10225</v>
      </c>
      <c r="D1553" s="26">
        <v>45505.75</v>
      </c>
      <c r="E1553" s="25"/>
      <c r="F1553" s="26"/>
      <c r="G1553" s="26">
        <v>45505.75</v>
      </c>
      <c r="H1553" s="23"/>
      <c r="I1553" s="27" t="s">
        <v>10234</v>
      </c>
      <c r="J1553" s="27" t="s">
        <v>10396</v>
      </c>
      <c r="K1553" s="27" t="s">
        <v>11369</v>
      </c>
      <c r="L1553" s="22" t="s">
        <v>11822</v>
      </c>
      <c r="S1553" s="29"/>
      <c r="T1553" s="31" t="s">
        <v>13333</v>
      </c>
      <c r="U1553" s="13"/>
    </row>
    <row r="1554" spans="1:21" ht="25.5" x14ac:dyDescent="0.2">
      <c r="A1554" s="27" t="s">
        <v>10222</v>
      </c>
      <c r="B1554" s="27" t="s">
        <v>10222</v>
      </c>
      <c r="C1554" s="27" t="s">
        <v>10224</v>
      </c>
      <c r="D1554" s="26">
        <v>45505.823611111096</v>
      </c>
      <c r="E1554" s="25" t="s">
        <v>22</v>
      </c>
      <c r="F1554" s="26">
        <v>45505.900694444397</v>
      </c>
      <c r="G1554" s="26">
        <v>45505.900694444397</v>
      </c>
      <c r="H1554" s="23">
        <f t="shared" si="49"/>
        <v>7.7083333300834056E-2</v>
      </c>
      <c r="I1554" s="27" t="s">
        <v>10229</v>
      </c>
      <c r="J1554" s="27" t="s">
        <v>10237</v>
      </c>
      <c r="K1554" s="27" t="s">
        <v>11369</v>
      </c>
      <c r="L1554" s="22" t="s">
        <v>696</v>
      </c>
      <c r="S1554" s="29">
        <v>4</v>
      </c>
      <c r="T1554" s="31" t="s">
        <v>14135</v>
      </c>
      <c r="U1554" s="13">
        <f t="shared" si="48"/>
        <v>7.7083333300834056E-2</v>
      </c>
    </row>
    <row r="1555" spans="1:21" ht="25.5" x14ac:dyDescent="0.2">
      <c r="A1555" s="27" t="s">
        <v>12964</v>
      </c>
      <c r="B1555" s="27" t="s">
        <v>12964</v>
      </c>
      <c r="C1555" s="27" t="s">
        <v>10225</v>
      </c>
      <c r="D1555" s="26">
        <v>45505.835416666698</v>
      </c>
      <c r="E1555" s="25"/>
      <c r="F1555" s="26"/>
      <c r="G1555" s="26">
        <v>45505.835416666698</v>
      </c>
      <c r="H1555" s="23"/>
      <c r="I1555" s="27" t="s">
        <v>10234</v>
      </c>
      <c r="J1555" s="27" t="s">
        <v>10392</v>
      </c>
      <c r="K1555" s="27" t="s">
        <v>11369</v>
      </c>
      <c r="L1555" s="22" t="s">
        <v>11389</v>
      </c>
      <c r="S1555" s="29"/>
      <c r="T1555" s="30" t="s">
        <v>13024</v>
      </c>
      <c r="U1555" s="13"/>
    </row>
    <row r="1556" spans="1:21" ht="105" x14ac:dyDescent="0.2">
      <c r="A1556" s="27" t="s">
        <v>12964</v>
      </c>
      <c r="B1556" s="27" t="s">
        <v>12964</v>
      </c>
      <c r="C1556" s="27" t="s">
        <v>10225</v>
      </c>
      <c r="D1556" s="26">
        <v>45505.837500000001</v>
      </c>
      <c r="E1556" s="25"/>
      <c r="F1556" s="26"/>
      <c r="G1556" s="26">
        <v>45505.837500000001</v>
      </c>
      <c r="H1556" s="23"/>
      <c r="I1556" s="27" t="s">
        <v>10234</v>
      </c>
      <c r="J1556" s="27" t="s">
        <v>10259</v>
      </c>
      <c r="K1556" s="27" t="s">
        <v>11369</v>
      </c>
      <c r="L1556" s="22" t="s">
        <v>11451</v>
      </c>
      <c r="S1556" s="29"/>
      <c r="T1556" s="31" t="s">
        <v>14136</v>
      </c>
      <c r="U1556" s="13"/>
    </row>
    <row r="1557" spans="1:21" ht="30" x14ac:dyDescent="0.2">
      <c r="A1557" s="27" t="s">
        <v>10222</v>
      </c>
      <c r="B1557" s="27" t="s">
        <v>10222</v>
      </c>
      <c r="C1557" s="27" t="s">
        <v>10224</v>
      </c>
      <c r="D1557" s="26">
        <v>45506.256249999999</v>
      </c>
      <c r="E1557" s="25" t="s">
        <v>22</v>
      </c>
      <c r="F1557" s="26">
        <v>45506.3125</v>
      </c>
      <c r="G1557" s="26">
        <v>45506.3125</v>
      </c>
      <c r="H1557" s="23">
        <f t="shared" si="49"/>
        <v>5.6250000001455192E-2</v>
      </c>
      <c r="I1557" s="27" t="s">
        <v>10233</v>
      </c>
      <c r="J1557" s="27" t="s">
        <v>10590</v>
      </c>
      <c r="K1557" s="27" t="s">
        <v>11369</v>
      </c>
      <c r="L1557" s="22" t="s">
        <v>696</v>
      </c>
      <c r="S1557" s="29">
        <v>3</v>
      </c>
      <c r="T1557" s="31" t="s">
        <v>14137</v>
      </c>
      <c r="U1557" s="13">
        <f t="shared" si="48"/>
        <v>5.6250000001455192E-2</v>
      </c>
    </row>
    <row r="1558" spans="1:21" ht="75" x14ac:dyDescent="0.2">
      <c r="A1558" s="27" t="s">
        <v>10222</v>
      </c>
      <c r="B1558" s="27" t="s">
        <v>10222</v>
      </c>
      <c r="C1558" s="27" t="s">
        <v>10224</v>
      </c>
      <c r="D1558" s="26">
        <v>45506.489583333299</v>
      </c>
      <c r="E1558" s="25" t="s">
        <v>22</v>
      </c>
      <c r="F1558" s="26">
        <v>45506.5090277778</v>
      </c>
      <c r="G1558" s="26">
        <v>45506.5090277778</v>
      </c>
      <c r="H1558" s="23">
        <f t="shared" si="49"/>
        <v>1.9444444500550162E-2</v>
      </c>
      <c r="I1558" s="27" t="s">
        <v>10231</v>
      </c>
      <c r="J1558" s="27" t="s">
        <v>10850</v>
      </c>
      <c r="K1558" s="27" t="s">
        <v>11369</v>
      </c>
      <c r="L1558" s="22" t="s">
        <v>12329</v>
      </c>
      <c r="S1558" s="29">
        <v>5</v>
      </c>
      <c r="T1558" s="31" t="s">
        <v>14138</v>
      </c>
      <c r="U1558" s="13">
        <f t="shared" si="48"/>
        <v>1.9444444500550162E-2</v>
      </c>
    </row>
    <row r="1559" spans="1:21" ht="75" x14ac:dyDescent="0.2">
      <c r="A1559" s="27" t="s">
        <v>10221</v>
      </c>
      <c r="B1559" s="27" t="s">
        <v>10221</v>
      </c>
      <c r="C1559" s="27" t="s">
        <v>10226</v>
      </c>
      <c r="D1559" s="26">
        <v>45506.654166666704</v>
      </c>
      <c r="E1559" s="25" t="s">
        <v>22</v>
      </c>
      <c r="F1559" s="26">
        <v>45506.675694444399</v>
      </c>
      <c r="G1559" s="26">
        <v>45506.675694444399</v>
      </c>
      <c r="H1559" s="23">
        <f t="shared" si="49"/>
        <v>2.1527777695155237E-2</v>
      </c>
      <c r="I1559" s="27" t="s">
        <v>10228</v>
      </c>
      <c r="J1559" s="27" t="s">
        <v>11013</v>
      </c>
      <c r="K1559" s="27" t="s">
        <v>11369</v>
      </c>
      <c r="L1559" s="22" t="s">
        <v>12330</v>
      </c>
      <c r="S1559" s="29">
        <v>1</v>
      </c>
      <c r="T1559" s="31" t="s">
        <v>14138</v>
      </c>
      <c r="U1559" s="13">
        <f t="shared" si="48"/>
        <v>2.1527777695155237E-2</v>
      </c>
    </row>
    <row r="1560" spans="1:21" ht="45" x14ac:dyDescent="0.2">
      <c r="A1560" s="27" t="s">
        <v>12964</v>
      </c>
      <c r="B1560" s="27" t="s">
        <v>12964</v>
      </c>
      <c r="C1560" s="27" t="s">
        <v>10223</v>
      </c>
      <c r="D1560" s="26">
        <v>45506.716666666704</v>
      </c>
      <c r="E1560" s="25"/>
      <c r="F1560" s="26"/>
      <c r="G1560" s="26">
        <v>45506.716666666704</v>
      </c>
      <c r="H1560" s="23"/>
      <c r="I1560" s="27" t="s">
        <v>10231</v>
      </c>
      <c r="J1560" s="27" t="s">
        <v>11014</v>
      </c>
      <c r="K1560" s="27" t="s">
        <v>11371</v>
      </c>
      <c r="L1560" s="22" t="s">
        <v>327</v>
      </c>
      <c r="S1560" s="29"/>
      <c r="T1560" s="31" t="s">
        <v>14139</v>
      </c>
      <c r="U1560" s="13"/>
    </row>
    <row r="1561" spans="1:21" ht="15" x14ac:dyDescent="0.2">
      <c r="A1561" s="27" t="s">
        <v>10222</v>
      </c>
      <c r="B1561" s="27" t="s">
        <v>10222</v>
      </c>
      <c r="C1561" s="27" t="s">
        <v>10224</v>
      </c>
      <c r="D1561" s="26">
        <v>45506.768750000003</v>
      </c>
      <c r="E1561" s="25" t="s">
        <v>22</v>
      </c>
      <c r="F1561" s="26">
        <v>45506.8125</v>
      </c>
      <c r="G1561" s="26">
        <v>45506.8125</v>
      </c>
      <c r="H1561" s="23">
        <f t="shared" si="49"/>
        <v>4.3749999997089617E-2</v>
      </c>
      <c r="I1561" s="27" t="s">
        <v>10233</v>
      </c>
      <c r="J1561" s="27" t="s">
        <v>11015</v>
      </c>
      <c r="K1561" s="27" t="s">
        <v>11370</v>
      </c>
      <c r="L1561" s="22" t="s">
        <v>11577</v>
      </c>
      <c r="S1561" s="29">
        <v>6</v>
      </c>
      <c r="T1561" s="31" t="s">
        <v>13717</v>
      </c>
      <c r="U1561" s="13">
        <f t="shared" si="48"/>
        <v>4.3749999997089617E-2</v>
      </c>
    </row>
    <row r="1562" spans="1:21" ht="60" x14ac:dyDescent="0.2">
      <c r="A1562" s="27" t="s">
        <v>10222</v>
      </c>
      <c r="B1562" s="27" t="s">
        <v>10222</v>
      </c>
      <c r="C1562" s="27" t="s">
        <v>10224</v>
      </c>
      <c r="D1562" s="26">
        <v>45506.845138888901</v>
      </c>
      <c r="E1562" s="25" t="s">
        <v>22</v>
      </c>
      <c r="F1562" s="26">
        <v>45506.904166666704</v>
      </c>
      <c r="G1562" s="26">
        <v>45506.904166666704</v>
      </c>
      <c r="H1562" s="23">
        <f t="shared" si="49"/>
        <v>5.902777780283941E-2</v>
      </c>
      <c r="I1562" s="27" t="s">
        <v>10229</v>
      </c>
      <c r="J1562" s="27" t="s">
        <v>11016</v>
      </c>
      <c r="K1562" s="27" t="s">
        <v>11369</v>
      </c>
      <c r="L1562" s="22" t="s">
        <v>696</v>
      </c>
      <c r="S1562" s="29">
        <v>1</v>
      </c>
      <c r="T1562" s="31" t="s">
        <v>14140</v>
      </c>
      <c r="U1562" s="13">
        <f t="shared" si="48"/>
        <v>5.902777780283941E-2</v>
      </c>
    </row>
    <row r="1563" spans="1:21" ht="25.5" x14ac:dyDescent="0.2">
      <c r="A1563" s="27" t="s">
        <v>10222</v>
      </c>
      <c r="B1563" s="27" t="s">
        <v>10222</v>
      </c>
      <c r="C1563" s="27" t="s">
        <v>10225</v>
      </c>
      <c r="D1563" s="26">
        <v>45507.040972222203</v>
      </c>
      <c r="E1563" s="25"/>
      <c r="F1563" s="26"/>
      <c r="G1563" s="26">
        <v>45507.040972222203</v>
      </c>
      <c r="H1563" s="23"/>
      <c r="I1563" s="27" t="s">
        <v>10228</v>
      </c>
      <c r="J1563" s="27" t="s">
        <v>11017</v>
      </c>
      <c r="K1563" s="27" t="s">
        <v>11369</v>
      </c>
      <c r="L1563" s="22" t="s">
        <v>12331</v>
      </c>
      <c r="S1563" s="29"/>
      <c r="T1563" s="31" t="s">
        <v>14077</v>
      </c>
      <c r="U1563" s="13"/>
    </row>
    <row r="1564" spans="1:21" ht="45" x14ac:dyDescent="0.2">
      <c r="A1564" s="27" t="s">
        <v>10222</v>
      </c>
      <c r="B1564" s="27" t="s">
        <v>10222</v>
      </c>
      <c r="C1564" s="27" t="s">
        <v>10224</v>
      </c>
      <c r="D1564" s="26">
        <v>45507.370138888902</v>
      </c>
      <c r="E1564" s="25" t="s">
        <v>22</v>
      </c>
      <c r="F1564" s="26">
        <v>45507.40625</v>
      </c>
      <c r="G1564" s="26">
        <v>45507.40625</v>
      </c>
      <c r="H1564" s="23">
        <f t="shared" si="49"/>
        <v>3.6111111097852699E-2</v>
      </c>
      <c r="I1564" s="27" t="s">
        <v>10231</v>
      </c>
      <c r="J1564" s="27" t="s">
        <v>10995</v>
      </c>
      <c r="K1564" s="27" t="s">
        <v>11369</v>
      </c>
      <c r="L1564" s="22" t="s">
        <v>616</v>
      </c>
      <c r="S1564" s="29">
        <v>3</v>
      </c>
      <c r="T1564" s="31" t="s">
        <v>14141</v>
      </c>
      <c r="U1564" s="13">
        <f t="shared" si="48"/>
        <v>3.6111111097852699E-2</v>
      </c>
    </row>
    <row r="1565" spans="1:21" ht="90" x14ac:dyDescent="0.2">
      <c r="A1565" s="27" t="s">
        <v>10221</v>
      </c>
      <c r="B1565" s="27" t="s">
        <v>10221</v>
      </c>
      <c r="C1565" s="27" t="s">
        <v>10224</v>
      </c>
      <c r="D1565" s="26">
        <v>45508.357638888898</v>
      </c>
      <c r="E1565" s="25" t="s">
        <v>22</v>
      </c>
      <c r="F1565" s="26">
        <v>45508.420833333301</v>
      </c>
      <c r="G1565" s="26">
        <v>45508.420833333301</v>
      </c>
      <c r="H1565" s="23">
        <f t="shared" si="49"/>
        <v>6.319444440305233E-2</v>
      </c>
      <c r="I1565" s="27" t="s">
        <v>10229</v>
      </c>
      <c r="J1565" s="27" t="s">
        <v>10524</v>
      </c>
      <c r="K1565" s="27" t="s">
        <v>11369</v>
      </c>
      <c r="L1565" s="22" t="s">
        <v>11423</v>
      </c>
      <c r="S1565" s="29">
        <v>2</v>
      </c>
      <c r="T1565" s="31" t="s">
        <v>14142</v>
      </c>
      <c r="U1565" s="13">
        <f t="shared" si="48"/>
        <v>6.319444440305233E-2</v>
      </c>
    </row>
    <row r="1566" spans="1:21" ht="30" x14ac:dyDescent="0.2">
      <c r="A1566" s="27" t="s">
        <v>10221</v>
      </c>
      <c r="B1566" s="27" t="s">
        <v>10221</v>
      </c>
      <c r="C1566" s="27" t="s">
        <v>10224</v>
      </c>
      <c r="D1566" s="26">
        <v>45508.366666666698</v>
      </c>
      <c r="E1566" s="25" t="s">
        <v>22</v>
      </c>
      <c r="F1566" s="26">
        <v>45508.395833333299</v>
      </c>
      <c r="G1566" s="26">
        <v>45508.395833333299</v>
      </c>
      <c r="H1566" s="23">
        <f t="shared" si="49"/>
        <v>2.9166666601668112E-2</v>
      </c>
      <c r="I1566" s="27" t="s">
        <v>10231</v>
      </c>
      <c r="J1566" s="27" t="s">
        <v>10637</v>
      </c>
      <c r="K1566" s="27" t="s">
        <v>11369</v>
      </c>
      <c r="L1566" s="22" t="s">
        <v>337</v>
      </c>
      <c r="S1566" s="29">
        <v>1</v>
      </c>
      <c r="T1566" s="31" t="s">
        <v>14137</v>
      </c>
      <c r="U1566" s="13">
        <f t="shared" si="48"/>
        <v>2.9166666601668112E-2</v>
      </c>
    </row>
    <row r="1567" spans="1:21" ht="60" x14ac:dyDescent="0.2">
      <c r="A1567" s="27" t="s">
        <v>10221</v>
      </c>
      <c r="B1567" s="27" t="s">
        <v>10221</v>
      </c>
      <c r="C1567" s="27" t="s">
        <v>10223</v>
      </c>
      <c r="D1567" s="26">
        <v>45509.017361111102</v>
      </c>
      <c r="E1567" s="25"/>
      <c r="F1567" s="26"/>
      <c r="G1567" s="26">
        <v>45510.708333333299</v>
      </c>
      <c r="H1567" s="23"/>
      <c r="I1567" s="27" t="s">
        <v>10233</v>
      </c>
      <c r="J1567" s="27" t="s">
        <v>10664</v>
      </c>
      <c r="K1567" s="27" t="s">
        <v>11369</v>
      </c>
      <c r="L1567" s="22" t="s">
        <v>12332</v>
      </c>
      <c r="S1567" s="29"/>
      <c r="T1567" s="31" t="s">
        <v>14143</v>
      </c>
      <c r="U1567" s="13"/>
    </row>
    <row r="1568" spans="1:21" ht="30" x14ac:dyDescent="0.2">
      <c r="A1568" s="27" t="s">
        <v>10221</v>
      </c>
      <c r="B1568" s="27" t="s">
        <v>10221</v>
      </c>
      <c r="C1568" s="27" t="s">
        <v>10224</v>
      </c>
      <c r="D1568" s="26">
        <v>45509.064583333296</v>
      </c>
      <c r="E1568" s="25" t="s">
        <v>22</v>
      </c>
      <c r="F1568" s="26">
        <v>45509.074305555601</v>
      </c>
      <c r="G1568" s="26">
        <v>45509.074305555601</v>
      </c>
      <c r="H1568" s="23">
        <f t="shared" si="49"/>
        <v>9.7222223048447631E-3</v>
      </c>
      <c r="I1568" s="27" t="s">
        <v>10231</v>
      </c>
      <c r="J1568" s="27" t="s">
        <v>10648</v>
      </c>
      <c r="K1568" s="27" t="s">
        <v>11369</v>
      </c>
      <c r="L1568" s="22" t="s">
        <v>12333</v>
      </c>
      <c r="S1568" s="29">
        <v>1</v>
      </c>
      <c r="T1568" s="31" t="s">
        <v>14144</v>
      </c>
      <c r="U1568" s="13">
        <f t="shared" si="48"/>
        <v>9.7222223048447631E-3</v>
      </c>
    </row>
    <row r="1569" spans="1:21" ht="51" x14ac:dyDescent="0.2">
      <c r="A1569" s="27" t="s">
        <v>10221</v>
      </c>
      <c r="B1569" s="27" t="s">
        <v>10221</v>
      </c>
      <c r="C1569" s="27" t="s">
        <v>10226</v>
      </c>
      <c r="D1569" s="26">
        <v>45509.443749999999</v>
      </c>
      <c r="E1569" s="25" t="s">
        <v>22</v>
      </c>
      <c r="F1569" s="26">
        <v>45509.588888888902</v>
      </c>
      <c r="G1569" s="26">
        <v>45509.588888888902</v>
      </c>
      <c r="H1569" s="23">
        <f t="shared" si="49"/>
        <v>0.14513888890360249</v>
      </c>
      <c r="I1569" s="27" t="s">
        <v>10233</v>
      </c>
      <c r="J1569" s="27" t="s">
        <v>10706</v>
      </c>
      <c r="K1569" s="27" t="s">
        <v>11369</v>
      </c>
      <c r="L1569" s="22" t="s">
        <v>12334</v>
      </c>
      <c r="S1569" s="29"/>
      <c r="T1569" s="31" t="s">
        <v>14145</v>
      </c>
      <c r="U1569" s="13">
        <f t="shared" si="48"/>
        <v>0.14513888890360249</v>
      </c>
    </row>
    <row r="1570" spans="1:21" ht="45" x14ac:dyDescent="0.2">
      <c r="A1570" s="27" t="s">
        <v>10222</v>
      </c>
      <c r="B1570" s="27" t="s">
        <v>10222</v>
      </c>
      <c r="C1570" s="27" t="s">
        <v>10224</v>
      </c>
      <c r="D1570" s="26">
        <v>45509.597222222197</v>
      </c>
      <c r="E1570" s="25" t="s">
        <v>22</v>
      </c>
      <c r="F1570" s="26">
        <v>45509.6159722222</v>
      </c>
      <c r="G1570" s="26">
        <v>45509.6159722222</v>
      </c>
      <c r="H1570" s="23">
        <f t="shared" si="49"/>
        <v>1.8750000002910383E-2</v>
      </c>
      <c r="I1570" s="27" t="s">
        <v>10233</v>
      </c>
      <c r="J1570" s="27" t="s">
        <v>10671</v>
      </c>
      <c r="K1570" s="27" t="s">
        <v>11369</v>
      </c>
      <c r="L1570" s="22" t="s">
        <v>12335</v>
      </c>
      <c r="S1570" s="29">
        <v>1</v>
      </c>
      <c r="T1570" s="31" t="s">
        <v>14146</v>
      </c>
      <c r="U1570" s="13">
        <f t="shared" si="48"/>
        <v>1.8750000002910383E-2</v>
      </c>
    </row>
    <row r="1571" spans="1:21" ht="30" x14ac:dyDescent="0.2">
      <c r="A1571" s="27" t="s">
        <v>10222</v>
      </c>
      <c r="B1571" s="27" t="s">
        <v>10222</v>
      </c>
      <c r="C1571" s="27" t="s">
        <v>10224</v>
      </c>
      <c r="D1571" s="26">
        <v>45509.665972222203</v>
      </c>
      <c r="E1571" s="25" t="s">
        <v>22</v>
      </c>
      <c r="F1571" s="26">
        <v>45509.702777777798</v>
      </c>
      <c r="G1571" s="26">
        <v>45509.702777777798</v>
      </c>
      <c r="H1571" s="23">
        <f t="shared" si="49"/>
        <v>3.6805555595492478E-2</v>
      </c>
      <c r="I1571" s="27" t="s">
        <v>10228</v>
      </c>
      <c r="J1571" s="27" t="s">
        <v>11018</v>
      </c>
      <c r="K1571" s="27" t="s">
        <v>11369</v>
      </c>
      <c r="L1571" s="22" t="s">
        <v>12336</v>
      </c>
      <c r="S1571" s="29">
        <v>1</v>
      </c>
      <c r="T1571" s="31" t="s">
        <v>14147</v>
      </c>
      <c r="U1571" s="13">
        <f t="shared" si="48"/>
        <v>3.6805555595492478E-2</v>
      </c>
    </row>
    <row r="1572" spans="1:21" ht="30" x14ac:dyDescent="0.2">
      <c r="A1572" s="27" t="s">
        <v>10222</v>
      </c>
      <c r="B1572" s="27" t="s">
        <v>10222</v>
      </c>
      <c r="C1572" s="27" t="s">
        <v>10224</v>
      </c>
      <c r="D1572" s="26">
        <v>45509.726388888899</v>
      </c>
      <c r="E1572" s="25" t="s">
        <v>22</v>
      </c>
      <c r="F1572" s="26">
        <v>45509.807638888902</v>
      </c>
      <c r="G1572" s="26">
        <v>45509.807638888902</v>
      </c>
      <c r="H1572" s="23">
        <f t="shared" si="49"/>
        <v>8.1250000002910383E-2</v>
      </c>
      <c r="I1572" s="27" t="s">
        <v>10230</v>
      </c>
      <c r="J1572" s="27" t="s">
        <v>10286</v>
      </c>
      <c r="K1572" s="27" t="s">
        <v>11369</v>
      </c>
      <c r="L1572" s="22" t="s">
        <v>696</v>
      </c>
      <c r="S1572" s="29">
        <v>1</v>
      </c>
      <c r="T1572" s="31" t="s">
        <v>14148</v>
      </c>
      <c r="U1572" s="13">
        <f t="shared" si="48"/>
        <v>8.1250000002910383E-2</v>
      </c>
    </row>
    <row r="1573" spans="1:21" ht="63.75" x14ac:dyDescent="0.2">
      <c r="A1573" s="27" t="s">
        <v>10221</v>
      </c>
      <c r="B1573" s="27" t="s">
        <v>10221</v>
      </c>
      <c r="C1573" s="27" t="s">
        <v>10224</v>
      </c>
      <c r="D1573" s="26">
        <v>45509.761805555601</v>
      </c>
      <c r="E1573" s="25" t="s">
        <v>22</v>
      </c>
      <c r="F1573" s="26">
        <v>45509.797222222202</v>
      </c>
      <c r="G1573" s="26">
        <v>45509.797222222202</v>
      </c>
      <c r="H1573" s="23">
        <f t="shared" si="49"/>
        <v>3.541666660021292E-2</v>
      </c>
      <c r="I1573" s="27" t="s">
        <v>10231</v>
      </c>
      <c r="J1573" s="27" t="s">
        <v>10608</v>
      </c>
      <c r="K1573" s="27" t="s">
        <v>11369</v>
      </c>
      <c r="L1573" s="22" t="s">
        <v>12337</v>
      </c>
      <c r="S1573" s="29">
        <v>1</v>
      </c>
      <c r="T1573" s="31" t="s">
        <v>13529</v>
      </c>
      <c r="U1573" s="13">
        <f t="shared" si="48"/>
        <v>3.541666660021292E-2</v>
      </c>
    </row>
    <row r="1574" spans="1:21" ht="25.5" x14ac:dyDescent="0.2">
      <c r="A1574" s="27" t="s">
        <v>10222</v>
      </c>
      <c r="B1574" s="27" t="s">
        <v>10222</v>
      </c>
      <c r="C1574" s="27" t="s">
        <v>10225</v>
      </c>
      <c r="D1574" s="26">
        <v>45509.913194444402</v>
      </c>
      <c r="E1574" s="25"/>
      <c r="F1574" s="26"/>
      <c r="G1574" s="26">
        <v>45509.913194444402</v>
      </c>
      <c r="H1574" s="23"/>
      <c r="I1574" s="27" t="s">
        <v>10233</v>
      </c>
      <c r="J1574" s="27" t="s">
        <v>11019</v>
      </c>
      <c r="K1574" s="27" t="s">
        <v>11369</v>
      </c>
      <c r="L1574" s="22" t="s">
        <v>12338</v>
      </c>
      <c r="S1574" s="29"/>
      <c r="T1574" s="31" t="s">
        <v>14149</v>
      </c>
      <c r="U1574" s="13"/>
    </row>
    <row r="1575" spans="1:21" ht="25.5" x14ac:dyDescent="0.2">
      <c r="A1575" s="27" t="s">
        <v>10222</v>
      </c>
      <c r="B1575" s="27" t="s">
        <v>10222</v>
      </c>
      <c r="C1575" s="27" t="s">
        <v>10226</v>
      </c>
      <c r="D1575" s="26">
        <v>45510.461111111101</v>
      </c>
      <c r="E1575" s="25" t="s">
        <v>22</v>
      </c>
      <c r="F1575" s="26">
        <v>45510.591666666704</v>
      </c>
      <c r="G1575" s="26">
        <v>45510.591666666704</v>
      </c>
      <c r="H1575" s="23">
        <f t="shared" si="49"/>
        <v>0.13055555560276844</v>
      </c>
      <c r="I1575" s="27" t="s">
        <v>10228</v>
      </c>
      <c r="J1575" s="27" t="s">
        <v>11020</v>
      </c>
      <c r="K1575" s="27" t="s">
        <v>11369</v>
      </c>
      <c r="L1575" s="22" t="s">
        <v>12339</v>
      </c>
      <c r="S1575" s="29">
        <v>1</v>
      </c>
      <c r="T1575" s="31" t="s">
        <v>13001</v>
      </c>
      <c r="U1575" s="13">
        <f t="shared" si="48"/>
        <v>0.13055555560276844</v>
      </c>
    </row>
    <row r="1576" spans="1:21" ht="15" x14ac:dyDescent="0.2">
      <c r="A1576" s="27" t="s">
        <v>10222</v>
      </c>
      <c r="B1576" s="27" t="s">
        <v>10222</v>
      </c>
      <c r="C1576" s="27" t="s">
        <v>10226</v>
      </c>
      <c r="D1576" s="26">
        <v>45510.4868055556</v>
      </c>
      <c r="E1576" s="25" t="s">
        <v>22</v>
      </c>
      <c r="F1576" s="26">
        <v>45510.588194444397</v>
      </c>
      <c r="G1576" s="26">
        <v>45510.588194444397</v>
      </c>
      <c r="H1576" s="23">
        <f t="shared" si="49"/>
        <v>0.10138888879737351</v>
      </c>
      <c r="I1576" s="27" t="s">
        <v>10228</v>
      </c>
      <c r="J1576" s="27" t="s">
        <v>11021</v>
      </c>
      <c r="K1576" s="27" t="s">
        <v>11368</v>
      </c>
      <c r="L1576" s="22" t="s">
        <v>11852</v>
      </c>
      <c r="S1576" s="29">
        <v>1</v>
      </c>
      <c r="T1576" s="31" t="s">
        <v>14150</v>
      </c>
      <c r="U1576" s="13">
        <f t="shared" si="48"/>
        <v>0.10138888879737351</v>
      </c>
    </row>
    <row r="1577" spans="1:21" ht="30" x14ac:dyDescent="0.2">
      <c r="A1577" s="27" t="s">
        <v>10222</v>
      </c>
      <c r="B1577" s="27" t="s">
        <v>10222</v>
      </c>
      <c r="C1577" s="27" t="s">
        <v>10226</v>
      </c>
      <c r="D1577" s="26">
        <v>45510.517361111102</v>
      </c>
      <c r="E1577" s="25" t="s">
        <v>22</v>
      </c>
      <c r="F1577" s="26">
        <v>45510.615277777797</v>
      </c>
      <c r="G1577" s="26">
        <v>45510.615277777797</v>
      </c>
      <c r="H1577" s="23">
        <f t="shared" si="49"/>
        <v>9.7916666694800369E-2</v>
      </c>
      <c r="I1577" s="27" t="s">
        <v>10228</v>
      </c>
      <c r="J1577" s="27" t="s">
        <v>11022</v>
      </c>
      <c r="K1577" s="27" t="s">
        <v>11368</v>
      </c>
      <c r="L1577" s="22" t="s">
        <v>11852</v>
      </c>
      <c r="S1577" s="29">
        <v>1</v>
      </c>
      <c r="T1577" s="31" t="s">
        <v>14151</v>
      </c>
      <c r="U1577" s="13">
        <f t="shared" si="48"/>
        <v>9.7916666694800369E-2</v>
      </c>
    </row>
    <row r="1578" spans="1:21" ht="45" x14ac:dyDescent="0.2">
      <c r="A1578" s="27" t="s">
        <v>10221</v>
      </c>
      <c r="B1578" s="27" t="s">
        <v>10221</v>
      </c>
      <c r="C1578" s="27" t="s">
        <v>10226</v>
      </c>
      <c r="D1578" s="26">
        <v>45510.558333333298</v>
      </c>
      <c r="E1578" s="25" t="s">
        <v>22</v>
      </c>
      <c r="F1578" s="26">
        <v>45510.684027777803</v>
      </c>
      <c r="G1578" s="26">
        <v>45510.684027777803</v>
      </c>
      <c r="H1578" s="23">
        <f t="shared" si="49"/>
        <v>0.12569444450491574</v>
      </c>
      <c r="I1578" s="27" t="s">
        <v>10231</v>
      </c>
      <c r="J1578" s="27" t="s">
        <v>10242</v>
      </c>
      <c r="K1578" s="27" t="s">
        <v>11369</v>
      </c>
      <c r="L1578" s="22" t="s">
        <v>12340</v>
      </c>
      <c r="S1578" s="29">
        <v>2</v>
      </c>
      <c r="T1578" s="31" t="s">
        <v>14152</v>
      </c>
      <c r="U1578" s="13">
        <f t="shared" si="48"/>
        <v>0.12569444450491574</v>
      </c>
    </row>
    <row r="1579" spans="1:21" ht="25.5" x14ac:dyDescent="0.2">
      <c r="A1579" s="27" t="s">
        <v>10221</v>
      </c>
      <c r="B1579" s="27" t="s">
        <v>10221</v>
      </c>
      <c r="C1579" s="27" t="s">
        <v>10226</v>
      </c>
      <c r="D1579" s="26">
        <v>45510.569444444402</v>
      </c>
      <c r="E1579" s="25" t="s">
        <v>22</v>
      </c>
      <c r="F1579" s="26">
        <v>45510.708333333299</v>
      </c>
      <c r="G1579" s="26">
        <v>45510.708333333299</v>
      </c>
      <c r="H1579" s="23">
        <f t="shared" si="49"/>
        <v>0.13888888889778173</v>
      </c>
      <c r="I1579" s="27" t="s">
        <v>10231</v>
      </c>
      <c r="J1579" s="27" t="s">
        <v>10528</v>
      </c>
      <c r="K1579" s="27" t="s">
        <v>11370</v>
      </c>
      <c r="L1579" s="22" t="s">
        <v>12341</v>
      </c>
      <c r="S1579" s="29">
        <v>1</v>
      </c>
      <c r="T1579" s="31" t="s">
        <v>13585</v>
      </c>
      <c r="U1579" s="13">
        <f t="shared" si="48"/>
        <v>0.13888888889778173</v>
      </c>
    </row>
    <row r="1580" spans="1:21" ht="30" x14ac:dyDescent="0.2">
      <c r="A1580" s="27" t="s">
        <v>10222</v>
      </c>
      <c r="B1580" s="27" t="s">
        <v>10222</v>
      </c>
      <c r="C1580" s="27" t="s">
        <v>10226</v>
      </c>
      <c r="D1580" s="26">
        <v>45510.634722222203</v>
      </c>
      <c r="E1580" s="25" t="s">
        <v>22</v>
      </c>
      <c r="F1580" s="26">
        <v>45510.7993055556</v>
      </c>
      <c r="G1580" s="26">
        <v>45510.7993055556</v>
      </c>
      <c r="H1580" s="23">
        <f t="shared" si="49"/>
        <v>0.1645833333968767</v>
      </c>
      <c r="I1580" s="27" t="s">
        <v>10231</v>
      </c>
      <c r="J1580" s="27" t="s">
        <v>11023</v>
      </c>
      <c r="K1580" s="27" t="s">
        <v>11369</v>
      </c>
      <c r="L1580" s="22" t="s">
        <v>12342</v>
      </c>
      <c r="S1580" s="29">
        <v>1</v>
      </c>
      <c r="T1580" s="31" t="s">
        <v>14153</v>
      </c>
      <c r="U1580" s="13">
        <f t="shared" si="48"/>
        <v>0.1645833333968767</v>
      </c>
    </row>
    <row r="1581" spans="1:21" ht="38.25" x14ac:dyDescent="0.2">
      <c r="A1581" s="27" t="s">
        <v>10221</v>
      </c>
      <c r="B1581" s="27" t="s">
        <v>10221</v>
      </c>
      <c r="C1581" s="27" t="s">
        <v>10224</v>
      </c>
      <c r="D1581" s="26">
        <v>45510.65625</v>
      </c>
      <c r="E1581" s="25" t="s">
        <v>22</v>
      </c>
      <c r="F1581" s="26">
        <v>45510.729861111096</v>
      </c>
      <c r="G1581" s="26">
        <v>45510.729861111096</v>
      </c>
      <c r="H1581" s="23">
        <f t="shared" si="49"/>
        <v>7.3611111096397508E-2</v>
      </c>
      <c r="I1581" s="27" t="s">
        <v>10231</v>
      </c>
      <c r="J1581" s="27" t="s">
        <v>11024</v>
      </c>
      <c r="K1581" s="27" t="s">
        <v>11369</v>
      </c>
      <c r="L1581" s="22" t="s">
        <v>12343</v>
      </c>
      <c r="S1581" s="29">
        <v>1</v>
      </c>
      <c r="T1581" s="31" t="s">
        <v>13193</v>
      </c>
      <c r="U1581" s="13">
        <f t="shared" si="48"/>
        <v>7.3611111096397508E-2</v>
      </c>
    </row>
    <row r="1582" spans="1:21" ht="25.5" x14ac:dyDescent="0.2">
      <c r="A1582" s="27" t="s">
        <v>10222</v>
      </c>
      <c r="B1582" s="27" t="s">
        <v>10222</v>
      </c>
      <c r="C1582" s="27" t="s">
        <v>10223</v>
      </c>
      <c r="D1582" s="26">
        <v>45510.692361111098</v>
      </c>
      <c r="E1582" s="25" t="s">
        <v>22</v>
      </c>
      <c r="F1582" s="26">
        <v>45510.707638888904</v>
      </c>
      <c r="G1582" s="26">
        <v>45511.548611111102</v>
      </c>
      <c r="H1582" s="23">
        <f t="shared" si="49"/>
        <v>1.5277777805749793E-2</v>
      </c>
      <c r="I1582" s="27" t="s">
        <v>10233</v>
      </c>
      <c r="J1582" s="27" t="s">
        <v>10831</v>
      </c>
      <c r="K1582" s="27" t="s">
        <v>11369</v>
      </c>
      <c r="L1582" s="22" t="s">
        <v>12344</v>
      </c>
      <c r="S1582" s="29">
        <v>1</v>
      </c>
      <c r="T1582" s="31" t="s">
        <v>14154</v>
      </c>
      <c r="U1582" s="13">
        <f t="shared" si="48"/>
        <v>1.5277777805749793E-2</v>
      </c>
    </row>
    <row r="1583" spans="1:21" ht="30" x14ac:dyDescent="0.2">
      <c r="A1583" s="27" t="s">
        <v>12964</v>
      </c>
      <c r="B1583" s="27" t="s">
        <v>12964</v>
      </c>
      <c r="C1583" s="27" t="s">
        <v>10223</v>
      </c>
      <c r="D1583" s="26">
        <v>45510.711805555598</v>
      </c>
      <c r="E1583" s="25"/>
      <c r="F1583" s="26"/>
      <c r="G1583" s="26">
        <v>45510.711805555598</v>
      </c>
      <c r="H1583" s="23"/>
      <c r="I1583" s="27" t="s">
        <v>10231</v>
      </c>
      <c r="J1583" s="27" t="s">
        <v>10905</v>
      </c>
      <c r="K1583" s="27" t="s">
        <v>11373</v>
      </c>
      <c r="L1583" s="22" t="s">
        <v>327</v>
      </c>
      <c r="S1583" s="29"/>
      <c r="T1583" s="31" t="s">
        <v>14155</v>
      </c>
      <c r="U1583" s="13"/>
    </row>
    <row r="1584" spans="1:21" ht="30" x14ac:dyDescent="0.2">
      <c r="A1584" s="27" t="s">
        <v>10221</v>
      </c>
      <c r="B1584" s="27" t="s">
        <v>10221</v>
      </c>
      <c r="C1584" s="27" t="s">
        <v>10225</v>
      </c>
      <c r="D1584" s="26">
        <v>45510.801388888904</v>
      </c>
      <c r="E1584" s="25"/>
      <c r="F1584" s="26"/>
      <c r="G1584" s="26">
        <v>45510.801388888904</v>
      </c>
      <c r="H1584" s="23"/>
      <c r="I1584" s="27" t="s">
        <v>10231</v>
      </c>
      <c r="J1584" s="27" t="s">
        <v>11025</v>
      </c>
      <c r="K1584" s="27" t="s">
        <v>11369</v>
      </c>
      <c r="L1584" s="22" t="s">
        <v>12345</v>
      </c>
      <c r="S1584" s="29"/>
      <c r="T1584" s="31" t="s">
        <v>13305</v>
      </c>
      <c r="U1584" s="13"/>
    </row>
    <row r="1585" spans="1:21" ht="25.5" x14ac:dyDescent="0.2">
      <c r="A1585" s="27" t="s">
        <v>10222</v>
      </c>
      <c r="B1585" s="27" t="s">
        <v>10222</v>
      </c>
      <c r="C1585" s="27" t="s">
        <v>10224</v>
      </c>
      <c r="D1585" s="26">
        <v>45511.448611111096</v>
      </c>
      <c r="E1585" s="25" t="s">
        <v>22</v>
      </c>
      <c r="F1585" s="26">
        <v>45511.526388888902</v>
      </c>
      <c r="G1585" s="26">
        <v>45511.526388888902</v>
      </c>
      <c r="H1585" s="23">
        <f t="shared" si="49"/>
        <v>7.7777777805749793E-2</v>
      </c>
      <c r="I1585" s="27" t="s">
        <v>10233</v>
      </c>
      <c r="J1585" s="27" t="s">
        <v>10913</v>
      </c>
      <c r="K1585" s="27" t="s">
        <v>11369</v>
      </c>
      <c r="L1585" s="22" t="s">
        <v>616</v>
      </c>
      <c r="S1585" s="29">
        <v>3</v>
      </c>
      <c r="T1585" s="31" t="s">
        <v>14034</v>
      </c>
      <c r="U1585" s="13">
        <f t="shared" si="48"/>
        <v>7.7777777805749793E-2</v>
      </c>
    </row>
    <row r="1586" spans="1:21" ht="45" x14ac:dyDescent="0.2">
      <c r="A1586" s="27" t="s">
        <v>10222</v>
      </c>
      <c r="B1586" s="27" t="s">
        <v>10222</v>
      </c>
      <c r="C1586" s="27" t="s">
        <v>10223</v>
      </c>
      <c r="D1586" s="26">
        <v>45511.459027777797</v>
      </c>
      <c r="E1586" s="25"/>
      <c r="F1586" s="26"/>
      <c r="G1586" s="26">
        <v>45512.625</v>
      </c>
      <c r="H1586" s="23"/>
      <c r="I1586" s="27" t="s">
        <v>10233</v>
      </c>
      <c r="J1586" s="27" t="s">
        <v>10473</v>
      </c>
      <c r="K1586" s="27" t="s">
        <v>11369</v>
      </c>
      <c r="L1586" s="22" t="s">
        <v>327</v>
      </c>
      <c r="S1586" s="29"/>
      <c r="T1586" s="31" t="s">
        <v>14156</v>
      </c>
      <c r="U1586" s="13"/>
    </row>
    <row r="1587" spans="1:21" ht="25.5" x14ac:dyDescent="0.2">
      <c r="A1587" s="27" t="s">
        <v>10222</v>
      </c>
      <c r="B1587" s="27" t="s">
        <v>10222</v>
      </c>
      <c r="C1587" s="27" t="s">
        <v>10224</v>
      </c>
      <c r="D1587" s="26">
        <v>45511.524305555598</v>
      </c>
      <c r="E1587" s="25" t="s">
        <v>22</v>
      </c>
      <c r="F1587" s="26">
        <v>45511.597222222197</v>
      </c>
      <c r="G1587" s="26">
        <v>45511.597222222197</v>
      </c>
      <c r="H1587" s="23">
        <f t="shared" si="49"/>
        <v>7.2916666598757729E-2</v>
      </c>
      <c r="I1587" s="27" t="s">
        <v>10232</v>
      </c>
      <c r="J1587" s="27" t="s">
        <v>10446</v>
      </c>
      <c r="K1587" s="27" t="s">
        <v>11369</v>
      </c>
      <c r="L1587" s="22" t="s">
        <v>696</v>
      </c>
      <c r="S1587" s="29">
        <v>3</v>
      </c>
      <c r="T1587" s="31" t="s">
        <v>14157</v>
      </c>
      <c r="U1587" s="13">
        <f t="shared" si="48"/>
        <v>7.2916666598757729E-2</v>
      </c>
    </row>
    <row r="1588" spans="1:21" ht="25.5" x14ac:dyDescent="0.2">
      <c r="A1588" s="27" t="s">
        <v>10221</v>
      </c>
      <c r="B1588" s="27" t="s">
        <v>10221</v>
      </c>
      <c r="C1588" s="27" t="s">
        <v>10226</v>
      </c>
      <c r="D1588" s="26">
        <v>45511.570138888899</v>
      </c>
      <c r="E1588" s="25" t="s">
        <v>22</v>
      </c>
      <c r="F1588" s="26">
        <v>45511.735416666699</v>
      </c>
      <c r="G1588" s="26">
        <v>45511.735416666699</v>
      </c>
      <c r="H1588" s="23">
        <f t="shared" si="49"/>
        <v>0.16527777779992903</v>
      </c>
      <c r="I1588" s="27" t="s">
        <v>10233</v>
      </c>
      <c r="J1588" s="27" t="s">
        <v>10841</v>
      </c>
      <c r="K1588" s="27" t="s">
        <v>11369</v>
      </c>
      <c r="L1588" s="22" t="s">
        <v>12346</v>
      </c>
      <c r="S1588" s="29">
        <v>2</v>
      </c>
      <c r="T1588" s="31" t="s">
        <v>13711</v>
      </c>
      <c r="U1588" s="13">
        <f t="shared" si="48"/>
        <v>0.16527777779992903</v>
      </c>
    </row>
    <row r="1589" spans="1:21" ht="45" x14ac:dyDescent="0.2">
      <c r="A1589" s="27" t="s">
        <v>10222</v>
      </c>
      <c r="B1589" s="27" t="s">
        <v>10222</v>
      </c>
      <c r="C1589" s="27" t="s">
        <v>10224</v>
      </c>
      <c r="D1589" s="26">
        <v>45511.600694444402</v>
      </c>
      <c r="E1589" s="25" t="s">
        <v>22</v>
      </c>
      <c r="F1589" s="26">
        <v>45511.6381944444</v>
      </c>
      <c r="G1589" s="26">
        <v>45511.6381944444</v>
      </c>
      <c r="H1589" s="23">
        <f t="shared" si="49"/>
        <v>3.7499999998544808E-2</v>
      </c>
      <c r="I1589" s="27" t="s">
        <v>10233</v>
      </c>
      <c r="J1589" s="27" t="s">
        <v>10359</v>
      </c>
      <c r="K1589" s="27" t="s">
        <v>11369</v>
      </c>
      <c r="L1589" s="22" t="s">
        <v>616</v>
      </c>
      <c r="S1589" s="29">
        <v>1</v>
      </c>
      <c r="T1589" s="31" t="s">
        <v>14158</v>
      </c>
      <c r="U1589" s="13">
        <f t="shared" si="48"/>
        <v>3.7499999998544808E-2</v>
      </c>
    </row>
    <row r="1590" spans="1:21" ht="105" x14ac:dyDescent="0.2">
      <c r="A1590" s="27" t="s">
        <v>10222</v>
      </c>
      <c r="B1590" s="27" t="s">
        <v>10222</v>
      </c>
      <c r="C1590" s="27" t="s">
        <v>10224</v>
      </c>
      <c r="D1590" s="26">
        <v>45511.606249999997</v>
      </c>
      <c r="E1590" s="25" t="s">
        <v>22</v>
      </c>
      <c r="F1590" s="26">
        <v>45511.659722222197</v>
      </c>
      <c r="G1590" s="26">
        <v>45511.659722222197</v>
      </c>
      <c r="H1590" s="23">
        <f t="shared" si="49"/>
        <v>5.3472222200070973E-2</v>
      </c>
      <c r="I1590" s="27" t="s">
        <v>10232</v>
      </c>
      <c r="J1590" s="27" t="s">
        <v>11026</v>
      </c>
      <c r="K1590" s="27" t="s">
        <v>11369</v>
      </c>
      <c r="L1590" s="22" t="s">
        <v>11499</v>
      </c>
      <c r="S1590" s="29">
        <v>3</v>
      </c>
      <c r="T1590" s="31" t="s">
        <v>14159</v>
      </c>
      <c r="U1590" s="13">
        <f t="shared" si="48"/>
        <v>5.3472222200070973E-2</v>
      </c>
    </row>
    <row r="1591" spans="1:21" ht="30" x14ac:dyDescent="0.2">
      <c r="A1591" s="27" t="s">
        <v>10222</v>
      </c>
      <c r="B1591" s="27" t="s">
        <v>10222</v>
      </c>
      <c r="C1591" s="27" t="s">
        <v>10223</v>
      </c>
      <c r="D1591" s="26">
        <v>45511.609722222202</v>
      </c>
      <c r="E1591" s="25" t="s">
        <v>22</v>
      </c>
      <c r="F1591" s="26">
        <v>45511.637499999997</v>
      </c>
      <c r="G1591" s="26">
        <v>45512.722222222197</v>
      </c>
      <c r="H1591" s="23">
        <f t="shared" si="49"/>
        <v>2.7777777795563452E-2</v>
      </c>
      <c r="I1591" s="27" t="s">
        <v>10233</v>
      </c>
      <c r="J1591" s="27" t="s">
        <v>11027</v>
      </c>
      <c r="K1591" s="27" t="s">
        <v>11369</v>
      </c>
      <c r="L1591" s="22" t="s">
        <v>326</v>
      </c>
      <c r="S1591" s="29">
        <v>1</v>
      </c>
      <c r="T1591" s="31" t="s">
        <v>14160</v>
      </c>
      <c r="U1591" s="13">
        <f t="shared" si="48"/>
        <v>2.7777777795563452E-2</v>
      </c>
    </row>
    <row r="1592" spans="1:21" ht="30" x14ac:dyDescent="0.2">
      <c r="A1592" s="27" t="s">
        <v>10222</v>
      </c>
      <c r="B1592" s="27" t="s">
        <v>10222</v>
      </c>
      <c r="C1592" s="27" t="s">
        <v>10223</v>
      </c>
      <c r="D1592" s="26">
        <v>45511.673611111102</v>
      </c>
      <c r="E1592" s="25" t="s">
        <v>22</v>
      </c>
      <c r="F1592" s="26">
        <v>45511.702083333301</v>
      </c>
      <c r="G1592" s="26">
        <v>45511.702083333301</v>
      </c>
      <c r="H1592" s="23">
        <f t="shared" si="49"/>
        <v>2.8472222198615782E-2</v>
      </c>
      <c r="I1592" s="27" t="s">
        <v>10228</v>
      </c>
      <c r="J1592" s="27" t="s">
        <v>10775</v>
      </c>
      <c r="K1592" s="27" t="s">
        <v>11368</v>
      </c>
      <c r="L1592" s="22" t="s">
        <v>327</v>
      </c>
      <c r="S1592" s="29">
        <v>1</v>
      </c>
      <c r="T1592" s="31" t="s">
        <v>14161</v>
      </c>
      <c r="U1592" s="13">
        <f t="shared" si="48"/>
        <v>2.8472222198615782E-2</v>
      </c>
    </row>
    <row r="1593" spans="1:21" ht="30" x14ac:dyDescent="0.2">
      <c r="A1593" s="27" t="s">
        <v>12964</v>
      </c>
      <c r="B1593" s="27" t="s">
        <v>12964</v>
      </c>
      <c r="C1593" s="27" t="s">
        <v>10225</v>
      </c>
      <c r="D1593" s="26">
        <v>45511.747916666704</v>
      </c>
      <c r="E1593" s="25"/>
      <c r="F1593" s="26"/>
      <c r="G1593" s="26">
        <v>45511.747916666704</v>
      </c>
      <c r="H1593" s="23"/>
      <c r="I1593" s="27" t="s">
        <v>10234</v>
      </c>
      <c r="J1593" s="27" t="s">
        <v>10259</v>
      </c>
      <c r="K1593" s="27" t="s">
        <v>11369</v>
      </c>
      <c r="L1593" s="22" t="s">
        <v>11451</v>
      </c>
      <c r="S1593" s="29"/>
      <c r="T1593" s="31" t="s">
        <v>14162</v>
      </c>
      <c r="U1593" s="13"/>
    </row>
    <row r="1594" spans="1:21" ht="30" x14ac:dyDescent="0.2">
      <c r="A1594" s="27" t="s">
        <v>10222</v>
      </c>
      <c r="B1594" s="27" t="s">
        <v>10222</v>
      </c>
      <c r="C1594" s="27" t="s">
        <v>10225</v>
      </c>
      <c r="D1594" s="26">
        <v>45511.986111111102</v>
      </c>
      <c r="E1594" s="25"/>
      <c r="F1594" s="26"/>
      <c r="G1594" s="26">
        <v>45511.986111111102</v>
      </c>
      <c r="H1594" s="23"/>
      <c r="I1594" s="27" t="s">
        <v>10233</v>
      </c>
      <c r="J1594" s="27" t="s">
        <v>11028</v>
      </c>
      <c r="K1594" s="27" t="s">
        <v>11369</v>
      </c>
      <c r="L1594" s="22" t="s">
        <v>11937</v>
      </c>
      <c r="S1594" s="29"/>
      <c r="T1594" s="31" t="s">
        <v>14163</v>
      </c>
      <c r="U1594" s="13"/>
    </row>
    <row r="1595" spans="1:21" ht="63.75" x14ac:dyDescent="0.2">
      <c r="A1595" s="27" t="s">
        <v>10221</v>
      </c>
      <c r="B1595" s="27" t="s">
        <v>10221</v>
      </c>
      <c r="C1595" s="27" t="s">
        <v>10226</v>
      </c>
      <c r="D1595" s="26">
        <v>45512.427083333299</v>
      </c>
      <c r="E1595" s="25" t="s">
        <v>22</v>
      </c>
      <c r="F1595" s="26">
        <v>45512.582638888904</v>
      </c>
      <c r="G1595" s="26">
        <v>45512.582638888904</v>
      </c>
      <c r="H1595" s="23">
        <f t="shared" si="49"/>
        <v>0.15555555560422363</v>
      </c>
      <c r="I1595" s="27" t="s">
        <v>10233</v>
      </c>
      <c r="J1595" s="27" t="s">
        <v>11029</v>
      </c>
      <c r="K1595" s="27" t="s">
        <v>11369</v>
      </c>
      <c r="L1595" s="22" t="s">
        <v>12347</v>
      </c>
      <c r="S1595" s="29">
        <v>1</v>
      </c>
      <c r="T1595" s="31" t="s">
        <v>14119</v>
      </c>
      <c r="U1595" s="13">
        <f t="shared" si="48"/>
        <v>0.15555555560422363</v>
      </c>
    </row>
    <row r="1596" spans="1:21" ht="30" x14ac:dyDescent="0.2">
      <c r="A1596" s="27" t="s">
        <v>10222</v>
      </c>
      <c r="B1596" s="27" t="s">
        <v>10222</v>
      </c>
      <c r="C1596" s="27" t="s">
        <v>10224</v>
      </c>
      <c r="D1596" s="26">
        <v>45512.5090277778</v>
      </c>
      <c r="E1596" s="25" t="s">
        <v>22</v>
      </c>
      <c r="F1596" s="26">
        <v>45512.568749999999</v>
      </c>
      <c r="G1596" s="26">
        <v>45512.568749999999</v>
      </c>
      <c r="H1596" s="23">
        <f t="shared" si="49"/>
        <v>5.9722222198615782E-2</v>
      </c>
      <c r="I1596" s="27" t="s">
        <v>10233</v>
      </c>
      <c r="J1596" s="27" t="s">
        <v>10913</v>
      </c>
      <c r="K1596" s="27" t="s">
        <v>11369</v>
      </c>
      <c r="L1596" s="22" t="s">
        <v>12348</v>
      </c>
      <c r="S1596" s="29">
        <v>1</v>
      </c>
      <c r="T1596" s="31" t="s">
        <v>14164</v>
      </c>
      <c r="U1596" s="13">
        <f t="shared" si="48"/>
        <v>5.9722222198615782E-2</v>
      </c>
    </row>
    <row r="1597" spans="1:21" ht="38.25" x14ac:dyDescent="0.2">
      <c r="A1597" s="27" t="s">
        <v>10222</v>
      </c>
      <c r="B1597" s="27" t="s">
        <v>10222</v>
      </c>
      <c r="C1597" s="27" t="s">
        <v>10224</v>
      </c>
      <c r="D1597" s="26">
        <v>45512.524305555598</v>
      </c>
      <c r="E1597" s="25" t="s">
        <v>22</v>
      </c>
      <c r="F1597" s="26">
        <v>45512.606249999997</v>
      </c>
      <c r="G1597" s="26">
        <v>45512.606249999997</v>
      </c>
      <c r="H1597" s="23">
        <f t="shared" si="49"/>
        <v>8.1944444398686755E-2</v>
      </c>
      <c r="I1597" s="27" t="s">
        <v>10229</v>
      </c>
      <c r="J1597" s="27" t="s">
        <v>10449</v>
      </c>
      <c r="K1597" s="27" t="s">
        <v>11369</v>
      </c>
      <c r="L1597" s="22" t="s">
        <v>12349</v>
      </c>
      <c r="S1597" s="29">
        <v>3</v>
      </c>
      <c r="T1597" s="31" t="s">
        <v>14165</v>
      </c>
      <c r="U1597" s="13">
        <f t="shared" si="48"/>
        <v>8.1944444398686755E-2</v>
      </c>
    </row>
    <row r="1598" spans="1:21" ht="38.25" x14ac:dyDescent="0.2">
      <c r="A1598" s="27" t="s">
        <v>10221</v>
      </c>
      <c r="B1598" s="27" t="s">
        <v>10221</v>
      </c>
      <c r="C1598" s="27" t="s">
        <v>10226</v>
      </c>
      <c r="D1598" s="26">
        <v>45512.5493055556</v>
      </c>
      <c r="E1598" s="25" t="s">
        <v>22</v>
      </c>
      <c r="F1598" s="26">
        <v>45512.6472222222</v>
      </c>
      <c r="G1598" s="26">
        <v>45512.6472222222</v>
      </c>
      <c r="H1598" s="23">
        <f t="shared" si="49"/>
        <v>9.791666660021292E-2</v>
      </c>
      <c r="I1598" s="27" t="s">
        <v>10228</v>
      </c>
      <c r="J1598" s="27" t="s">
        <v>11030</v>
      </c>
      <c r="K1598" s="27" t="s">
        <v>11369</v>
      </c>
      <c r="L1598" s="22" t="s">
        <v>12350</v>
      </c>
      <c r="S1598" s="29">
        <v>1</v>
      </c>
      <c r="T1598" s="31" t="s">
        <v>14166</v>
      </c>
      <c r="U1598" s="13">
        <f t="shared" si="48"/>
        <v>9.791666660021292E-2</v>
      </c>
    </row>
    <row r="1599" spans="1:21" ht="25.5" x14ac:dyDescent="0.2">
      <c r="A1599" s="27" t="s">
        <v>10222</v>
      </c>
      <c r="B1599" s="27" t="s">
        <v>10222</v>
      </c>
      <c r="C1599" s="27" t="s">
        <v>10224</v>
      </c>
      <c r="D1599" s="26">
        <v>45512.5805555556</v>
      </c>
      <c r="E1599" s="25" t="s">
        <v>22</v>
      </c>
      <c r="F1599" s="26">
        <v>45512.604166666701</v>
      </c>
      <c r="G1599" s="26">
        <v>45512.604166666701</v>
      </c>
      <c r="H1599" s="23">
        <f t="shared" si="49"/>
        <v>2.3611111100763083E-2</v>
      </c>
      <c r="I1599" s="27" t="s">
        <v>10230</v>
      </c>
      <c r="J1599" s="27" t="s">
        <v>10241</v>
      </c>
      <c r="K1599" s="27" t="s">
        <v>11369</v>
      </c>
      <c r="L1599" s="22" t="s">
        <v>696</v>
      </c>
      <c r="S1599" s="29">
        <v>2</v>
      </c>
      <c r="T1599" s="31" t="s">
        <v>14167</v>
      </c>
      <c r="U1599" s="13">
        <f t="shared" si="48"/>
        <v>2.3611111100763083E-2</v>
      </c>
    </row>
    <row r="1600" spans="1:21" ht="25.5" x14ac:dyDescent="0.2">
      <c r="A1600" s="27" t="s">
        <v>10222</v>
      </c>
      <c r="B1600" s="27" t="s">
        <v>10222</v>
      </c>
      <c r="C1600" s="27" t="s">
        <v>10224</v>
      </c>
      <c r="D1600" s="26">
        <v>45512.597916666702</v>
      </c>
      <c r="E1600" s="25" t="s">
        <v>22</v>
      </c>
      <c r="F1600" s="26">
        <v>45512.620833333298</v>
      </c>
      <c r="G1600" s="26">
        <v>45512.620833333298</v>
      </c>
      <c r="H1600" s="23">
        <f t="shared" si="49"/>
        <v>2.2916666595847346E-2</v>
      </c>
      <c r="I1600" s="27" t="s">
        <v>10232</v>
      </c>
      <c r="J1600" s="27" t="s">
        <v>10536</v>
      </c>
      <c r="K1600" s="27" t="s">
        <v>11369</v>
      </c>
      <c r="L1600" s="22" t="s">
        <v>11562</v>
      </c>
      <c r="S1600" s="29">
        <v>1</v>
      </c>
      <c r="T1600" s="31" t="s">
        <v>13250</v>
      </c>
      <c r="U1600" s="13">
        <f t="shared" si="48"/>
        <v>2.2916666595847346E-2</v>
      </c>
    </row>
    <row r="1601" spans="1:21" ht="45" x14ac:dyDescent="0.2">
      <c r="A1601" s="27" t="s">
        <v>10221</v>
      </c>
      <c r="B1601" s="27" t="s">
        <v>10221</v>
      </c>
      <c r="C1601" s="27" t="s">
        <v>10223</v>
      </c>
      <c r="D1601" s="26">
        <v>45512.679861111101</v>
      </c>
      <c r="E1601" s="25" t="s">
        <v>22</v>
      </c>
      <c r="F1601" s="26">
        <v>45512.6875</v>
      </c>
      <c r="G1601" s="26">
        <v>45512.722222222197</v>
      </c>
      <c r="H1601" s="23">
        <f t="shared" si="49"/>
        <v>7.6388888992369175E-3</v>
      </c>
      <c r="I1601" s="27" t="s">
        <v>10233</v>
      </c>
      <c r="J1601" s="27" t="s">
        <v>10828</v>
      </c>
      <c r="K1601" s="27" t="s">
        <v>11369</v>
      </c>
      <c r="L1601" s="22" t="s">
        <v>326</v>
      </c>
      <c r="S1601" s="29"/>
      <c r="T1601" s="31" t="s">
        <v>14168</v>
      </c>
      <c r="U1601" s="13">
        <f t="shared" si="48"/>
        <v>7.6388888992369175E-3</v>
      </c>
    </row>
    <row r="1602" spans="1:21" ht="45" x14ac:dyDescent="0.2">
      <c r="A1602" s="27" t="s">
        <v>10222</v>
      </c>
      <c r="B1602" s="27" t="s">
        <v>10222</v>
      </c>
      <c r="C1602" s="27" t="s">
        <v>10224</v>
      </c>
      <c r="D1602" s="26">
        <v>45512.759722222203</v>
      </c>
      <c r="E1602" s="25" t="s">
        <v>22</v>
      </c>
      <c r="F1602" s="26">
        <v>45512.842361111099</v>
      </c>
      <c r="G1602" s="26">
        <v>45512.842361111099</v>
      </c>
      <c r="H1602" s="23">
        <f t="shared" si="49"/>
        <v>8.2638888896326534E-2</v>
      </c>
      <c r="I1602" s="27" t="s">
        <v>10233</v>
      </c>
      <c r="J1602" s="27" t="s">
        <v>11031</v>
      </c>
      <c r="K1602" s="27" t="s">
        <v>11369</v>
      </c>
      <c r="L1602" s="22" t="s">
        <v>11562</v>
      </c>
      <c r="S1602" s="29">
        <v>1</v>
      </c>
      <c r="T1602" s="31" t="s">
        <v>14169</v>
      </c>
      <c r="U1602" s="13">
        <f t="shared" si="48"/>
        <v>8.2638888896326534E-2</v>
      </c>
    </row>
    <row r="1603" spans="1:21" ht="45" x14ac:dyDescent="0.2">
      <c r="A1603" s="27" t="s">
        <v>10222</v>
      </c>
      <c r="B1603" s="27" t="s">
        <v>10222</v>
      </c>
      <c r="C1603" s="27" t="s">
        <v>10224</v>
      </c>
      <c r="D1603" s="26">
        <v>45512.852083333302</v>
      </c>
      <c r="E1603" s="25" t="s">
        <v>22</v>
      </c>
      <c r="F1603" s="26">
        <v>45512.880555555603</v>
      </c>
      <c r="G1603" s="26">
        <v>45512.880555555603</v>
      </c>
      <c r="H1603" s="23">
        <f t="shared" si="49"/>
        <v>2.8472222300479189E-2</v>
      </c>
      <c r="I1603" s="27" t="s">
        <v>10233</v>
      </c>
      <c r="J1603" s="27" t="s">
        <v>11031</v>
      </c>
      <c r="K1603" s="27" t="s">
        <v>11369</v>
      </c>
      <c r="L1603" s="22" t="s">
        <v>12351</v>
      </c>
      <c r="S1603" s="29"/>
      <c r="T1603" s="31" t="s">
        <v>14170</v>
      </c>
      <c r="U1603" s="13">
        <f t="shared" si="48"/>
        <v>2.8472222300479189E-2</v>
      </c>
    </row>
    <row r="1604" spans="1:21" ht="38.25" x14ac:dyDescent="0.2">
      <c r="A1604" s="27" t="s">
        <v>10222</v>
      </c>
      <c r="B1604" s="27" t="s">
        <v>10222</v>
      </c>
      <c r="C1604" s="27" t="s">
        <v>10224</v>
      </c>
      <c r="D1604" s="26">
        <v>45512.867361111101</v>
      </c>
      <c r="E1604" s="25" t="s">
        <v>22</v>
      </c>
      <c r="F1604" s="26">
        <v>45512.949305555601</v>
      </c>
      <c r="G1604" s="26">
        <v>45512.949305555601</v>
      </c>
      <c r="H1604" s="23">
        <f t="shared" si="49"/>
        <v>8.1944444500550162E-2</v>
      </c>
      <c r="I1604" s="27" t="s">
        <v>10233</v>
      </c>
      <c r="J1604" s="27" t="s">
        <v>11032</v>
      </c>
      <c r="K1604" s="27" t="s">
        <v>11369</v>
      </c>
      <c r="L1604" s="22" t="s">
        <v>12352</v>
      </c>
      <c r="S1604" s="29">
        <v>7</v>
      </c>
      <c r="T1604" s="31" t="s">
        <v>14171</v>
      </c>
      <c r="U1604" s="13">
        <f t="shared" si="48"/>
        <v>8.1944444500550162E-2</v>
      </c>
    </row>
    <row r="1605" spans="1:21" ht="45" x14ac:dyDescent="0.2">
      <c r="A1605" s="27" t="s">
        <v>10222</v>
      </c>
      <c r="B1605" s="27" t="s">
        <v>10222</v>
      </c>
      <c r="C1605" s="27" t="s">
        <v>10224</v>
      </c>
      <c r="D1605" s="26">
        <v>45513.347222222197</v>
      </c>
      <c r="E1605" s="25" t="s">
        <v>22</v>
      </c>
      <c r="F1605" s="26">
        <v>45513.375694444403</v>
      </c>
      <c r="G1605" s="26">
        <v>45513.375694444403</v>
      </c>
      <c r="H1605" s="23">
        <f t="shared" si="49"/>
        <v>2.847222220589174E-2</v>
      </c>
      <c r="I1605" s="27" t="s">
        <v>10231</v>
      </c>
      <c r="J1605" s="27" t="s">
        <v>10437</v>
      </c>
      <c r="K1605" s="27" t="s">
        <v>11369</v>
      </c>
      <c r="L1605" s="22" t="s">
        <v>696</v>
      </c>
      <c r="S1605" s="29">
        <v>2</v>
      </c>
      <c r="T1605" s="31" t="s">
        <v>14170</v>
      </c>
      <c r="U1605" s="13">
        <f t="shared" ref="U1605:U1668" si="50">F1605-D1605</f>
        <v>2.847222220589174E-2</v>
      </c>
    </row>
    <row r="1606" spans="1:21" ht="25.5" x14ac:dyDescent="0.2">
      <c r="A1606" s="27" t="s">
        <v>10222</v>
      </c>
      <c r="B1606" s="27" t="s">
        <v>10222</v>
      </c>
      <c r="C1606" s="27" t="s">
        <v>10224</v>
      </c>
      <c r="D1606" s="26">
        <v>45513.40625</v>
      </c>
      <c r="E1606" s="25" t="s">
        <v>22</v>
      </c>
      <c r="F1606" s="26">
        <v>45513.429166666698</v>
      </c>
      <c r="G1606" s="26">
        <v>45513.429166666698</v>
      </c>
      <c r="H1606" s="23">
        <f t="shared" ref="H1606:H1669" si="51">F1606-D1606</f>
        <v>2.2916666697710752E-2</v>
      </c>
      <c r="I1606" s="27" t="s">
        <v>10233</v>
      </c>
      <c r="J1606" s="27" t="s">
        <v>10359</v>
      </c>
      <c r="K1606" s="27" t="s">
        <v>11369</v>
      </c>
      <c r="L1606" s="22" t="s">
        <v>696</v>
      </c>
      <c r="S1606" s="29">
        <v>5</v>
      </c>
      <c r="T1606" s="31" t="s">
        <v>13711</v>
      </c>
      <c r="U1606" s="13">
        <f t="shared" si="50"/>
        <v>2.2916666697710752E-2</v>
      </c>
    </row>
    <row r="1607" spans="1:21" ht="25.5" x14ac:dyDescent="0.2">
      <c r="A1607" s="27" t="s">
        <v>10222</v>
      </c>
      <c r="B1607" s="27" t="s">
        <v>10222</v>
      </c>
      <c r="C1607" s="27" t="s">
        <v>10224</v>
      </c>
      <c r="D1607" s="26">
        <v>45513.414583333302</v>
      </c>
      <c r="E1607" s="25" t="s">
        <v>22</v>
      </c>
      <c r="F1607" s="26">
        <v>45513.452777777798</v>
      </c>
      <c r="G1607" s="26">
        <v>45513.452777777798</v>
      </c>
      <c r="H1607" s="23">
        <f t="shared" si="51"/>
        <v>3.8194444496184587E-2</v>
      </c>
      <c r="I1607" s="27" t="s">
        <v>10233</v>
      </c>
      <c r="J1607" s="27" t="s">
        <v>10973</v>
      </c>
      <c r="K1607" s="27" t="s">
        <v>11369</v>
      </c>
      <c r="L1607" s="22" t="s">
        <v>696</v>
      </c>
      <c r="S1607" s="29">
        <v>2</v>
      </c>
      <c r="T1607" s="31" t="s">
        <v>13591</v>
      </c>
      <c r="U1607" s="13">
        <f t="shared" si="50"/>
        <v>3.8194444496184587E-2</v>
      </c>
    </row>
    <row r="1608" spans="1:21" ht="25.5" x14ac:dyDescent="0.2">
      <c r="A1608" s="27" t="s">
        <v>10221</v>
      </c>
      <c r="B1608" s="27" t="s">
        <v>10221</v>
      </c>
      <c r="C1608" s="27" t="s">
        <v>10226</v>
      </c>
      <c r="D1608" s="26">
        <v>45513.534722222197</v>
      </c>
      <c r="E1608" s="25" t="s">
        <v>22</v>
      </c>
      <c r="F1608" s="26">
        <v>45513.697222222203</v>
      </c>
      <c r="G1608" s="26">
        <v>45513.697222222203</v>
      </c>
      <c r="H1608" s="23">
        <f t="shared" si="51"/>
        <v>0.16250000000582077</v>
      </c>
      <c r="I1608" s="27" t="s">
        <v>10233</v>
      </c>
      <c r="J1608" s="27" t="s">
        <v>10541</v>
      </c>
      <c r="K1608" s="27" t="s">
        <v>11369</v>
      </c>
      <c r="L1608" s="22" t="s">
        <v>12353</v>
      </c>
      <c r="S1608" s="29">
        <v>1</v>
      </c>
      <c r="T1608" s="31" t="s">
        <v>13401</v>
      </c>
      <c r="U1608" s="13">
        <f t="shared" si="50"/>
        <v>0.16250000000582077</v>
      </c>
    </row>
    <row r="1609" spans="1:21" ht="45" x14ac:dyDescent="0.2">
      <c r="A1609" s="27" t="s">
        <v>10222</v>
      </c>
      <c r="B1609" s="27" t="s">
        <v>10222</v>
      </c>
      <c r="C1609" s="27" t="s">
        <v>10224</v>
      </c>
      <c r="D1609" s="26">
        <v>45513.547916666699</v>
      </c>
      <c r="E1609" s="25" t="s">
        <v>22</v>
      </c>
      <c r="F1609" s="26">
        <v>45513.618750000001</v>
      </c>
      <c r="G1609" s="26">
        <v>45513.618750000001</v>
      </c>
      <c r="H1609" s="23">
        <f t="shared" si="51"/>
        <v>7.0833333302289248E-2</v>
      </c>
      <c r="I1609" s="27" t="s">
        <v>10233</v>
      </c>
      <c r="J1609" s="27" t="s">
        <v>10713</v>
      </c>
      <c r="K1609" s="27" t="s">
        <v>11369</v>
      </c>
      <c r="L1609" s="22" t="s">
        <v>11474</v>
      </c>
      <c r="S1609" s="29">
        <v>2</v>
      </c>
      <c r="T1609" s="31" t="s">
        <v>14172</v>
      </c>
      <c r="U1609" s="13">
        <f t="shared" si="50"/>
        <v>7.0833333302289248E-2</v>
      </c>
    </row>
    <row r="1610" spans="1:21" ht="15" x14ac:dyDescent="0.2">
      <c r="A1610" s="27" t="s">
        <v>10221</v>
      </c>
      <c r="B1610" s="27" t="s">
        <v>10221</v>
      </c>
      <c r="C1610" s="27" t="s">
        <v>10224</v>
      </c>
      <c r="D1610" s="26">
        <v>45513.725694444402</v>
      </c>
      <c r="E1610" s="25" t="s">
        <v>22</v>
      </c>
      <c r="F1610" s="26">
        <v>45513.805555555598</v>
      </c>
      <c r="G1610" s="26">
        <v>45513.805555555598</v>
      </c>
      <c r="H1610" s="23">
        <f t="shared" si="51"/>
        <v>7.9861111196805723E-2</v>
      </c>
      <c r="I1610" s="27" t="s">
        <v>10232</v>
      </c>
      <c r="J1610" s="27" t="s">
        <v>10806</v>
      </c>
      <c r="K1610" s="27" t="s">
        <v>11368</v>
      </c>
      <c r="L1610" s="22" t="s">
        <v>696</v>
      </c>
      <c r="S1610" s="29">
        <v>1</v>
      </c>
      <c r="T1610" s="31" t="s">
        <v>14173</v>
      </c>
      <c r="U1610" s="13">
        <f t="shared" si="50"/>
        <v>7.9861111196805723E-2</v>
      </c>
    </row>
    <row r="1611" spans="1:21" ht="60" x14ac:dyDescent="0.2">
      <c r="A1611" s="27" t="s">
        <v>12964</v>
      </c>
      <c r="B1611" s="27" t="s">
        <v>12964</v>
      </c>
      <c r="C1611" s="27" t="s">
        <v>10225</v>
      </c>
      <c r="D1611" s="26">
        <v>45514.381944444402</v>
      </c>
      <c r="E1611" s="25"/>
      <c r="F1611" s="26"/>
      <c r="G1611" s="26">
        <v>45514.381944444402</v>
      </c>
      <c r="H1611" s="23"/>
      <c r="I1611" s="27" t="s">
        <v>10234</v>
      </c>
      <c r="J1611" s="27" t="s">
        <v>10259</v>
      </c>
      <c r="K1611" s="27" t="s">
        <v>11369</v>
      </c>
      <c r="L1611" s="22" t="s">
        <v>332</v>
      </c>
      <c r="S1611" s="29"/>
      <c r="T1611" s="31" t="s">
        <v>14174</v>
      </c>
      <c r="U1611" s="13"/>
    </row>
    <row r="1612" spans="1:21" ht="25.5" x14ac:dyDescent="0.2">
      <c r="A1612" s="27" t="s">
        <v>10222</v>
      </c>
      <c r="B1612" s="27" t="s">
        <v>10222</v>
      </c>
      <c r="C1612" s="27" t="s">
        <v>10223</v>
      </c>
      <c r="D1612" s="26">
        <v>45514.9868055556</v>
      </c>
      <c r="E1612" s="25"/>
      <c r="F1612" s="26"/>
      <c r="G1612" s="26">
        <v>45516.645833333299</v>
      </c>
      <c r="H1612" s="23"/>
      <c r="I1612" s="27" t="s">
        <v>10233</v>
      </c>
      <c r="J1612" s="27" t="s">
        <v>11033</v>
      </c>
      <c r="K1612" s="27" t="s">
        <v>11369</v>
      </c>
      <c r="L1612" s="22" t="s">
        <v>12354</v>
      </c>
      <c r="S1612" s="29"/>
      <c r="T1612" s="31" t="s">
        <v>13365</v>
      </c>
      <c r="U1612" s="13"/>
    </row>
    <row r="1613" spans="1:21" ht="25.5" x14ac:dyDescent="0.2">
      <c r="A1613" s="27" t="s">
        <v>10222</v>
      </c>
      <c r="B1613" s="27" t="s">
        <v>10222</v>
      </c>
      <c r="C1613" s="27" t="s">
        <v>10224</v>
      </c>
      <c r="D1613" s="26">
        <v>45515.525694444397</v>
      </c>
      <c r="E1613" s="25" t="s">
        <v>22</v>
      </c>
      <c r="F1613" s="26">
        <v>45515.566666666702</v>
      </c>
      <c r="G1613" s="26">
        <v>45515.566666666702</v>
      </c>
      <c r="H1613" s="23">
        <f t="shared" si="51"/>
        <v>4.0972222304844763E-2</v>
      </c>
      <c r="I1613" s="27" t="s">
        <v>10231</v>
      </c>
      <c r="J1613" s="27" t="s">
        <v>10443</v>
      </c>
      <c r="K1613" s="27" t="s">
        <v>11369</v>
      </c>
      <c r="L1613" s="22" t="s">
        <v>12355</v>
      </c>
      <c r="S1613" s="29">
        <v>1</v>
      </c>
      <c r="T1613" s="31" t="s">
        <v>13968</v>
      </c>
      <c r="U1613" s="13">
        <f t="shared" si="50"/>
        <v>4.0972222304844763E-2</v>
      </c>
    </row>
    <row r="1614" spans="1:21" ht="25.5" x14ac:dyDescent="0.2">
      <c r="A1614" s="27" t="s">
        <v>10222</v>
      </c>
      <c r="B1614" s="27" t="s">
        <v>10222</v>
      </c>
      <c r="C1614" s="27" t="s">
        <v>10224</v>
      </c>
      <c r="D1614" s="26">
        <v>45515.677083333299</v>
      </c>
      <c r="E1614" s="25" t="s">
        <v>22</v>
      </c>
      <c r="F1614" s="26">
        <v>45515.759722222203</v>
      </c>
      <c r="G1614" s="26">
        <v>45515.759722222203</v>
      </c>
      <c r="H1614" s="23">
        <f t="shared" si="51"/>
        <v>8.2638888903602492E-2</v>
      </c>
      <c r="I1614" s="27" t="s">
        <v>10233</v>
      </c>
      <c r="J1614" s="27" t="s">
        <v>11034</v>
      </c>
      <c r="K1614" s="27" t="s">
        <v>11369</v>
      </c>
      <c r="L1614" s="22" t="s">
        <v>11576</v>
      </c>
      <c r="S1614" s="29">
        <v>5</v>
      </c>
      <c r="T1614" s="31" t="s">
        <v>13165</v>
      </c>
      <c r="U1614" s="13">
        <f t="shared" si="50"/>
        <v>8.2638888903602492E-2</v>
      </c>
    </row>
    <row r="1615" spans="1:21" ht="25.5" x14ac:dyDescent="0.2">
      <c r="A1615" s="27" t="s">
        <v>10222</v>
      </c>
      <c r="B1615" s="27" t="s">
        <v>10222</v>
      </c>
      <c r="C1615" s="27" t="s">
        <v>10224</v>
      </c>
      <c r="D1615" s="26">
        <v>45515.677777777797</v>
      </c>
      <c r="E1615" s="25" t="s">
        <v>22</v>
      </c>
      <c r="F1615" s="26">
        <v>45515.753472222197</v>
      </c>
      <c r="G1615" s="26">
        <v>45515.753472222197</v>
      </c>
      <c r="H1615" s="23">
        <f t="shared" si="51"/>
        <v>7.5694444400141947E-2</v>
      </c>
      <c r="I1615" s="27" t="s">
        <v>10233</v>
      </c>
      <c r="J1615" s="27" t="s">
        <v>11035</v>
      </c>
      <c r="K1615" s="27" t="s">
        <v>11369</v>
      </c>
      <c r="L1615" s="22" t="s">
        <v>11423</v>
      </c>
      <c r="S1615" s="29">
        <v>1</v>
      </c>
      <c r="T1615" s="31" t="s">
        <v>14173</v>
      </c>
      <c r="U1615" s="13">
        <f t="shared" si="50"/>
        <v>7.5694444400141947E-2</v>
      </c>
    </row>
    <row r="1616" spans="1:21" ht="38.25" x14ac:dyDescent="0.2">
      <c r="A1616" s="27" t="s">
        <v>10222</v>
      </c>
      <c r="B1616" s="27" t="s">
        <v>10222</v>
      </c>
      <c r="C1616" s="27" t="s">
        <v>10224</v>
      </c>
      <c r="D1616" s="26">
        <v>45515.775694444397</v>
      </c>
      <c r="E1616" s="25" t="s">
        <v>22</v>
      </c>
      <c r="F1616" s="26">
        <v>45515.809722222199</v>
      </c>
      <c r="G1616" s="26">
        <v>45515.809722222199</v>
      </c>
      <c r="H1616" s="23">
        <f t="shared" si="51"/>
        <v>3.4027777801384218E-2</v>
      </c>
      <c r="I1616" s="27" t="s">
        <v>10231</v>
      </c>
      <c r="J1616" s="27" t="s">
        <v>10850</v>
      </c>
      <c r="K1616" s="27" t="s">
        <v>11369</v>
      </c>
      <c r="L1616" s="22" t="s">
        <v>12356</v>
      </c>
      <c r="S1616" s="29">
        <v>4</v>
      </c>
      <c r="T1616" s="31" t="s">
        <v>14175</v>
      </c>
      <c r="U1616" s="13">
        <f t="shared" si="50"/>
        <v>3.4027777801384218E-2</v>
      </c>
    </row>
    <row r="1617" spans="1:21" ht="45" x14ac:dyDescent="0.2">
      <c r="A1617" s="27" t="s">
        <v>12964</v>
      </c>
      <c r="B1617" s="27" t="s">
        <v>12964</v>
      </c>
      <c r="C1617" s="27" t="s">
        <v>10225</v>
      </c>
      <c r="D1617" s="26">
        <v>45516.201388888898</v>
      </c>
      <c r="E1617" s="25"/>
      <c r="F1617" s="26"/>
      <c r="G1617" s="26">
        <v>45516.201388888898</v>
      </c>
      <c r="H1617" s="23"/>
      <c r="I1617" s="27" t="s">
        <v>10234</v>
      </c>
      <c r="J1617" s="27" t="s">
        <v>10273</v>
      </c>
      <c r="K1617" s="27" t="s">
        <v>11369</v>
      </c>
      <c r="L1617" s="22" t="s">
        <v>11451</v>
      </c>
      <c r="S1617" s="29"/>
      <c r="T1617" s="31" t="s">
        <v>14176</v>
      </c>
      <c r="U1617" s="13"/>
    </row>
    <row r="1618" spans="1:21" ht="75" x14ac:dyDescent="0.2">
      <c r="A1618" s="27" t="s">
        <v>10222</v>
      </c>
      <c r="B1618" s="27" t="s">
        <v>10222</v>
      </c>
      <c r="C1618" s="27" t="s">
        <v>10226</v>
      </c>
      <c r="D1618" s="26">
        <v>45516.447916666701</v>
      </c>
      <c r="E1618" s="25" t="s">
        <v>22</v>
      </c>
      <c r="F1618" s="26">
        <v>45516.493055555598</v>
      </c>
      <c r="G1618" s="26">
        <v>45516.493055555598</v>
      </c>
      <c r="H1618" s="23">
        <f t="shared" si="51"/>
        <v>4.5138888897781726E-2</v>
      </c>
      <c r="I1618" s="27" t="s">
        <v>10228</v>
      </c>
      <c r="J1618" s="27" t="s">
        <v>11036</v>
      </c>
      <c r="K1618" s="27" t="s">
        <v>11369</v>
      </c>
      <c r="L1618" s="22" t="s">
        <v>12357</v>
      </c>
      <c r="S1618" s="29">
        <v>1</v>
      </c>
      <c r="T1618" s="31" t="s">
        <v>14177</v>
      </c>
      <c r="U1618" s="13">
        <f t="shared" si="50"/>
        <v>4.5138888897781726E-2</v>
      </c>
    </row>
    <row r="1619" spans="1:21" ht="25.5" x14ac:dyDescent="0.2">
      <c r="A1619" s="27" t="s">
        <v>10222</v>
      </c>
      <c r="B1619" s="27" t="s">
        <v>10222</v>
      </c>
      <c r="C1619" s="27" t="s">
        <v>10226</v>
      </c>
      <c r="D1619" s="26">
        <v>45516.493750000001</v>
      </c>
      <c r="E1619" s="25" t="s">
        <v>22</v>
      </c>
      <c r="F1619" s="26">
        <v>45516.658333333296</v>
      </c>
      <c r="G1619" s="26">
        <v>45516.658333333296</v>
      </c>
      <c r="H1619" s="23">
        <f t="shared" si="51"/>
        <v>0.16458333329501329</v>
      </c>
      <c r="I1619" s="27" t="s">
        <v>10231</v>
      </c>
      <c r="J1619" s="27" t="s">
        <v>10850</v>
      </c>
      <c r="K1619" s="27" t="s">
        <v>11369</v>
      </c>
      <c r="L1619" s="22" t="s">
        <v>12358</v>
      </c>
      <c r="S1619" s="29">
        <v>5</v>
      </c>
      <c r="T1619" s="31" t="s">
        <v>13245</v>
      </c>
      <c r="U1619" s="13">
        <f t="shared" si="50"/>
        <v>0.16458333329501329</v>
      </c>
    </row>
    <row r="1620" spans="1:21" ht="25.5" x14ac:dyDescent="0.2">
      <c r="A1620" s="27" t="s">
        <v>10221</v>
      </c>
      <c r="B1620" s="27" t="s">
        <v>10221</v>
      </c>
      <c r="C1620" s="27" t="s">
        <v>10226</v>
      </c>
      <c r="D1620" s="26">
        <v>45516.504166666702</v>
      </c>
      <c r="E1620" s="25" t="s">
        <v>22</v>
      </c>
      <c r="F1620" s="26">
        <v>45516.668055555601</v>
      </c>
      <c r="G1620" s="26">
        <v>45516.668055555601</v>
      </c>
      <c r="H1620" s="23">
        <f t="shared" si="51"/>
        <v>0.16388888889923692</v>
      </c>
      <c r="I1620" s="27" t="s">
        <v>10231</v>
      </c>
      <c r="J1620" s="27" t="s">
        <v>10623</v>
      </c>
      <c r="K1620" s="27" t="s">
        <v>11369</v>
      </c>
      <c r="L1620" s="22" t="s">
        <v>12359</v>
      </c>
      <c r="S1620" s="29">
        <v>1</v>
      </c>
      <c r="T1620" s="31" t="s">
        <v>13777</v>
      </c>
      <c r="U1620" s="13">
        <f t="shared" si="50"/>
        <v>0.16388888889923692</v>
      </c>
    </row>
    <row r="1621" spans="1:21" ht="75" x14ac:dyDescent="0.2">
      <c r="A1621" s="27" t="s">
        <v>10222</v>
      </c>
      <c r="B1621" s="27" t="s">
        <v>10222</v>
      </c>
      <c r="C1621" s="27" t="s">
        <v>10226</v>
      </c>
      <c r="D1621" s="26">
        <v>45516.506944444402</v>
      </c>
      <c r="E1621" s="25" t="s">
        <v>22</v>
      </c>
      <c r="F1621" s="26">
        <v>45516.672222222202</v>
      </c>
      <c r="G1621" s="26">
        <v>45516.672222222202</v>
      </c>
      <c r="H1621" s="23">
        <f t="shared" si="51"/>
        <v>0.16527777779992903</v>
      </c>
      <c r="I1621" s="27" t="s">
        <v>10233</v>
      </c>
      <c r="J1621" s="27" t="s">
        <v>10581</v>
      </c>
      <c r="K1621" s="27" t="s">
        <v>11369</v>
      </c>
      <c r="L1621" s="22" t="s">
        <v>12360</v>
      </c>
      <c r="S1621" s="29">
        <v>1</v>
      </c>
      <c r="T1621" s="31" t="s">
        <v>14178</v>
      </c>
      <c r="U1621" s="13">
        <f t="shared" si="50"/>
        <v>0.16527777779992903</v>
      </c>
    </row>
    <row r="1622" spans="1:21" ht="30" x14ac:dyDescent="0.2">
      <c r="A1622" s="27" t="s">
        <v>10221</v>
      </c>
      <c r="B1622" s="27" t="s">
        <v>10221</v>
      </c>
      <c r="C1622" s="27" t="s">
        <v>10224</v>
      </c>
      <c r="D1622" s="26">
        <v>45516.633333333302</v>
      </c>
      <c r="E1622" s="25" t="s">
        <v>22</v>
      </c>
      <c r="F1622" s="26">
        <v>45516.662499999999</v>
      </c>
      <c r="G1622" s="26">
        <v>45516.662499999999</v>
      </c>
      <c r="H1622" s="23">
        <f t="shared" si="51"/>
        <v>2.9166666696255561E-2</v>
      </c>
      <c r="I1622" s="27" t="s">
        <v>10233</v>
      </c>
      <c r="J1622" s="27" t="s">
        <v>10478</v>
      </c>
      <c r="K1622" s="27" t="s">
        <v>11369</v>
      </c>
      <c r="L1622" s="22" t="s">
        <v>12361</v>
      </c>
      <c r="S1622" s="29">
        <v>2</v>
      </c>
      <c r="T1622" s="31" t="s">
        <v>14179</v>
      </c>
      <c r="U1622" s="13">
        <f t="shared" si="50"/>
        <v>2.9166666696255561E-2</v>
      </c>
    </row>
    <row r="1623" spans="1:21" ht="90" x14ac:dyDescent="0.2">
      <c r="A1623" s="27" t="s">
        <v>10222</v>
      </c>
      <c r="B1623" s="27" t="s">
        <v>10222</v>
      </c>
      <c r="C1623" s="27" t="s">
        <v>10223</v>
      </c>
      <c r="D1623" s="26">
        <v>45516.688194444403</v>
      </c>
      <c r="E1623" s="25" t="s">
        <v>22</v>
      </c>
      <c r="F1623" s="26">
        <v>45516.723611111098</v>
      </c>
      <c r="G1623" s="26">
        <v>45517.548611111102</v>
      </c>
      <c r="H1623" s="23">
        <f t="shared" si="51"/>
        <v>3.5416666694800369E-2</v>
      </c>
      <c r="I1623" s="27" t="s">
        <v>10233</v>
      </c>
      <c r="J1623" s="27" t="s">
        <v>11037</v>
      </c>
      <c r="K1623" s="27" t="s">
        <v>11369</v>
      </c>
      <c r="L1623" s="22" t="s">
        <v>12362</v>
      </c>
      <c r="S1623" s="29">
        <v>1</v>
      </c>
      <c r="T1623" s="31" t="s">
        <v>14180</v>
      </c>
      <c r="U1623" s="13">
        <f t="shared" si="50"/>
        <v>3.5416666694800369E-2</v>
      </c>
    </row>
    <row r="1624" spans="1:21" ht="25.5" x14ac:dyDescent="0.2">
      <c r="A1624" s="27" t="s">
        <v>10222</v>
      </c>
      <c r="B1624" s="27" t="s">
        <v>10222</v>
      </c>
      <c r="C1624" s="27" t="s">
        <v>10224</v>
      </c>
      <c r="D1624" s="26">
        <v>45516.792361111096</v>
      </c>
      <c r="E1624" s="25" t="s">
        <v>22</v>
      </c>
      <c r="F1624" s="26">
        <v>45516.817361111098</v>
      </c>
      <c r="G1624" s="26">
        <v>45516.817361111098</v>
      </c>
      <c r="H1624" s="23">
        <f t="shared" si="51"/>
        <v>2.5000000001455192E-2</v>
      </c>
      <c r="I1624" s="27" t="s">
        <v>10233</v>
      </c>
      <c r="J1624" s="27" t="s">
        <v>11031</v>
      </c>
      <c r="K1624" s="27" t="s">
        <v>11369</v>
      </c>
      <c r="L1624" s="22" t="s">
        <v>337</v>
      </c>
      <c r="S1624" s="29">
        <v>1</v>
      </c>
      <c r="T1624" s="31" t="s">
        <v>14181</v>
      </c>
      <c r="U1624" s="13">
        <f t="shared" si="50"/>
        <v>2.5000000001455192E-2</v>
      </c>
    </row>
    <row r="1625" spans="1:21" ht="25.5" x14ac:dyDescent="0.2">
      <c r="A1625" s="27" t="s">
        <v>10222</v>
      </c>
      <c r="B1625" s="27" t="s">
        <v>10222</v>
      </c>
      <c r="C1625" s="27" t="s">
        <v>10224</v>
      </c>
      <c r="D1625" s="26">
        <v>45516.954861111102</v>
      </c>
      <c r="E1625" s="25" t="s">
        <v>22</v>
      </c>
      <c r="F1625" s="26">
        <v>45516.986111111102</v>
      </c>
      <c r="G1625" s="26">
        <v>45516.986111111102</v>
      </c>
      <c r="H1625" s="23">
        <f t="shared" si="51"/>
        <v>3.125E-2</v>
      </c>
      <c r="I1625" s="27" t="s">
        <v>10233</v>
      </c>
      <c r="J1625" s="27" t="s">
        <v>10641</v>
      </c>
      <c r="K1625" s="27" t="s">
        <v>11369</v>
      </c>
      <c r="L1625" s="22" t="s">
        <v>11576</v>
      </c>
      <c r="S1625" s="29">
        <v>12</v>
      </c>
      <c r="T1625" s="31" t="s">
        <v>14182</v>
      </c>
      <c r="U1625" s="13">
        <f t="shared" si="50"/>
        <v>3.125E-2</v>
      </c>
    </row>
    <row r="1626" spans="1:21" ht="45" x14ac:dyDescent="0.2">
      <c r="A1626" s="27" t="s">
        <v>12964</v>
      </c>
      <c r="B1626" s="27" t="s">
        <v>12964</v>
      </c>
      <c r="C1626" s="27" t="s">
        <v>10225</v>
      </c>
      <c r="D1626" s="26">
        <v>45516.972916666702</v>
      </c>
      <c r="E1626" s="25"/>
      <c r="F1626" s="26"/>
      <c r="G1626" s="26">
        <v>45516.972916666702</v>
      </c>
      <c r="H1626" s="23"/>
      <c r="I1626" s="27" t="s">
        <v>10234</v>
      </c>
      <c r="J1626" s="27" t="s">
        <v>10392</v>
      </c>
      <c r="K1626" s="27" t="s">
        <v>11369</v>
      </c>
      <c r="L1626" s="22" t="s">
        <v>12363</v>
      </c>
      <c r="S1626" s="29"/>
      <c r="T1626" s="31" t="s">
        <v>14183</v>
      </c>
      <c r="U1626" s="13"/>
    </row>
    <row r="1627" spans="1:21" ht="63.75" x14ac:dyDescent="0.2">
      <c r="A1627" s="27" t="s">
        <v>10221</v>
      </c>
      <c r="B1627" s="27" t="s">
        <v>10221</v>
      </c>
      <c r="C1627" s="27" t="s">
        <v>10226</v>
      </c>
      <c r="D1627" s="26">
        <v>45517.081250000003</v>
      </c>
      <c r="E1627" s="25" t="s">
        <v>22</v>
      </c>
      <c r="F1627" s="26">
        <v>45517.1430555556</v>
      </c>
      <c r="G1627" s="26">
        <v>45517.1430555556</v>
      </c>
      <c r="H1627" s="23">
        <f t="shared" si="51"/>
        <v>6.180555559694767E-2</v>
      </c>
      <c r="I1627" s="27" t="s">
        <v>10231</v>
      </c>
      <c r="J1627" s="27" t="s">
        <v>10486</v>
      </c>
      <c r="K1627" s="27" t="s">
        <v>11369</v>
      </c>
      <c r="L1627" s="22" t="s">
        <v>12364</v>
      </c>
      <c r="S1627" s="29">
        <v>4</v>
      </c>
      <c r="T1627" s="31" t="s">
        <v>14184</v>
      </c>
      <c r="U1627" s="13">
        <f t="shared" si="50"/>
        <v>6.180555559694767E-2</v>
      </c>
    </row>
    <row r="1628" spans="1:21" ht="45" x14ac:dyDescent="0.2">
      <c r="A1628" s="27" t="s">
        <v>10221</v>
      </c>
      <c r="B1628" s="27" t="s">
        <v>10221</v>
      </c>
      <c r="C1628" s="27" t="s">
        <v>10224</v>
      </c>
      <c r="D1628" s="26">
        <v>45517.235416666699</v>
      </c>
      <c r="E1628" s="25" t="s">
        <v>22</v>
      </c>
      <c r="F1628" s="26">
        <v>45517.257638888899</v>
      </c>
      <c r="G1628" s="26">
        <v>45517.257638888899</v>
      </c>
      <c r="H1628" s="23">
        <f t="shared" si="51"/>
        <v>2.2222222200070973E-2</v>
      </c>
      <c r="I1628" s="27" t="s">
        <v>10233</v>
      </c>
      <c r="J1628" s="27" t="s">
        <v>10256</v>
      </c>
      <c r="K1628" s="27" t="s">
        <v>11369</v>
      </c>
      <c r="L1628" s="22" t="s">
        <v>12365</v>
      </c>
      <c r="S1628" s="29">
        <v>1</v>
      </c>
      <c r="T1628" s="31" t="s">
        <v>13827</v>
      </c>
      <c r="U1628" s="13">
        <f t="shared" si="50"/>
        <v>2.2222222200070973E-2</v>
      </c>
    </row>
    <row r="1629" spans="1:21" ht="45" x14ac:dyDescent="0.2">
      <c r="A1629" s="27" t="s">
        <v>10222</v>
      </c>
      <c r="B1629" s="27" t="s">
        <v>10222</v>
      </c>
      <c r="C1629" s="27" t="s">
        <v>10224</v>
      </c>
      <c r="D1629" s="26">
        <v>45517.3881944444</v>
      </c>
      <c r="E1629" s="25" t="s">
        <v>22</v>
      </c>
      <c r="F1629" s="26">
        <v>45517.405555555597</v>
      </c>
      <c r="G1629" s="26">
        <v>45517.405555555597</v>
      </c>
      <c r="H1629" s="23">
        <f t="shared" si="51"/>
        <v>1.7361111196805723E-2</v>
      </c>
      <c r="I1629" s="27" t="s">
        <v>10233</v>
      </c>
      <c r="J1629" s="27" t="s">
        <v>11000</v>
      </c>
      <c r="K1629" s="27" t="s">
        <v>11369</v>
      </c>
      <c r="L1629" s="22" t="s">
        <v>696</v>
      </c>
      <c r="S1629" s="29">
        <v>2</v>
      </c>
      <c r="T1629" s="31" t="s">
        <v>14185</v>
      </c>
      <c r="U1629" s="13">
        <f t="shared" si="50"/>
        <v>1.7361111196805723E-2</v>
      </c>
    </row>
    <row r="1630" spans="1:21" ht="75" x14ac:dyDescent="0.2">
      <c r="A1630" s="27" t="s">
        <v>10222</v>
      </c>
      <c r="B1630" s="27" t="s">
        <v>10222</v>
      </c>
      <c r="C1630" s="27" t="s">
        <v>10223</v>
      </c>
      <c r="D1630" s="26">
        <v>45517.436111111099</v>
      </c>
      <c r="E1630" s="25"/>
      <c r="F1630" s="26"/>
      <c r="G1630" s="26">
        <v>45518.604166666701</v>
      </c>
      <c r="H1630" s="23"/>
      <c r="I1630" s="27" t="s">
        <v>10233</v>
      </c>
      <c r="J1630" s="27" t="s">
        <v>11038</v>
      </c>
      <c r="K1630" s="27" t="s">
        <v>11369</v>
      </c>
      <c r="L1630" s="22" t="s">
        <v>12366</v>
      </c>
      <c r="S1630" s="29"/>
      <c r="T1630" s="31" t="s">
        <v>14186</v>
      </c>
      <c r="U1630" s="13"/>
    </row>
    <row r="1631" spans="1:21" ht="90" x14ac:dyDescent="0.2">
      <c r="A1631" s="27" t="s">
        <v>10221</v>
      </c>
      <c r="B1631" s="27" t="s">
        <v>10221</v>
      </c>
      <c r="C1631" s="27" t="s">
        <v>10226</v>
      </c>
      <c r="D1631" s="26">
        <v>45517.472916666702</v>
      </c>
      <c r="E1631" s="25" t="s">
        <v>22</v>
      </c>
      <c r="F1631" s="26">
        <v>45517.601388888899</v>
      </c>
      <c r="G1631" s="26">
        <v>45517.601388888899</v>
      </c>
      <c r="H1631" s="23">
        <f t="shared" si="51"/>
        <v>0.12847222219716059</v>
      </c>
      <c r="I1631" s="27" t="s">
        <v>10229</v>
      </c>
      <c r="J1631" s="27" t="s">
        <v>10524</v>
      </c>
      <c r="K1631" s="27" t="s">
        <v>11369</v>
      </c>
      <c r="L1631" s="22" t="s">
        <v>12367</v>
      </c>
      <c r="S1631" s="29">
        <v>1</v>
      </c>
      <c r="T1631" s="31" t="s">
        <v>14187</v>
      </c>
      <c r="U1631" s="13">
        <f t="shared" si="50"/>
        <v>0.12847222219716059</v>
      </c>
    </row>
    <row r="1632" spans="1:21" ht="60" x14ac:dyDescent="0.2">
      <c r="A1632" s="27" t="s">
        <v>10222</v>
      </c>
      <c r="B1632" s="27" t="s">
        <v>10222</v>
      </c>
      <c r="C1632" s="27" t="s">
        <v>10224</v>
      </c>
      <c r="D1632" s="26">
        <v>45517.53125</v>
      </c>
      <c r="E1632" s="25" t="s">
        <v>22</v>
      </c>
      <c r="F1632" s="26">
        <v>45517.586111111101</v>
      </c>
      <c r="G1632" s="26">
        <v>45517.586111111101</v>
      </c>
      <c r="H1632" s="23">
        <f t="shared" si="51"/>
        <v>5.4861111100763083E-2</v>
      </c>
      <c r="I1632" s="27" t="s">
        <v>10231</v>
      </c>
      <c r="J1632" s="27" t="s">
        <v>11039</v>
      </c>
      <c r="K1632" s="27" t="s">
        <v>11370</v>
      </c>
      <c r="L1632" s="22" t="s">
        <v>696</v>
      </c>
      <c r="S1632" s="29"/>
      <c r="T1632" s="31" t="s">
        <v>14188</v>
      </c>
      <c r="U1632" s="13">
        <f t="shared" si="50"/>
        <v>5.4861111100763083E-2</v>
      </c>
    </row>
    <row r="1633" spans="1:21" ht="30" x14ac:dyDescent="0.2">
      <c r="A1633" s="27" t="s">
        <v>10222</v>
      </c>
      <c r="B1633" s="27" t="s">
        <v>10222</v>
      </c>
      <c r="C1633" s="27" t="s">
        <v>10226</v>
      </c>
      <c r="D1633" s="26">
        <v>45517.563888888901</v>
      </c>
      <c r="E1633" s="25" t="s">
        <v>22</v>
      </c>
      <c r="F1633" s="26">
        <v>45517.660416666702</v>
      </c>
      <c r="G1633" s="26">
        <v>45517.660416666702</v>
      </c>
      <c r="H1633" s="23">
        <f t="shared" si="51"/>
        <v>9.6527777801384218E-2</v>
      </c>
      <c r="I1633" s="27" t="s">
        <v>10228</v>
      </c>
      <c r="J1633" s="27" t="s">
        <v>11040</v>
      </c>
      <c r="K1633" s="27" t="s">
        <v>11368</v>
      </c>
      <c r="L1633" s="22" t="s">
        <v>12368</v>
      </c>
      <c r="S1633" s="29">
        <v>1</v>
      </c>
      <c r="T1633" s="31" t="s">
        <v>14189</v>
      </c>
      <c r="U1633" s="13">
        <f t="shared" si="50"/>
        <v>9.6527777801384218E-2</v>
      </c>
    </row>
    <row r="1634" spans="1:21" ht="30" x14ac:dyDescent="0.2">
      <c r="A1634" s="27" t="s">
        <v>10222</v>
      </c>
      <c r="B1634" s="27" t="s">
        <v>10222</v>
      </c>
      <c r="C1634" s="27" t="s">
        <v>10226</v>
      </c>
      <c r="D1634" s="26">
        <v>45517.586805555598</v>
      </c>
      <c r="E1634" s="25" t="s">
        <v>22</v>
      </c>
      <c r="F1634" s="26">
        <v>45517.694444444402</v>
      </c>
      <c r="G1634" s="26">
        <v>45517.694444444402</v>
      </c>
      <c r="H1634" s="23">
        <f t="shared" si="51"/>
        <v>0.10763888880319428</v>
      </c>
      <c r="I1634" s="27" t="s">
        <v>10228</v>
      </c>
      <c r="J1634" s="27" t="s">
        <v>10947</v>
      </c>
      <c r="K1634" s="27" t="s">
        <v>11370</v>
      </c>
      <c r="L1634" s="22" t="s">
        <v>12369</v>
      </c>
      <c r="S1634" s="29">
        <v>1</v>
      </c>
      <c r="T1634" s="31" t="s">
        <v>14190</v>
      </c>
      <c r="U1634" s="13">
        <f t="shared" si="50"/>
        <v>0.10763888880319428</v>
      </c>
    </row>
    <row r="1635" spans="1:21" ht="75" x14ac:dyDescent="0.2">
      <c r="A1635" s="27" t="s">
        <v>10222</v>
      </c>
      <c r="B1635" s="27" t="s">
        <v>10222</v>
      </c>
      <c r="C1635" s="27" t="s">
        <v>10223</v>
      </c>
      <c r="D1635" s="26">
        <v>45517.610416666699</v>
      </c>
      <c r="E1635" s="25" t="s">
        <v>22</v>
      </c>
      <c r="F1635" s="26">
        <v>45517.670833333301</v>
      </c>
      <c r="G1635" s="26">
        <v>45518.625</v>
      </c>
      <c r="H1635" s="23">
        <f t="shared" si="51"/>
        <v>6.0416666601668112E-2</v>
      </c>
      <c r="I1635" s="27" t="s">
        <v>10233</v>
      </c>
      <c r="J1635" s="27" t="s">
        <v>10713</v>
      </c>
      <c r="K1635" s="27" t="s">
        <v>11369</v>
      </c>
      <c r="L1635" s="22" t="s">
        <v>12370</v>
      </c>
      <c r="S1635" s="29">
        <v>2</v>
      </c>
      <c r="T1635" s="31" t="s">
        <v>14191</v>
      </c>
      <c r="U1635" s="13">
        <f t="shared" si="50"/>
        <v>6.0416666601668112E-2</v>
      </c>
    </row>
    <row r="1636" spans="1:21" ht="75" x14ac:dyDescent="0.2">
      <c r="A1636" s="27" t="s">
        <v>10221</v>
      </c>
      <c r="B1636" s="27" t="s">
        <v>10221</v>
      </c>
      <c r="C1636" s="27" t="s">
        <v>10226</v>
      </c>
      <c r="D1636" s="26">
        <v>45517.616666666698</v>
      </c>
      <c r="E1636" s="25" t="s">
        <v>22</v>
      </c>
      <c r="F1636" s="26">
        <v>45517.78125</v>
      </c>
      <c r="G1636" s="26">
        <v>45517.78125</v>
      </c>
      <c r="H1636" s="23">
        <f t="shared" si="51"/>
        <v>0.16458333330228925</v>
      </c>
      <c r="I1636" s="27" t="s">
        <v>10231</v>
      </c>
      <c r="J1636" s="27" t="s">
        <v>10540</v>
      </c>
      <c r="K1636" s="27" t="s">
        <v>11369</v>
      </c>
      <c r="L1636" s="22" t="s">
        <v>12371</v>
      </c>
      <c r="S1636" s="29">
        <v>3</v>
      </c>
      <c r="T1636" s="31" t="s">
        <v>14192</v>
      </c>
      <c r="U1636" s="13">
        <f t="shared" si="50"/>
        <v>0.16458333330228925</v>
      </c>
    </row>
    <row r="1637" spans="1:21" ht="75" x14ac:dyDescent="0.2">
      <c r="A1637" s="27" t="s">
        <v>10221</v>
      </c>
      <c r="B1637" s="27" t="s">
        <v>10221</v>
      </c>
      <c r="C1637" s="27" t="s">
        <v>10223</v>
      </c>
      <c r="D1637" s="26">
        <v>45517.622916666704</v>
      </c>
      <c r="E1637" s="25" t="s">
        <v>22</v>
      </c>
      <c r="F1637" s="26">
        <v>45517.702083333301</v>
      </c>
      <c r="G1637" s="26">
        <v>45518.701388888898</v>
      </c>
      <c r="H1637" s="23">
        <f t="shared" si="51"/>
        <v>7.9166666597302537E-2</v>
      </c>
      <c r="I1637" s="27" t="s">
        <v>10233</v>
      </c>
      <c r="J1637" s="27" t="s">
        <v>11041</v>
      </c>
      <c r="K1637" s="27" t="s">
        <v>11369</v>
      </c>
      <c r="L1637" s="22" t="s">
        <v>326</v>
      </c>
      <c r="S1637" s="29">
        <v>1</v>
      </c>
      <c r="T1637" s="31" t="s">
        <v>14193</v>
      </c>
      <c r="U1637" s="13">
        <f t="shared" si="50"/>
        <v>7.9166666597302537E-2</v>
      </c>
    </row>
    <row r="1638" spans="1:21" ht="30" x14ac:dyDescent="0.2">
      <c r="A1638" s="27" t="s">
        <v>10221</v>
      </c>
      <c r="B1638" s="27" t="s">
        <v>10221</v>
      </c>
      <c r="C1638" s="27" t="s">
        <v>10224</v>
      </c>
      <c r="D1638" s="26">
        <v>45517.7</v>
      </c>
      <c r="E1638" s="25" t="s">
        <v>22</v>
      </c>
      <c r="F1638" s="26">
        <v>45517.752083333296</v>
      </c>
      <c r="G1638" s="26">
        <v>45517.752083333296</v>
      </c>
      <c r="H1638" s="23">
        <f t="shared" si="51"/>
        <v>5.2083333299378864E-2</v>
      </c>
      <c r="I1638" s="27" t="s">
        <v>10233</v>
      </c>
      <c r="J1638" s="27" t="s">
        <v>10640</v>
      </c>
      <c r="K1638" s="27" t="s">
        <v>11369</v>
      </c>
      <c r="L1638" s="22" t="s">
        <v>12372</v>
      </c>
      <c r="S1638" s="29">
        <v>1</v>
      </c>
      <c r="T1638" s="31" t="s">
        <v>14194</v>
      </c>
      <c r="U1638" s="13">
        <f t="shared" si="50"/>
        <v>5.2083333299378864E-2</v>
      </c>
    </row>
    <row r="1639" spans="1:21" ht="60" x14ac:dyDescent="0.2">
      <c r="A1639" s="27" t="s">
        <v>10221</v>
      </c>
      <c r="B1639" s="27" t="s">
        <v>10221</v>
      </c>
      <c r="C1639" s="27" t="s">
        <v>10224</v>
      </c>
      <c r="D1639" s="26">
        <v>45517.707638888904</v>
      </c>
      <c r="E1639" s="25" t="s">
        <v>22</v>
      </c>
      <c r="F1639" s="26">
        <v>45517.743055555598</v>
      </c>
      <c r="G1639" s="26">
        <v>45517.743055555598</v>
      </c>
      <c r="H1639" s="23">
        <f t="shared" si="51"/>
        <v>3.5416666694800369E-2</v>
      </c>
      <c r="I1639" s="27" t="s">
        <v>10231</v>
      </c>
      <c r="J1639" s="27" t="s">
        <v>10364</v>
      </c>
      <c r="K1639" s="27" t="s">
        <v>11369</v>
      </c>
      <c r="L1639" s="22" t="s">
        <v>336</v>
      </c>
      <c r="S1639" s="29">
        <v>1</v>
      </c>
      <c r="T1639" s="31" t="s">
        <v>14195</v>
      </c>
      <c r="U1639" s="13">
        <f t="shared" si="50"/>
        <v>3.5416666694800369E-2</v>
      </c>
    </row>
    <row r="1640" spans="1:21" ht="30" x14ac:dyDescent="0.2">
      <c r="A1640" s="27" t="s">
        <v>12964</v>
      </c>
      <c r="B1640" s="27" t="s">
        <v>12964</v>
      </c>
      <c r="C1640" s="27" t="s">
        <v>10225</v>
      </c>
      <c r="D1640" s="26">
        <v>45517.865277777797</v>
      </c>
      <c r="E1640" s="25"/>
      <c r="F1640" s="26"/>
      <c r="G1640" s="26">
        <v>45517.865277777797</v>
      </c>
      <c r="H1640" s="23"/>
      <c r="I1640" s="27" t="s">
        <v>10234</v>
      </c>
      <c r="J1640" s="27" t="s">
        <v>10953</v>
      </c>
      <c r="K1640" s="27" t="s">
        <v>11369</v>
      </c>
      <c r="L1640" s="22" t="s">
        <v>12373</v>
      </c>
      <c r="S1640" s="29"/>
      <c r="T1640" s="31" t="s">
        <v>14196</v>
      </c>
      <c r="U1640" s="13"/>
    </row>
    <row r="1641" spans="1:21" ht="25.5" x14ac:dyDescent="0.2">
      <c r="A1641" s="27" t="s">
        <v>10222</v>
      </c>
      <c r="B1641" s="27" t="s">
        <v>10222</v>
      </c>
      <c r="C1641" s="27" t="s">
        <v>10224</v>
      </c>
      <c r="D1641" s="26">
        <v>45517.893750000003</v>
      </c>
      <c r="E1641" s="25" t="s">
        <v>22</v>
      </c>
      <c r="F1641" s="26">
        <v>45517.9597222222</v>
      </c>
      <c r="G1641" s="26">
        <v>45517.9597222222</v>
      </c>
      <c r="H1641" s="23">
        <f t="shared" si="51"/>
        <v>6.597222219716059E-2</v>
      </c>
      <c r="I1641" s="27" t="s">
        <v>10233</v>
      </c>
      <c r="J1641" s="27" t="s">
        <v>11042</v>
      </c>
      <c r="K1641" s="27" t="s">
        <v>11369</v>
      </c>
      <c r="L1641" s="22" t="s">
        <v>11577</v>
      </c>
      <c r="S1641" s="29">
        <v>1</v>
      </c>
      <c r="T1641" s="31" t="s">
        <v>13837</v>
      </c>
      <c r="U1641" s="13">
        <f t="shared" si="50"/>
        <v>6.597222219716059E-2</v>
      </c>
    </row>
    <row r="1642" spans="1:21" ht="25.5" x14ac:dyDescent="0.2">
      <c r="A1642" s="27" t="s">
        <v>10222</v>
      </c>
      <c r="B1642" s="27" t="s">
        <v>10222</v>
      </c>
      <c r="C1642" s="27" t="s">
        <v>10224</v>
      </c>
      <c r="D1642" s="26">
        <v>45517.930555555598</v>
      </c>
      <c r="E1642" s="25" t="s">
        <v>22</v>
      </c>
      <c r="F1642" s="26">
        <v>45518.0131944444</v>
      </c>
      <c r="G1642" s="26">
        <v>45518.0131944444</v>
      </c>
      <c r="H1642" s="23">
        <f t="shared" si="51"/>
        <v>8.2638888801739085E-2</v>
      </c>
      <c r="I1642" s="27" t="s">
        <v>10229</v>
      </c>
      <c r="J1642" s="27" t="s">
        <v>10487</v>
      </c>
      <c r="K1642" s="27" t="s">
        <v>11369</v>
      </c>
      <c r="L1642" s="22" t="s">
        <v>11576</v>
      </c>
      <c r="S1642" s="29">
        <v>1</v>
      </c>
      <c r="T1642" s="31" t="s">
        <v>13297</v>
      </c>
      <c r="U1642" s="13">
        <f t="shared" si="50"/>
        <v>8.2638888801739085E-2</v>
      </c>
    </row>
    <row r="1643" spans="1:21" ht="75" x14ac:dyDescent="0.2">
      <c r="A1643" s="27" t="s">
        <v>10222</v>
      </c>
      <c r="B1643" s="27" t="s">
        <v>10222</v>
      </c>
      <c r="C1643" s="27" t="s">
        <v>10224</v>
      </c>
      <c r="D1643" s="26">
        <v>45518.010416666701</v>
      </c>
      <c r="E1643" s="25" t="s">
        <v>22</v>
      </c>
      <c r="F1643" s="26">
        <v>45518.055555555598</v>
      </c>
      <c r="G1643" s="26">
        <v>45518.055555555598</v>
      </c>
      <c r="H1643" s="23">
        <f t="shared" si="51"/>
        <v>4.5138888897781726E-2</v>
      </c>
      <c r="I1643" s="27" t="s">
        <v>10233</v>
      </c>
      <c r="J1643" s="27" t="s">
        <v>10756</v>
      </c>
      <c r="K1643" s="27" t="s">
        <v>11369</v>
      </c>
      <c r="L1643" s="22" t="s">
        <v>12374</v>
      </c>
      <c r="S1643" s="29">
        <v>11</v>
      </c>
      <c r="T1643" s="31" t="s">
        <v>14197</v>
      </c>
      <c r="U1643" s="13">
        <f t="shared" si="50"/>
        <v>4.5138888897781726E-2</v>
      </c>
    </row>
    <row r="1644" spans="1:21" ht="30" x14ac:dyDescent="0.2">
      <c r="A1644" s="27" t="s">
        <v>10221</v>
      </c>
      <c r="B1644" s="27" t="s">
        <v>10221</v>
      </c>
      <c r="C1644" s="27" t="s">
        <v>10224</v>
      </c>
      <c r="D1644" s="26">
        <v>45518.418055555601</v>
      </c>
      <c r="E1644" s="25" t="s">
        <v>22</v>
      </c>
      <c r="F1644" s="26">
        <v>45518.432638888902</v>
      </c>
      <c r="G1644" s="26">
        <v>45518.432638888902</v>
      </c>
      <c r="H1644" s="23">
        <f t="shared" si="51"/>
        <v>1.4583333300834056E-2</v>
      </c>
      <c r="I1644" s="27" t="s">
        <v>10233</v>
      </c>
      <c r="J1644" s="27" t="s">
        <v>10763</v>
      </c>
      <c r="K1644" s="27" t="s">
        <v>11369</v>
      </c>
      <c r="L1644" s="22" t="s">
        <v>12375</v>
      </c>
      <c r="S1644" s="29">
        <v>1</v>
      </c>
      <c r="T1644" s="31" t="s">
        <v>14198</v>
      </c>
      <c r="U1644" s="13">
        <f t="shared" si="50"/>
        <v>1.4583333300834056E-2</v>
      </c>
    </row>
    <row r="1645" spans="1:21" ht="45" x14ac:dyDescent="0.2">
      <c r="A1645" s="27" t="s">
        <v>10222</v>
      </c>
      <c r="B1645" s="27" t="s">
        <v>10222</v>
      </c>
      <c r="C1645" s="27" t="s">
        <v>10225</v>
      </c>
      <c r="D1645" s="26">
        <v>45518.4465277778</v>
      </c>
      <c r="E1645" s="25"/>
      <c r="F1645" s="26"/>
      <c r="G1645" s="26">
        <v>45518.4465277778</v>
      </c>
      <c r="H1645" s="23"/>
      <c r="I1645" s="27" t="s">
        <v>10230</v>
      </c>
      <c r="J1645" s="27" t="s">
        <v>10282</v>
      </c>
      <c r="K1645" s="27" t="s">
        <v>11369</v>
      </c>
      <c r="L1645" s="22" t="s">
        <v>12376</v>
      </c>
      <c r="S1645" s="29"/>
      <c r="T1645" s="31" t="s">
        <v>14199</v>
      </c>
      <c r="U1645" s="13"/>
    </row>
    <row r="1646" spans="1:21" ht="38.25" x14ac:dyDescent="0.2">
      <c r="A1646" s="27" t="s">
        <v>10222</v>
      </c>
      <c r="B1646" s="27" t="s">
        <v>10222</v>
      </c>
      <c r="C1646" s="27" t="s">
        <v>10226</v>
      </c>
      <c r="D1646" s="26">
        <v>45518.454861111102</v>
      </c>
      <c r="E1646" s="25" t="s">
        <v>22</v>
      </c>
      <c r="F1646" s="26">
        <v>45518.606249999997</v>
      </c>
      <c r="G1646" s="26">
        <v>45518.606249999997</v>
      </c>
      <c r="H1646" s="23">
        <f t="shared" si="51"/>
        <v>0.15138888889487134</v>
      </c>
      <c r="I1646" s="27" t="s">
        <v>10231</v>
      </c>
      <c r="J1646" s="27" t="s">
        <v>10365</v>
      </c>
      <c r="K1646" s="27" t="s">
        <v>11369</v>
      </c>
      <c r="L1646" s="22" t="s">
        <v>12377</v>
      </c>
      <c r="S1646" s="29">
        <v>2</v>
      </c>
      <c r="T1646" s="31" t="s">
        <v>13955</v>
      </c>
      <c r="U1646" s="13">
        <f t="shared" si="50"/>
        <v>0.15138888889487134</v>
      </c>
    </row>
    <row r="1647" spans="1:21" ht="45" x14ac:dyDescent="0.2">
      <c r="A1647" s="27" t="s">
        <v>10221</v>
      </c>
      <c r="B1647" s="27" t="s">
        <v>10221</v>
      </c>
      <c r="C1647" s="27" t="s">
        <v>10224</v>
      </c>
      <c r="D1647" s="26">
        <v>45518.493055555598</v>
      </c>
      <c r="E1647" s="25" t="s">
        <v>22</v>
      </c>
      <c r="F1647" s="26">
        <v>45518.529861111099</v>
      </c>
      <c r="G1647" s="26">
        <v>45518.529861111099</v>
      </c>
      <c r="H1647" s="23">
        <f t="shared" si="51"/>
        <v>3.6805555500905029E-2</v>
      </c>
      <c r="I1647" s="27" t="s">
        <v>10231</v>
      </c>
      <c r="J1647" s="27" t="s">
        <v>10649</v>
      </c>
      <c r="K1647" s="27" t="s">
        <v>11369</v>
      </c>
      <c r="L1647" s="22" t="s">
        <v>12378</v>
      </c>
      <c r="S1647" s="29">
        <v>3</v>
      </c>
      <c r="T1647" s="31" t="s">
        <v>14200</v>
      </c>
      <c r="U1647" s="13">
        <f t="shared" si="50"/>
        <v>3.6805555500905029E-2</v>
      </c>
    </row>
    <row r="1648" spans="1:21" ht="51" x14ac:dyDescent="0.2">
      <c r="A1648" s="27" t="s">
        <v>10221</v>
      </c>
      <c r="B1648" s="27" t="s">
        <v>10221</v>
      </c>
      <c r="C1648" s="27" t="s">
        <v>10226</v>
      </c>
      <c r="D1648" s="26">
        <v>45518.500694444403</v>
      </c>
      <c r="E1648" s="25" t="s">
        <v>22</v>
      </c>
      <c r="F1648" s="26">
        <v>45518.629861111098</v>
      </c>
      <c r="G1648" s="26">
        <v>45518.629861111098</v>
      </c>
      <c r="H1648" s="23">
        <f t="shared" si="51"/>
        <v>0.12916666669480037</v>
      </c>
      <c r="I1648" s="27" t="s">
        <v>10231</v>
      </c>
      <c r="J1648" s="27" t="s">
        <v>10895</v>
      </c>
      <c r="K1648" s="27" t="s">
        <v>11370</v>
      </c>
      <c r="L1648" s="22" t="s">
        <v>12379</v>
      </c>
      <c r="S1648" s="29">
        <v>1</v>
      </c>
      <c r="T1648" s="31" t="s">
        <v>14201</v>
      </c>
      <c r="U1648" s="13">
        <f t="shared" si="50"/>
        <v>0.12916666669480037</v>
      </c>
    </row>
    <row r="1649" spans="1:21" ht="90" x14ac:dyDescent="0.2">
      <c r="A1649" s="27" t="s">
        <v>10221</v>
      </c>
      <c r="B1649" s="27" t="s">
        <v>10221</v>
      </c>
      <c r="C1649" s="27" t="s">
        <v>10226</v>
      </c>
      <c r="D1649" s="26">
        <v>45518.515277777798</v>
      </c>
      <c r="E1649" s="25" t="s">
        <v>22</v>
      </c>
      <c r="F1649" s="26">
        <v>45518.667361111096</v>
      </c>
      <c r="G1649" s="26">
        <v>45518.667361111096</v>
      </c>
      <c r="H1649" s="23">
        <f t="shared" si="51"/>
        <v>0.15208333329792367</v>
      </c>
      <c r="I1649" s="27" t="s">
        <v>10228</v>
      </c>
      <c r="J1649" s="27" t="s">
        <v>10889</v>
      </c>
      <c r="K1649" s="27" t="s">
        <v>11369</v>
      </c>
      <c r="L1649" s="22" t="s">
        <v>12380</v>
      </c>
      <c r="S1649" s="29">
        <v>1</v>
      </c>
      <c r="T1649" s="31" t="s">
        <v>14202</v>
      </c>
      <c r="U1649" s="13">
        <f t="shared" si="50"/>
        <v>0.15208333329792367</v>
      </c>
    </row>
    <row r="1650" spans="1:21" ht="60" x14ac:dyDescent="0.2">
      <c r="A1650" s="27" t="s">
        <v>10222</v>
      </c>
      <c r="B1650" s="27" t="s">
        <v>10222</v>
      </c>
      <c r="C1650" s="27" t="s">
        <v>10226</v>
      </c>
      <c r="D1650" s="26">
        <v>45518.5493055556</v>
      </c>
      <c r="E1650" s="25" t="s">
        <v>22</v>
      </c>
      <c r="F1650" s="26">
        <v>45518.797916666699</v>
      </c>
      <c r="G1650" s="26">
        <v>45518.797916666699</v>
      </c>
      <c r="H1650" s="23">
        <f t="shared" si="51"/>
        <v>0.24861111109930789</v>
      </c>
      <c r="I1650" s="27" t="s">
        <v>10231</v>
      </c>
      <c r="J1650" s="27" t="s">
        <v>10422</v>
      </c>
      <c r="K1650" s="27" t="s">
        <v>11369</v>
      </c>
      <c r="L1650" s="22" t="s">
        <v>12381</v>
      </c>
      <c r="S1650" s="29">
        <v>2</v>
      </c>
      <c r="T1650" s="31" t="s">
        <v>14203</v>
      </c>
      <c r="U1650" s="13">
        <f t="shared" si="50"/>
        <v>0.24861111109930789</v>
      </c>
    </row>
    <row r="1651" spans="1:21" ht="25.5" x14ac:dyDescent="0.2">
      <c r="A1651" s="27" t="s">
        <v>10221</v>
      </c>
      <c r="B1651" s="27" t="s">
        <v>10221</v>
      </c>
      <c r="C1651" s="27" t="s">
        <v>10226</v>
      </c>
      <c r="D1651" s="26">
        <v>45518.609027777798</v>
      </c>
      <c r="E1651" s="25" t="s">
        <v>22</v>
      </c>
      <c r="F1651" s="26">
        <v>45518.767361111102</v>
      </c>
      <c r="G1651" s="26">
        <v>45518.767361111102</v>
      </c>
      <c r="H1651" s="23">
        <f t="shared" si="51"/>
        <v>0.15833333330374444</v>
      </c>
      <c r="I1651" s="27" t="s">
        <v>10232</v>
      </c>
      <c r="J1651" s="27" t="s">
        <v>10534</v>
      </c>
      <c r="K1651" s="27" t="s">
        <v>11369</v>
      </c>
      <c r="L1651" s="22" t="s">
        <v>12382</v>
      </c>
      <c r="S1651" s="29">
        <v>1</v>
      </c>
      <c r="T1651" s="31" t="s">
        <v>14204</v>
      </c>
      <c r="U1651" s="13">
        <f t="shared" si="50"/>
        <v>0.15833333330374444</v>
      </c>
    </row>
    <row r="1652" spans="1:21" ht="90" x14ac:dyDescent="0.2">
      <c r="A1652" s="27" t="s">
        <v>10222</v>
      </c>
      <c r="B1652" s="27" t="s">
        <v>10222</v>
      </c>
      <c r="C1652" s="27" t="s">
        <v>10224</v>
      </c>
      <c r="D1652" s="26">
        <v>45518.790972222203</v>
      </c>
      <c r="E1652" s="25" t="s">
        <v>22</v>
      </c>
      <c r="F1652" s="26">
        <v>45518.814583333296</v>
      </c>
      <c r="G1652" s="26">
        <v>45518.814583333296</v>
      </c>
      <c r="H1652" s="23">
        <f t="shared" si="51"/>
        <v>2.3611111093487125E-2</v>
      </c>
      <c r="I1652" s="27" t="s">
        <v>10233</v>
      </c>
      <c r="J1652" s="27" t="s">
        <v>11043</v>
      </c>
      <c r="K1652" s="27" t="s">
        <v>11369</v>
      </c>
      <c r="L1652" s="22" t="s">
        <v>11423</v>
      </c>
      <c r="S1652" s="29"/>
      <c r="T1652" s="31" t="s">
        <v>14202</v>
      </c>
      <c r="U1652" s="13">
        <f t="shared" si="50"/>
        <v>2.3611111093487125E-2</v>
      </c>
    </row>
    <row r="1653" spans="1:21" ht="60" x14ac:dyDescent="0.2">
      <c r="A1653" s="27" t="s">
        <v>10222</v>
      </c>
      <c r="B1653" s="27" t="s">
        <v>10222</v>
      </c>
      <c r="C1653" s="27" t="s">
        <v>10226</v>
      </c>
      <c r="D1653" s="26">
        <v>45519.445833333302</v>
      </c>
      <c r="E1653" s="25" t="s">
        <v>22</v>
      </c>
      <c r="F1653" s="26">
        <v>45519.535416666702</v>
      </c>
      <c r="G1653" s="26">
        <v>45519.535416666702</v>
      </c>
      <c r="H1653" s="23">
        <f t="shared" si="51"/>
        <v>8.958333339978708E-2</v>
      </c>
      <c r="I1653" s="27" t="s">
        <v>10231</v>
      </c>
      <c r="J1653" s="27" t="s">
        <v>10510</v>
      </c>
      <c r="K1653" s="27" t="s">
        <v>11369</v>
      </c>
      <c r="L1653" s="22" t="s">
        <v>12383</v>
      </c>
      <c r="S1653" s="29">
        <v>1</v>
      </c>
      <c r="T1653" s="31" t="s">
        <v>14205</v>
      </c>
      <c r="U1653" s="13">
        <f t="shared" si="50"/>
        <v>8.958333339978708E-2</v>
      </c>
    </row>
    <row r="1654" spans="1:21" ht="25.5" x14ac:dyDescent="0.2">
      <c r="A1654" s="27" t="s">
        <v>10222</v>
      </c>
      <c r="B1654" s="27" t="s">
        <v>10222</v>
      </c>
      <c r="C1654" s="27" t="s">
        <v>10224</v>
      </c>
      <c r="D1654" s="26">
        <v>45519.506944444402</v>
      </c>
      <c r="E1654" s="25" t="s">
        <v>22</v>
      </c>
      <c r="F1654" s="26">
        <v>45519.540972222203</v>
      </c>
      <c r="G1654" s="26">
        <v>45519.540972222203</v>
      </c>
      <c r="H1654" s="23">
        <f t="shared" si="51"/>
        <v>3.4027777801384218E-2</v>
      </c>
      <c r="I1654" s="27" t="s">
        <v>10229</v>
      </c>
      <c r="J1654" s="27" t="s">
        <v>10237</v>
      </c>
      <c r="K1654" s="27" t="s">
        <v>11369</v>
      </c>
      <c r="L1654" s="22" t="s">
        <v>12384</v>
      </c>
      <c r="S1654" s="29">
        <v>1</v>
      </c>
      <c r="T1654" s="31" t="s">
        <v>13573</v>
      </c>
      <c r="U1654" s="13">
        <f t="shared" si="50"/>
        <v>3.4027777801384218E-2</v>
      </c>
    </row>
    <row r="1655" spans="1:21" ht="25.5" x14ac:dyDescent="0.2">
      <c r="A1655" s="27" t="s">
        <v>10222</v>
      </c>
      <c r="B1655" s="27" t="s">
        <v>10222</v>
      </c>
      <c r="C1655" s="27" t="s">
        <v>10226</v>
      </c>
      <c r="D1655" s="26">
        <v>45519.515972222202</v>
      </c>
      <c r="E1655" s="25" t="s">
        <v>22</v>
      </c>
      <c r="F1655" s="26">
        <v>45519.677083333299</v>
      </c>
      <c r="G1655" s="26">
        <v>45519.677083333299</v>
      </c>
      <c r="H1655" s="23">
        <f t="shared" si="51"/>
        <v>0.1611111110978527</v>
      </c>
      <c r="I1655" s="27" t="s">
        <v>10230</v>
      </c>
      <c r="J1655" s="27" t="s">
        <v>10286</v>
      </c>
      <c r="K1655" s="27" t="s">
        <v>11369</v>
      </c>
      <c r="L1655" s="22" t="s">
        <v>12385</v>
      </c>
      <c r="S1655" s="29">
        <v>5</v>
      </c>
      <c r="T1655" s="31" t="s">
        <v>14206</v>
      </c>
      <c r="U1655" s="13">
        <f t="shared" si="50"/>
        <v>0.1611111110978527</v>
      </c>
    </row>
    <row r="1656" spans="1:21" ht="60" x14ac:dyDescent="0.2">
      <c r="A1656" s="27" t="s">
        <v>10221</v>
      </c>
      <c r="B1656" s="27" t="s">
        <v>10221</v>
      </c>
      <c r="C1656" s="27" t="s">
        <v>10226</v>
      </c>
      <c r="D1656" s="26">
        <v>45519.540972222203</v>
      </c>
      <c r="E1656" s="25" t="s">
        <v>22</v>
      </c>
      <c r="F1656" s="26">
        <v>45519.6430555556</v>
      </c>
      <c r="G1656" s="26">
        <v>45519.6430555556</v>
      </c>
      <c r="H1656" s="23">
        <f t="shared" si="51"/>
        <v>0.1020833333968767</v>
      </c>
      <c r="I1656" s="27" t="s">
        <v>10231</v>
      </c>
      <c r="J1656" s="27" t="s">
        <v>10652</v>
      </c>
      <c r="K1656" s="27" t="s">
        <v>11369</v>
      </c>
      <c r="L1656" s="22" t="s">
        <v>12386</v>
      </c>
      <c r="S1656" s="29">
        <v>5</v>
      </c>
      <c r="T1656" s="31" t="s">
        <v>14207</v>
      </c>
      <c r="U1656" s="13">
        <f t="shared" si="50"/>
        <v>0.1020833333968767</v>
      </c>
    </row>
    <row r="1657" spans="1:21" ht="30" x14ac:dyDescent="0.2">
      <c r="A1657" s="27" t="s">
        <v>10222</v>
      </c>
      <c r="B1657" s="27" t="s">
        <v>10222</v>
      </c>
      <c r="C1657" s="27" t="s">
        <v>10224</v>
      </c>
      <c r="D1657" s="26">
        <v>45519.540972222203</v>
      </c>
      <c r="E1657" s="25" t="s">
        <v>22</v>
      </c>
      <c r="F1657" s="26">
        <v>45519.616666666698</v>
      </c>
      <c r="G1657" s="26">
        <v>45519.616666666698</v>
      </c>
      <c r="H1657" s="23">
        <f t="shared" si="51"/>
        <v>7.5694444494729396E-2</v>
      </c>
      <c r="I1657" s="27" t="s">
        <v>10230</v>
      </c>
      <c r="J1657" s="27" t="s">
        <v>10801</v>
      </c>
      <c r="K1657" s="27" t="s">
        <v>11369</v>
      </c>
      <c r="L1657" s="22" t="s">
        <v>12387</v>
      </c>
      <c r="S1657" s="29">
        <v>1</v>
      </c>
      <c r="T1657" s="31" t="s">
        <v>14208</v>
      </c>
      <c r="U1657" s="13">
        <f t="shared" si="50"/>
        <v>7.5694444494729396E-2</v>
      </c>
    </row>
    <row r="1658" spans="1:21" ht="60" x14ac:dyDescent="0.2">
      <c r="A1658" s="27" t="s">
        <v>10221</v>
      </c>
      <c r="B1658" s="27" t="s">
        <v>10221</v>
      </c>
      <c r="C1658" s="27" t="s">
        <v>10226</v>
      </c>
      <c r="D1658" s="26">
        <v>45519.592361111099</v>
      </c>
      <c r="E1658" s="25" t="s">
        <v>22</v>
      </c>
      <c r="F1658" s="26">
        <v>45519.666666666701</v>
      </c>
      <c r="G1658" s="26">
        <v>45519.666666666701</v>
      </c>
      <c r="H1658" s="23">
        <f t="shared" si="51"/>
        <v>7.4305555601313245E-2</v>
      </c>
      <c r="I1658" s="27" t="s">
        <v>10228</v>
      </c>
      <c r="J1658" s="27" t="s">
        <v>11044</v>
      </c>
      <c r="K1658" s="27" t="s">
        <v>11368</v>
      </c>
      <c r="L1658" s="22" t="s">
        <v>12388</v>
      </c>
      <c r="S1658" s="29">
        <v>1</v>
      </c>
      <c r="T1658" s="31" t="s">
        <v>14209</v>
      </c>
      <c r="U1658" s="13">
        <f t="shared" si="50"/>
        <v>7.4305555601313245E-2</v>
      </c>
    </row>
    <row r="1659" spans="1:21" ht="25.5" x14ac:dyDescent="0.2">
      <c r="A1659" s="27" t="s">
        <v>10222</v>
      </c>
      <c r="B1659" s="27" t="s">
        <v>10222</v>
      </c>
      <c r="C1659" s="27" t="s">
        <v>10226</v>
      </c>
      <c r="D1659" s="26">
        <v>45519.662499999999</v>
      </c>
      <c r="E1659" s="25" t="s">
        <v>22</v>
      </c>
      <c r="F1659" s="26">
        <v>45519.827083333301</v>
      </c>
      <c r="G1659" s="26">
        <v>45519.827083333301</v>
      </c>
      <c r="H1659" s="23">
        <f t="shared" si="51"/>
        <v>0.16458333330228925</v>
      </c>
      <c r="I1659" s="27" t="s">
        <v>10232</v>
      </c>
      <c r="J1659" s="27" t="s">
        <v>10446</v>
      </c>
      <c r="K1659" s="27" t="s">
        <v>11369</v>
      </c>
      <c r="L1659" s="22" t="s">
        <v>12389</v>
      </c>
      <c r="S1659" s="29">
        <v>3</v>
      </c>
      <c r="T1659" s="31" t="s">
        <v>13092</v>
      </c>
      <c r="U1659" s="13">
        <f t="shared" si="50"/>
        <v>0.16458333330228925</v>
      </c>
    </row>
    <row r="1660" spans="1:21" ht="25.5" x14ac:dyDescent="0.2">
      <c r="A1660" s="27" t="s">
        <v>10222</v>
      </c>
      <c r="B1660" s="27" t="s">
        <v>10222</v>
      </c>
      <c r="C1660" s="27" t="s">
        <v>10224</v>
      </c>
      <c r="D1660" s="26">
        <v>45519.756249999999</v>
      </c>
      <c r="E1660" s="25" t="s">
        <v>22</v>
      </c>
      <c r="F1660" s="26">
        <v>45519.773611111101</v>
      </c>
      <c r="G1660" s="26">
        <v>45519.773611111101</v>
      </c>
      <c r="H1660" s="23">
        <f t="shared" si="51"/>
        <v>1.7361111102218274E-2</v>
      </c>
      <c r="I1660" s="27" t="s">
        <v>10229</v>
      </c>
      <c r="J1660" s="27" t="s">
        <v>11045</v>
      </c>
      <c r="K1660" s="27" t="s">
        <v>11369</v>
      </c>
      <c r="L1660" s="22" t="s">
        <v>12390</v>
      </c>
      <c r="S1660" s="29"/>
      <c r="T1660" s="31" t="s">
        <v>14210</v>
      </c>
      <c r="U1660" s="13">
        <f t="shared" si="50"/>
        <v>1.7361111102218274E-2</v>
      </c>
    </row>
    <row r="1661" spans="1:21" ht="30" x14ac:dyDescent="0.2">
      <c r="A1661" s="27" t="s">
        <v>10221</v>
      </c>
      <c r="B1661" s="27" t="s">
        <v>10221</v>
      </c>
      <c r="C1661" s="27" t="s">
        <v>10224</v>
      </c>
      <c r="D1661" s="26">
        <v>45520.270833333299</v>
      </c>
      <c r="E1661" s="25" t="s">
        <v>22</v>
      </c>
      <c r="F1661" s="26">
        <v>45520.353472222203</v>
      </c>
      <c r="G1661" s="26">
        <v>45520.353472222203</v>
      </c>
      <c r="H1661" s="23">
        <f t="shared" si="51"/>
        <v>8.2638888903602492E-2</v>
      </c>
      <c r="I1661" s="27" t="s">
        <v>10232</v>
      </c>
      <c r="J1661" s="27" t="s">
        <v>11046</v>
      </c>
      <c r="K1661" s="27" t="s">
        <v>11368</v>
      </c>
      <c r="L1661" s="22" t="s">
        <v>696</v>
      </c>
      <c r="S1661" s="29">
        <v>1</v>
      </c>
      <c r="T1661" s="31" t="s">
        <v>14211</v>
      </c>
      <c r="U1661" s="13">
        <f t="shared" si="50"/>
        <v>8.2638888903602492E-2</v>
      </c>
    </row>
    <row r="1662" spans="1:21" ht="30" x14ac:dyDescent="0.2">
      <c r="A1662" s="27" t="s">
        <v>10221</v>
      </c>
      <c r="B1662" s="27" t="s">
        <v>10221</v>
      </c>
      <c r="C1662" s="27" t="s">
        <v>10224</v>
      </c>
      <c r="D1662" s="26">
        <v>45520.354166666701</v>
      </c>
      <c r="E1662" s="25" t="s">
        <v>22</v>
      </c>
      <c r="F1662" s="26">
        <v>45520.3881944444</v>
      </c>
      <c r="G1662" s="26">
        <v>45520.3881944444</v>
      </c>
      <c r="H1662" s="23">
        <f t="shared" si="51"/>
        <v>3.4027777699520811E-2</v>
      </c>
      <c r="I1662" s="27" t="s">
        <v>10233</v>
      </c>
      <c r="J1662" s="27" t="s">
        <v>10375</v>
      </c>
      <c r="K1662" s="27" t="s">
        <v>11369</v>
      </c>
      <c r="L1662" s="22" t="s">
        <v>12391</v>
      </c>
      <c r="S1662" s="29">
        <v>1</v>
      </c>
      <c r="T1662" s="31" t="s">
        <v>14212</v>
      </c>
      <c r="U1662" s="13">
        <f t="shared" si="50"/>
        <v>3.4027777699520811E-2</v>
      </c>
    </row>
    <row r="1663" spans="1:21" ht="25.5" x14ac:dyDescent="0.2">
      <c r="A1663" s="27" t="s">
        <v>10221</v>
      </c>
      <c r="B1663" s="27" t="s">
        <v>10221</v>
      </c>
      <c r="C1663" s="27" t="s">
        <v>10224</v>
      </c>
      <c r="D1663" s="26">
        <v>45520.406944444403</v>
      </c>
      <c r="E1663" s="25" t="s">
        <v>22</v>
      </c>
      <c r="F1663" s="26">
        <v>45520.489583333299</v>
      </c>
      <c r="G1663" s="26">
        <v>45520.489583333299</v>
      </c>
      <c r="H1663" s="23">
        <f t="shared" si="51"/>
        <v>8.2638888896326534E-2</v>
      </c>
      <c r="I1663" s="27" t="s">
        <v>10228</v>
      </c>
      <c r="J1663" s="27" t="s">
        <v>11047</v>
      </c>
      <c r="K1663" s="27" t="s">
        <v>11369</v>
      </c>
      <c r="L1663" s="22" t="s">
        <v>12392</v>
      </c>
      <c r="S1663" s="29">
        <v>1</v>
      </c>
      <c r="T1663" s="31" t="s">
        <v>13719</v>
      </c>
      <c r="U1663" s="13">
        <f t="shared" si="50"/>
        <v>8.2638888896326534E-2</v>
      </c>
    </row>
    <row r="1664" spans="1:21" ht="15" x14ac:dyDescent="0.2">
      <c r="A1664" s="27" t="s">
        <v>12964</v>
      </c>
      <c r="B1664" s="27" t="s">
        <v>12964</v>
      </c>
      <c r="C1664" s="27" t="s">
        <v>10225</v>
      </c>
      <c r="D1664" s="26">
        <v>45520.423611111102</v>
      </c>
      <c r="E1664" s="25"/>
      <c r="F1664" s="26"/>
      <c r="G1664" s="26">
        <v>45520.423611111102</v>
      </c>
      <c r="H1664" s="23"/>
      <c r="I1664" s="27" t="s">
        <v>10234</v>
      </c>
      <c r="J1664" s="27" t="s">
        <v>10357</v>
      </c>
      <c r="K1664" s="27" t="s">
        <v>11370</v>
      </c>
      <c r="L1664" s="22" t="s">
        <v>12393</v>
      </c>
      <c r="S1664" s="29"/>
      <c r="T1664" s="31" t="s">
        <v>14213</v>
      </c>
      <c r="U1664" s="13"/>
    </row>
    <row r="1665" spans="1:21" ht="63.75" x14ac:dyDescent="0.2">
      <c r="A1665" s="27" t="s">
        <v>10221</v>
      </c>
      <c r="B1665" s="27" t="s">
        <v>10221</v>
      </c>
      <c r="C1665" s="27" t="s">
        <v>10226</v>
      </c>
      <c r="D1665" s="26">
        <v>45520.465277777803</v>
      </c>
      <c r="E1665" s="25" t="s">
        <v>22</v>
      </c>
      <c r="F1665" s="26">
        <v>45520.584027777797</v>
      </c>
      <c r="G1665" s="26">
        <v>45520.584027777797</v>
      </c>
      <c r="H1665" s="23">
        <f t="shared" si="51"/>
        <v>0.11874999999417923</v>
      </c>
      <c r="I1665" s="27" t="s">
        <v>10231</v>
      </c>
      <c r="J1665" s="27" t="s">
        <v>10963</v>
      </c>
      <c r="K1665" s="27" t="s">
        <v>11369</v>
      </c>
      <c r="L1665" s="22" t="s">
        <v>12394</v>
      </c>
      <c r="S1665" s="29">
        <v>2</v>
      </c>
      <c r="T1665" s="31" t="s">
        <v>14214</v>
      </c>
      <c r="U1665" s="13">
        <f t="shared" si="50"/>
        <v>0.11874999999417923</v>
      </c>
    </row>
    <row r="1666" spans="1:21" ht="45" x14ac:dyDescent="0.2">
      <c r="A1666" s="27" t="s">
        <v>10221</v>
      </c>
      <c r="B1666" s="27" t="s">
        <v>10221</v>
      </c>
      <c r="C1666" s="27" t="s">
        <v>10226</v>
      </c>
      <c r="D1666" s="26">
        <v>45520.510416666701</v>
      </c>
      <c r="E1666" s="25" t="s">
        <v>22</v>
      </c>
      <c r="F1666" s="26">
        <v>45520.671527777798</v>
      </c>
      <c r="G1666" s="26">
        <v>45520.671527777798</v>
      </c>
      <c r="H1666" s="23">
        <f t="shared" si="51"/>
        <v>0.1611111110978527</v>
      </c>
      <c r="I1666" s="27" t="s">
        <v>10231</v>
      </c>
      <c r="J1666" s="27" t="s">
        <v>10610</v>
      </c>
      <c r="K1666" s="27" t="s">
        <v>11369</v>
      </c>
      <c r="L1666" s="22" t="s">
        <v>12395</v>
      </c>
      <c r="S1666" s="29">
        <v>3</v>
      </c>
      <c r="T1666" s="31" t="s">
        <v>14215</v>
      </c>
      <c r="U1666" s="13">
        <f t="shared" si="50"/>
        <v>0.1611111110978527</v>
      </c>
    </row>
    <row r="1667" spans="1:21" ht="60" x14ac:dyDescent="0.2">
      <c r="A1667" s="27" t="s">
        <v>10221</v>
      </c>
      <c r="B1667" s="27" t="s">
        <v>10221</v>
      </c>
      <c r="C1667" s="27" t="s">
        <v>10224</v>
      </c>
      <c r="D1667" s="26">
        <v>45520.515972222202</v>
      </c>
      <c r="E1667" s="25" t="s">
        <v>22</v>
      </c>
      <c r="F1667" s="26">
        <v>45520.550694444399</v>
      </c>
      <c r="G1667" s="26">
        <v>45520.550694444399</v>
      </c>
      <c r="H1667" s="23">
        <f t="shared" si="51"/>
        <v>3.472222219716059E-2</v>
      </c>
      <c r="I1667" s="27" t="s">
        <v>10231</v>
      </c>
      <c r="J1667" s="27" t="s">
        <v>10999</v>
      </c>
      <c r="K1667" s="27" t="s">
        <v>11369</v>
      </c>
      <c r="L1667" s="22" t="s">
        <v>12396</v>
      </c>
      <c r="S1667" s="29">
        <v>3</v>
      </c>
      <c r="T1667" s="31" t="s">
        <v>14216</v>
      </c>
      <c r="U1667" s="13">
        <f t="shared" si="50"/>
        <v>3.472222219716059E-2</v>
      </c>
    </row>
    <row r="1668" spans="1:21" ht="75" x14ac:dyDescent="0.2">
      <c r="A1668" s="27" t="s">
        <v>10221</v>
      </c>
      <c r="B1668" s="27" t="s">
        <v>10221</v>
      </c>
      <c r="C1668" s="27" t="s">
        <v>10226</v>
      </c>
      <c r="D1668" s="26">
        <v>45520.563888888901</v>
      </c>
      <c r="E1668" s="25" t="s">
        <v>22</v>
      </c>
      <c r="F1668" s="26">
        <v>45520.6784722222</v>
      </c>
      <c r="G1668" s="26">
        <v>45520.6784722222</v>
      </c>
      <c r="H1668" s="23">
        <f t="shared" si="51"/>
        <v>0.11458333329937886</v>
      </c>
      <c r="I1668" s="27" t="s">
        <v>10229</v>
      </c>
      <c r="J1668" s="27" t="s">
        <v>10524</v>
      </c>
      <c r="K1668" s="27" t="s">
        <v>11369</v>
      </c>
      <c r="L1668" s="22" t="s">
        <v>12397</v>
      </c>
      <c r="S1668" s="29">
        <v>1</v>
      </c>
      <c r="T1668" s="31" t="s">
        <v>14217</v>
      </c>
      <c r="U1668" s="13">
        <f t="shared" si="50"/>
        <v>0.11458333329937886</v>
      </c>
    </row>
    <row r="1669" spans="1:21" ht="30" x14ac:dyDescent="0.2">
      <c r="A1669" s="27" t="s">
        <v>10222</v>
      </c>
      <c r="B1669" s="27" t="s">
        <v>10222</v>
      </c>
      <c r="C1669" s="27" t="s">
        <v>10224</v>
      </c>
      <c r="D1669" s="26">
        <v>45520.603472222203</v>
      </c>
      <c r="E1669" s="25" t="s">
        <v>22</v>
      </c>
      <c r="F1669" s="26">
        <v>45520.628472222197</v>
      </c>
      <c r="G1669" s="26">
        <v>45520.628472222197</v>
      </c>
      <c r="H1669" s="23">
        <f t="shared" si="51"/>
        <v>2.4999999994179234E-2</v>
      </c>
      <c r="I1669" s="27" t="s">
        <v>10233</v>
      </c>
      <c r="J1669" s="27" t="s">
        <v>10502</v>
      </c>
      <c r="K1669" s="27" t="s">
        <v>11369</v>
      </c>
      <c r="L1669" s="22" t="s">
        <v>11801</v>
      </c>
      <c r="S1669" s="29">
        <v>4</v>
      </c>
      <c r="T1669" s="31" t="s">
        <v>14218</v>
      </c>
      <c r="U1669" s="13">
        <f t="shared" ref="U1669:U1732" si="52">F1669-D1669</f>
        <v>2.4999999994179234E-2</v>
      </c>
    </row>
    <row r="1670" spans="1:21" ht="45" x14ac:dyDescent="0.2">
      <c r="A1670" s="27" t="s">
        <v>12964</v>
      </c>
      <c r="B1670" s="27" t="s">
        <v>12964</v>
      </c>
      <c r="C1670" s="27" t="s">
        <v>10225</v>
      </c>
      <c r="D1670" s="26">
        <v>45520.618750000001</v>
      </c>
      <c r="E1670" s="25"/>
      <c r="F1670" s="26"/>
      <c r="G1670" s="26">
        <v>45520.618750000001</v>
      </c>
      <c r="H1670" s="23"/>
      <c r="I1670" s="27" t="s">
        <v>10234</v>
      </c>
      <c r="J1670" s="27" t="s">
        <v>10439</v>
      </c>
      <c r="K1670" s="27" t="s">
        <v>11369</v>
      </c>
      <c r="L1670" s="22" t="s">
        <v>12398</v>
      </c>
      <c r="S1670" s="29"/>
      <c r="T1670" s="31" t="s">
        <v>14219</v>
      </c>
      <c r="U1670" s="13"/>
    </row>
    <row r="1671" spans="1:21" ht="60" x14ac:dyDescent="0.2">
      <c r="A1671" s="27" t="s">
        <v>10222</v>
      </c>
      <c r="B1671" s="27" t="s">
        <v>10222</v>
      </c>
      <c r="C1671" s="27" t="s">
        <v>10224</v>
      </c>
      <c r="D1671" s="26">
        <v>45520.706250000003</v>
      </c>
      <c r="E1671" s="25" t="s">
        <v>22</v>
      </c>
      <c r="F1671" s="26">
        <v>45520.788194444402</v>
      </c>
      <c r="G1671" s="26">
        <v>45520.788194444402</v>
      </c>
      <c r="H1671" s="23">
        <f t="shared" ref="H1671:H1733" si="53">F1671-D1671</f>
        <v>8.1944444398686755E-2</v>
      </c>
      <c r="I1671" s="27" t="s">
        <v>10231</v>
      </c>
      <c r="J1671" s="27" t="s">
        <v>11048</v>
      </c>
      <c r="K1671" s="27" t="s">
        <v>11369</v>
      </c>
      <c r="L1671" s="22" t="s">
        <v>11576</v>
      </c>
      <c r="S1671" s="29">
        <v>3</v>
      </c>
      <c r="T1671" s="31" t="s">
        <v>14220</v>
      </c>
      <c r="U1671" s="13">
        <f t="shared" si="52"/>
        <v>8.1944444398686755E-2</v>
      </c>
    </row>
    <row r="1672" spans="1:21" ht="25.5" x14ac:dyDescent="0.2">
      <c r="A1672" s="27" t="s">
        <v>10222</v>
      </c>
      <c r="B1672" s="27" t="s">
        <v>10222</v>
      </c>
      <c r="C1672" s="27" t="s">
        <v>10224</v>
      </c>
      <c r="D1672" s="26">
        <v>45520.7368055556</v>
      </c>
      <c r="E1672" s="25" t="s">
        <v>22</v>
      </c>
      <c r="F1672" s="26">
        <v>45520.770833333299</v>
      </c>
      <c r="G1672" s="26">
        <v>45520.770833333299</v>
      </c>
      <c r="H1672" s="23">
        <f t="shared" si="53"/>
        <v>3.4027777699520811E-2</v>
      </c>
      <c r="I1672" s="27" t="s">
        <v>10229</v>
      </c>
      <c r="J1672" s="27" t="s">
        <v>10284</v>
      </c>
      <c r="K1672" s="27" t="s">
        <v>11369</v>
      </c>
      <c r="L1672" s="22" t="s">
        <v>11576</v>
      </c>
      <c r="S1672" s="29">
        <v>2</v>
      </c>
      <c r="T1672" s="31" t="s">
        <v>13062</v>
      </c>
      <c r="U1672" s="13">
        <f t="shared" si="52"/>
        <v>3.4027777699520811E-2</v>
      </c>
    </row>
    <row r="1673" spans="1:21" ht="30" x14ac:dyDescent="0.2">
      <c r="A1673" s="27" t="s">
        <v>10222</v>
      </c>
      <c r="B1673" s="27" t="s">
        <v>10222</v>
      </c>
      <c r="C1673" s="27" t="s">
        <v>10224</v>
      </c>
      <c r="D1673" s="26">
        <v>45520.7944444444</v>
      </c>
      <c r="E1673" s="25" t="s">
        <v>22</v>
      </c>
      <c r="F1673" s="26">
        <v>45520.84375</v>
      </c>
      <c r="G1673" s="26">
        <v>45520.84375</v>
      </c>
      <c r="H1673" s="23">
        <f t="shared" si="53"/>
        <v>4.9305555599858053E-2</v>
      </c>
      <c r="I1673" s="27" t="s">
        <v>10230</v>
      </c>
      <c r="J1673" s="27" t="s">
        <v>10702</v>
      </c>
      <c r="K1673" s="27" t="s">
        <v>11369</v>
      </c>
      <c r="L1673" s="22" t="s">
        <v>11576</v>
      </c>
      <c r="S1673" s="29">
        <v>3</v>
      </c>
      <c r="T1673" s="31" t="s">
        <v>14221</v>
      </c>
      <c r="U1673" s="13">
        <f t="shared" si="52"/>
        <v>4.9305555599858053E-2</v>
      </c>
    </row>
    <row r="1674" spans="1:21" ht="25.5" x14ac:dyDescent="0.2">
      <c r="A1674" s="27" t="s">
        <v>10222</v>
      </c>
      <c r="B1674" s="27" t="s">
        <v>10222</v>
      </c>
      <c r="C1674" s="27" t="s">
        <v>10224</v>
      </c>
      <c r="D1674" s="26">
        <v>45521.643750000003</v>
      </c>
      <c r="E1674" s="25" t="s">
        <v>22</v>
      </c>
      <c r="F1674" s="26">
        <v>45521.694444444402</v>
      </c>
      <c r="G1674" s="26">
        <v>45521.694444444402</v>
      </c>
      <c r="H1674" s="23">
        <f t="shared" si="53"/>
        <v>5.0694444398686755E-2</v>
      </c>
      <c r="I1674" s="27" t="s">
        <v>10231</v>
      </c>
      <c r="J1674" s="27" t="s">
        <v>11049</v>
      </c>
      <c r="K1674" s="27" t="s">
        <v>11369</v>
      </c>
      <c r="L1674" s="22" t="s">
        <v>11499</v>
      </c>
      <c r="S1674" s="29">
        <v>2</v>
      </c>
      <c r="T1674" s="31" t="s">
        <v>14034</v>
      </c>
      <c r="U1674" s="13">
        <f t="shared" si="52"/>
        <v>5.0694444398686755E-2</v>
      </c>
    </row>
    <row r="1675" spans="1:21" ht="25.5" x14ac:dyDescent="0.2">
      <c r="A1675" s="27" t="s">
        <v>10222</v>
      </c>
      <c r="B1675" s="27" t="s">
        <v>10222</v>
      </c>
      <c r="C1675" s="27" t="s">
        <v>10224</v>
      </c>
      <c r="D1675" s="26">
        <v>45521.708333333299</v>
      </c>
      <c r="E1675" s="25" t="s">
        <v>22</v>
      </c>
      <c r="F1675" s="26">
        <v>45521.7590277778</v>
      </c>
      <c r="G1675" s="26">
        <v>45521.7590277778</v>
      </c>
      <c r="H1675" s="23">
        <f t="shared" si="53"/>
        <v>5.0694444500550162E-2</v>
      </c>
      <c r="I1675" s="27" t="s">
        <v>10228</v>
      </c>
      <c r="J1675" s="27" t="s">
        <v>11050</v>
      </c>
      <c r="K1675" s="27" t="s">
        <v>11368</v>
      </c>
      <c r="L1675" s="22" t="s">
        <v>12399</v>
      </c>
      <c r="S1675" s="29">
        <v>1</v>
      </c>
      <c r="T1675" s="31" t="s">
        <v>13992</v>
      </c>
      <c r="U1675" s="13">
        <f t="shared" si="52"/>
        <v>5.0694444500550162E-2</v>
      </c>
    </row>
    <row r="1676" spans="1:21" ht="30" x14ac:dyDescent="0.2">
      <c r="A1676" s="27" t="s">
        <v>10222</v>
      </c>
      <c r="B1676" s="27" t="s">
        <v>10222</v>
      </c>
      <c r="C1676" s="27" t="s">
        <v>10224</v>
      </c>
      <c r="D1676" s="26">
        <v>45521.796527777798</v>
      </c>
      <c r="E1676" s="25" t="s">
        <v>22</v>
      </c>
      <c r="F1676" s="26">
        <v>45521.859027777798</v>
      </c>
      <c r="G1676" s="26">
        <v>45521.859027777798</v>
      </c>
      <c r="H1676" s="23">
        <f t="shared" si="53"/>
        <v>6.25E-2</v>
      </c>
      <c r="I1676" s="27" t="s">
        <v>10231</v>
      </c>
      <c r="J1676" s="27" t="s">
        <v>10458</v>
      </c>
      <c r="K1676" s="27" t="s">
        <v>11369</v>
      </c>
      <c r="L1676" s="22" t="s">
        <v>11423</v>
      </c>
      <c r="S1676" s="29">
        <v>2</v>
      </c>
      <c r="T1676" s="31" t="s">
        <v>14222</v>
      </c>
      <c r="U1676" s="13">
        <f t="shared" si="52"/>
        <v>6.25E-2</v>
      </c>
    </row>
    <row r="1677" spans="1:21" ht="45" x14ac:dyDescent="0.2">
      <c r="A1677" s="27" t="s">
        <v>10221</v>
      </c>
      <c r="B1677" s="27" t="s">
        <v>10221</v>
      </c>
      <c r="C1677" s="27" t="s">
        <v>10224</v>
      </c>
      <c r="D1677" s="26">
        <v>45522.019444444399</v>
      </c>
      <c r="E1677" s="25" t="s">
        <v>22</v>
      </c>
      <c r="F1677" s="26">
        <v>45522.1</v>
      </c>
      <c r="G1677" s="26">
        <v>45522.1</v>
      </c>
      <c r="H1677" s="23">
        <f t="shared" si="53"/>
        <v>8.0555555599858053E-2</v>
      </c>
      <c r="I1677" s="27" t="s">
        <v>10233</v>
      </c>
      <c r="J1677" s="27" t="s">
        <v>10256</v>
      </c>
      <c r="K1677" s="27" t="s">
        <v>11369</v>
      </c>
      <c r="L1677" s="22" t="s">
        <v>11499</v>
      </c>
      <c r="S1677" s="29">
        <v>7</v>
      </c>
      <c r="T1677" s="31" t="s">
        <v>14223</v>
      </c>
      <c r="U1677" s="13">
        <f t="shared" si="52"/>
        <v>8.0555555599858053E-2</v>
      </c>
    </row>
    <row r="1678" spans="1:21" ht="25.5" x14ac:dyDescent="0.2">
      <c r="A1678" s="27" t="s">
        <v>10221</v>
      </c>
      <c r="B1678" s="27" t="s">
        <v>10221</v>
      </c>
      <c r="C1678" s="27" t="s">
        <v>10224</v>
      </c>
      <c r="D1678" s="26">
        <v>45522.022916666698</v>
      </c>
      <c r="E1678" s="25" t="s">
        <v>22</v>
      </c>
      <c r="F1678" s="26">
        <v>45522.061111111099</v>
      </c>
      <c r="G1678" s="26">
        <v>45522.061111111099</v>
      </c>
      <c r="H1678" s="23">
        <f t="shared" si="53"/>
        <v>3.8194444401597138E-2</v>
      </c>
      <c r="I1678" s="27" t="s">
        <v>10233</v>
      </c>
      <c r="J1678" s="27" t="s">
        <v>10767</v>
      </c>
      <c r="K1678" s="27" t="s">
        <v>11369</v>
      </c>
      <c r="L1678" s="22" t="s">
        <v>765</v>
      </c>
      <c r="S1678" s="29">
        <v>3</v>
      </c>
      <c r="T1678" s="31" t="s">
        <v>13992</v>
      </c>
      <c r="U1678" s="13">
        <f t="shared" si="52"/>
        <v>3.8194444401597138E-2</v>
      </c>
    </row>
    <row r="1679" spans="1:21" ht="30" x14ac:dyDescent="0.2">
      <c r="A1679" s="27" t="s">
        <v>10221</v>
      </c>
      <c r="B1679" s="27" t="s">
        <v>10221</v>
      </c>
      <c r="C1679" s="27" t="s">
        <v>10224</v>
      </c>
      <c r="D1679" s="26">
        <v>45522.031944444403</v>
      </c>
      <c r="E1679" s="25" t="s">
        <v>22</v>
      </c>
      <c r="F1679" s="26">
        <v>45522.052083333299</v>
      </c>
      <c r="G1679" s="26">
        <v>45522.052083333299</v>
      </c>
      <c r="H1679" s="23">
        <f t="shared" si="53"/>
        <v>2.0138888896326534E-2</v>
      </c>
      <c r="I1679" s="27" t="s">
        <v>10233</v>
      </c>
      <c r="J1679" s="27" t="s">
        <v>10789</v>
      </c>
      <c r="K1679" s="27" t="s">
        <v>11369</v>
      </c>
      <c r="L1679" s="22" t="s">
        <v>11499</v>
      </c>
      <c r="S1679" s="29">
        <v>3</v>
      </c>
      <c r="T1679" s="31" t="s">
        <v>14224</v>
      </c>
      <c r="U1679" s="13">
        <f t="shared" si="52"/>
        <v>2.0138888896326534E-2</v>
      </c>
    </row>
    <row r="1680" spans="1:21" ht="45" x14ac:dyDescent="0.2">
      <c r="A1680" s="27" t="s">
        <v>10222</v>
      </c>
      <c r="B1680" s="27" t="s">
        <v>10222</v>
      </c>
      <c r="C1680" s="27" t="s">
        <v>10223</v>
      </c>
      <c r="D1680" s="26">
        <v>45522.384722222203</v>
      </c>
      <c r="E1680" s="25" t="s">
        <v>22</v>
      </c>
      <c r="F1680" s="26">
        <v>45522.449305555601</v>
      </c>
      <c r="G1680" s="26">
        <v>45522.722222222197</v>
      </c>
      <c r="H1680" s="23">
        <f t="shared" si="53"/>
        <v>6.4583333398331888E-2</v>
      </c>
      <c r="I1680" s="27" t="s">
        <v>10234</v>
      </c>
      <c r="J1680" s="27" t="s">
        <v>10322</v>
      </c>
      <c r="K1680" s="27" t="s">
        <v>11369</v>
      </c>
      <c r="L1680" s="22" t="s">
        <v>12400</v>
      </c>
      <c r="S1680" s="29">
        <v>2</v>
      </c>
      <c r="T1680" s="31" t="s">
        <v>14225</v>
      </c>
      <c r="U1680" s="13">
        <f t="shared" si="52"/>
        <v>6.4583333398331888E-2</v>
      </c>
    </row>
    <row r="1681" spans="1:21" ht="25.5" x14ac:dyDescent="0.2">
      <c r="A1681" s="27" t="s">
        <v>10221</v>
      </c>
      <c r="B1681" s="27" t="s">
        <v>10221</v>
      </c>
      <c r="C1681" s="27" t="s">
        <v>10223</v>
      </c>
      <c r="D1681" s="26">
        <v>45522.445833333302</v>
      </c>
      <c r="E1681" s="25"/>
      <c r="F1681" s="26"/>
      <c r="G1681" s="26">
        <v>45522.445833333302</v>
      </c>
      <c r="H1681" s="23"/>
      <c r="I1681" s="27" t="s">
        <v>10229</v>
      </c>
      <c r="J1681" s="27" t="s">
        <v>10599</v>
      </c>
      <c r="K1681" s="27" t="s">
        <v>11369</v>
      </c>
      <c r="L1681" s="22" t="s">
        <v>326</v>
      </c>
      <c r="S1681" s="29"/>
      <c r="T1681" s="31" t="s">
        <v>14226</v>
      </c>
      <c r="U1681" s="13"/>
    </row>
    <row r="1682" spans="1:21" ht="90" x14ac:dyDescent="0.2">
      <c r="A1682" s="27" t="s">
        <v>10221</v>
      </c>
      <c r="B1682" s="27" t="s">
        <v>10221</v>
      </c>
      <c r="C1682" s="27" t="s">
        <v>10224</v>
      </c>
      <c r="D1682" s="26">
        <v>45522.541666666701</v>
      </c>
      <c r="E1682" s="25" t="s">
        <v>22</v>
      </c>
      <c r="F1682" s="26">
        <v>45522.624305555597</v>
      </c>
      <c r="G1682" s="26">
        <v>45522.624305555597</v>
      </c>
      <c r="H1682" s="23">
        <f t="shared" si="53"/>
        <v>8.2638888896326534E-2</v>
      </c>
      <c r="I1682" s="27" t="s">
        <v>10228</v>
      </c>
      <c r="J1682" s="27" t="s">
        <v>11051</v>
      </c>
      <c r="K1682" s="27" t="s">
        <v>11368</v>
      </c>
      <c r="L1682" s="22" t="s">
        <v>12401</v>
      </c>
      <c r="S1682" s="29">
        <v>1</v>
      </c>
      <c r="T1682" s="31" t="s">
        <v>14227</v>
      </c>
      <c r="U1682" s="13">
        <f t="shared" si="52"/>
        <v>8.2638888896326534E-2</v>
      </c>
    </row>
    <row r="1683" spans="1:21" ht="45" x14ac:dyDescent="0.2">
      <c r="A1683" s="27" t="s">
        <v>10222</v>
      </c>
      <c r="B1683" s="27" t="s">
        <v>10222</v>
      </c>
      <c r="C1683" s="27" t="s">
        <v>10224</v>
      </c>
      <c r="D1683" s="26">
        <v>45522.714583333298</v>
      </c>
      <c r="E1683" s="25" t="s">
        <v>22</v>
      </c>
      <c r="F1683" s="26">
        <v>45522.795138888898</v>
      </c>
      <c r="G1683" s="26">
        <v>45522.795138888898</v>
      </c>
      <c r="H1683" s="23">
        <f t="shared" si="53"/>
        <v>8.0555555599858053E-2</v>
      </c>
      <c r="I1683" s="27" t="s">
        <v>10231</v>
      </c>
      <c r="J1683" s="27" t="s">
        <v>10301</v>
      </c>
      <c r="K1683" s="27" t="s">
        <v>11369</v>
      </c>
      <c r="L1683" s="22" t="s">
        <v>11423</v>
      </c>
      <c r="S1683" s="29">
        <v>1</v>
      </c>
      <c r="T1683" s="31" t="s">
        <v>14228</v>
      </c>
      <c r="U1683" s="13">
        <f t="shared" si="52"/>
        <v>8.0555555599858053E-2</v>
      </c>
    </row>
    <row r="1684" spans="1:21" ht="105" x14ac:dyDescent="0.2">
      <c r="A1684" s="27" t="s">
        <v>10222</v>
      </c>
      <c r="B1684" s="27" t="s">
        <v>10222</v>
      </c>
      <c r="C1684" s="27" t="s">
        <v>10226</v>
      </c>
      <c r="D1684" s="26">
        <v>45523.472222222197</v>
      </c>
      <c r="E1684" s="25" t="s">
        <v>22</v>
      </c>
      <c r="F1684" s="26">
        <v>45523.635416666701</v>
      </c>
      <c r="G1684" s="26">
        <v>45523.635416666701</v>
      </c>
      <c r="H1684" s="23">
        <f t="shared" si="53"/>
        <v>0.16319444450346055</v>
      </c>
      <c r="I1684" s="27" t="s">
        <v>10232</v>
      </c>
      <c r="J1684" s="27" t="s">
        <v>11052</v>
      </c>
      <c r="K1684" s="27" t="s">
        <v>11369</v>
      </c>
      <c r="L1684" s="22" t="s">
        <v>12402</v>
      </c>
      <c r="S1684" s="29">
        <v>1</v>
      </c>
      <c r="T1684" s="31" t="s">
        <v>14229</v>
      </c>
      <c r="U1684" s="13">
        <f t="shared" si="52"/>
        <v>0.16319444450346055</v>
      </c>
    </row>
    <row r="1685" spans="1:21" ht="30" x14ac:dyDescent="0.2">
      <c r="A1685" s="27" t="s">
        <v>10221</v>
      </c>
      <c r="B1685" s="27" t="s">
        <v>10221</v>
      </c>
      <c r="C1685" s="27" t="s">
        <v>10226</v>
      </c>
      <c r="D1685" s="26">
        <v>45523.528472222199</v>
      </c>
      <c r="E1685" s="25" t="s">
        <v>22</v>
      </c>
      <c r="F1685" s="26">
        <v>45523.688888888901</v>
      </c>
      <c r="G1685" s="26">
        <v>45523.688888888901</v>
      </c>
      <c r="H1685" s="23">
        <f t="shared" si="53"/>
        <v>0.16041666670207633</v>
      </c>
      <c r="I1685" s="27" t="s">
        <v>10233</v>
      </c>
      <c r="J1685" s="27" t="s">
        <v>11053</v>
      </c>
      <c r="K1685" s="27" t="s">
        <v>11369</v>
      </c>
      <c r="L1685" s="22" t="s">
        <v>12403</v>
      </c>
      <c r="S1685" s="29">
        <v>2</v>
      </c>
      <c r="T1685" s="31" t="s">
        <v>14224</v>
      </c>
      <c r="U1685" s="13">
        <f t="shared" si="52"/>
        <v>0.16041666670207633</v>
      </c>
    </row>
    <row r="1686" spans="1:21" ht="105" x14ac:dyDescent="0.2">
      <c r="A1686" s="27" t="s">
        <v>10222</v>
      </c>
      <c r="B1686" s="27" t="s">
        <v>10222</v>
      </c>
      <c r="C1686" s="27" t="s">
        <v>10224</v>
      </c>
      <c r="D1686" s="26">
        <v>45523.530555555597</v>
      </c>
      <c r="E1686" s="25" t="s">
        <v>22</v>
      </c>
      <c r="F1686" s="26">
        <v>45523.6118055556</v>
      </c>
      <c r="G1686" s="26">
        <v>45523.6118055556</v>
      </c>
      <c r="H1686" s="23">
        <f t="shared" si="53"/>
        <v>8.1250000002910383E-2</v>
      </c>
      <c r="I1686" s="27" t="s">
        <v>10229</v>
      </c>
      <c r="J1686" s="27" t="s">
        <v>10393</v>
      </c>
      <c r="K1686" s="27" t="s">
        <v>11369</v>
      </c>
      <c r="L1686" s="22" t="s">
        <v>11499</v>
      </c>
      <c r="S1686" s="29">
        <v>2</v>
      </c>
      <c r="T1686" s="31" t="s">
        <v>14230</v>
      </c>
      <c r="U1686" s="13">
        <f t="shared" si="52"/>
        <v>8.1250000002910383E-2</v>
      </c>
    </row>
    <row r="1687" spans="1:21" ht="60" x14ac:dyDescent="0.2">
      <c r="A1687" s="27" t="s">
        <v>10222</v>
      </c>
      <c r="B1687" s="27" t="s">
        <v>10222</v>
      </c>
      <c r="C1687" s="27" t="s">
        <v>10223</v>
      </c>
      <c r="D1687" s="26">
        <v>45523.535416666702</v>
      </c>
      <c r="E1687" s="25" t="s">
        <v>22</v>
      </c>
      <c r="F1687" s="26">
        <v>45523.567361111098</v>
      </c>
      <c r="G1687" s="26">
        <v>45524.722222222197</v>
      </c>
      <c r="H1687" s="23">
        <f t="shared" si="53"/>
        <v>3.1944444395776372E-2</v>
      </c>
      <c r="I1687" s="27" t="s">
        <v>10233</v>
      </c>
      <c r="J1687" s="27" t="s">
        <v>11054</v>
      </c>
      <c r="K1687" s="27" t="s">
        <v>11369</v>
      </c>
      <c r="L1687" s="22" t="s">
        <v>12404</v>
      </c>
      <c r="S1687" s="29">
        <v>1</v>
      </c>
      <c r="T1687" s="31" t="s">
        <v>14231</v>
      </c>
      <c r="U1687" s="13">
        <f t="shared" si="52"/>
        <v>3.1944444395776372E-2</v>
      </c>
    </row>
    <row r="1688" spans="1:21" ht="25.5" x14ac:dyDescent="0.2">
      <c r="A1688" s="27" t="s">
        <v>10222</v>
      </c>
      <c r="B1688" s="27" t="s">
        <v>10222</v>
      </c>
      <c r="C1688" s="27" t="s">
        <v>10223</v>
      </c>
      <c r="D1688" s="26">
        <v>45523.55</v>
      </c>
      <c r="E1688" s="25"/>
      <c r="F1688" s="26"/>
      <c r="G1688" s="26">
        <v>45524.666666666701</v>
      </c>
      <c r="H1688" s="23"/>
      <c r="I1688" s="27" t="s">
        <v>10233</v>
      </c>
      <c r="J1688" s="27" t="s">
        <v>10450</v>
      </c>
      <c r="K1688" s="27" t="s">
        <v>11369</v>
      </c>
      <c r="L1688" s="22" t="s">
        <v>12405</v>
      </c>
      <c r="S1688" s="29"/>
      <c r="T1688" s="31" t="s">
        <v>14167</v>
      </c>
      <c r="U1688" s="13"/>
    </row>
    <row r="1689" spans="1:21" ht="38.25" x14ac:dyDescent="0.2">
      <c r="A1689" s="27" t="s">
        <v>10222</v>
      </c>
      <c r="B1689" s="27" t="s">
        <v>10222</v>
      </c>
      <c r="C1689" s="27" t="s">
        <v>10224</v>
      </c>
      <c r="D1689" s="26">
        <v>45523.59375</v>
      </c>
      <c r="E1689" s="25" t="s">
        <v>22</v>
      </c>
      <c r="F1689" s="26">
        <v>45523.629166666702</v>
      </c>
      <c r="G1689" s="26">
        <v>45523.629166666702</v>
      </c>
      <c r="H1689" s="23">
        <f t="shared" si="53"/>
        <v>3.5416666702076327E-2</v>
      </c>
      <c r="I1689" s="27" t="s">
        <v>10233</v>
      </c>
      <c r="J1689" s="27" t="s">
        <v>11055</v>
      </c>
      <c r="K1689" s="27" t="s">
        <v>11369</v>
      </c>
      <c r="L1689" s="22" t="s">
        <v>12406</v>
      </c>
      <c r="S1689" s="29"/>
      <c r="T1689" s="31" t="s">
        <v>14232</v>
      </c>
      <c r="U1689" s="13">
        <f t="shared" si="52"/>
        <v>3.5416666702076327E-2</v>
      </c>
    </row>
    <row r="1690" spans="1:21" ht="75" x14ac:dyDescent="0.2">
      <c r="A1690" s="27" t="s">
        <v>10222</v>
      </c>
      <c r="B1690" s="27" t="s">
        <v>10222</v>
      </c>
      <c r="C1690" s="27" t="s">
        <v>10226</v>
      </c>
      <c r="D1690" s="26">
        <v>45523.643750000003</v>
      </c>
      <c r="E1690" s="25" t="s">
        <v>22</v>
      </c>
      <c r="F1690" s="26">
        <v>45523.723611111098</v>
      </c>
      <c r="G1690" s="26">
        <v>45523.723611111098</v>
      </c>
      <c r="H1690" s="23">
        <f t="shared" si="53"/>
        <v>7.9861111094942316E-2</v>
      </c>
      <c r="I1690" s="27" t="s">
        <v>10233</v>
      </c>
      <c r="J1690" s="27" t="s">
        <v>10373</v>
      </c>
      <c r="K1690" s="27" t="s">
        <v>11369</v>
      </c>
      <c r="L1690" s="22" t="s">
        <v>12407</v>
      </c>
      <c r="S1690" s="29">
        <v>1</v>
      </c>
      <c r="T1690" s="31" t="s">
        <v>14233</v>
      </c>
      <c r="U1690" s="13">
        <f t="shared" si="52"/>
        <v>7.9861111094942316E-2</v>
      </c>
    </row>
    <row r="1691" spans="1:21" ht="45" x14ac:dyDescent="0.2">
      <c r="A1691" s="27" t="s">
        <v>10222</v>
      </c>
      <c r="B1691" s="27" t="s">
        <v>10222</v>
      </c>
      <c r="C1691" s="27" t="s">
        <v>10224</v>
      </c>
      <c r="D1691" s="26">
        <v>45523.729166666701</v>
      </c>
      <c r="E1691" s="25" t="s">
        <v>22</v>
      </c>
      <c r="F1691" s="26">
        <v>45523.802777777797</v>
      </c>
      <c r="G1691" s="26">
        <v>45523.802777777797</v>
      </c>
      <c r="H1691" s="23">
        <f t="shared" si="53"/>
        <v>7.3611111096397508E-2</v>
      </c>
      <c r="I1691" s="27" t="s">
        <v>10229</v>
      </c>
      <c r="J1691" s="27" t="s">
        <v>10718</v>
      </c>
      <c r="K1691" s="27" t="s">
        <v>11369</v>
      </c>
      <c r="L1691" s="22" t="s">
        <v>12408</v>
      </c>
      <c r="S1691" s="29">
        <v>4</v>
      </c>
      <c r="T1691" s="31" t="s">
        <v>14234</v>
      </c>
      <c r="U1691" s="13">
        <f t="shared" si="52"/>
        <v>7.3611111096397508E-2</v>
      </c>
    </row>
    <row r="1692" spans="1:21" ht="25.5" x14ac:dyDescent="0.2">
      <c r="A1692" s="27" t="s">
        <v>10221</v>
      </c>
      <c r="B1692" s="27" t="s">
        <v>10221</v>
      </c>
      <c r="C1692" s="27" t="s">
        <v>10224</v>
      </c>
      <c r="D1692" s="26">
        <v>45523.892361111102</v>
      </c>
      <c r="E1692" s="25" t="s">
        <v>22</v>
      </c>
      <c r="F1692" s="26">
        <v>45523.951388888898</v>
      </c>
      <c r="G1692" s="26">
        <v>45523.951388888898</v>
      </c>
      <c r="H1692" s="23">
        <f t="shared" si="53"/>
        <v>5.9027777795563452E-2</v>
      </c>
      <c r="I1692" s="27" t="s">
        <v>10233</v>
      </c>
      <c r="J1692" s="27" t="s">
        <v>10921</v>
      </c>
      <c r="K1692" s="27" t="s">
        <v>11369</v>
      </c>
      <c r="L1692" s="22" t="s">
        <v>12409</v>
      </c>
      <c r="S1692" s="29">
        <v>2</v>
      </c>
      <c r="T1692" s="31" t="s">
        <v>14235</v>
      </c>
      <c r="U1692" s="13">
        <f t="shared" si="52"/>
        <v>5.9027777795563452E-2</v>
      </c>
    </row>
    <row r="1693" spans="1:21" ht="25.5" x14ac:dyDescent="0.2">
      <c r="A1693" s="27" t="s">
        <v>10222</v>
      </c>
      <c r="B1693" s="27" t="s">
        <v>10222</v>
      </c>
      <c r="C1693" s="27" t="s">
        <v>10224</v>
      </c>
      <c r="D1693" s="26">
        <v>45523.917361111096</v>
      </c>
      <c r="E1693" s="25" t="s">
        <v>22</v>
      </c>
      <c r="F1693" s="26">
        <v>45523.960416666698</v>
      </c>
      <c r="G1693" s="26">
        <v>45523.960416666698</v>
      </c>
      <c r="H1693" s="23">
        <f t="shared" si="53"/>
        <v>4.3055555601313245E-2</v>
      </c>
      <c r="I1693" s="27" t="s">
        <v>10233</v>
      </c>
      <c r="J1693" s="27" t="s">
        <v>10968</v>
      </c>
      <c r="K1693" s="27" t="s">
        <v>11369</v>
      </c>
      <c r="L1693" s="22" t="s">
        <v>12410</v>
      </c>
      <c r="S1693" s="29"/>
      <c r="T1693" s="31" t="s">
        <v>13632</v>
      </c>
      <c r="U1693" s="13">
        <f t="shared" si="52"/>
        <v>4.3055555601313245E-2</v>
      </c>
    </row>
    <row r="1694" spans="1:21" ht="30" x14ac:dyDescent="0.2">
      <c r="A1694" s="27" t="s">
        <v>10222</v>
      </c>
      <c r="B1694" s="27" t="s">
        <v>10222</v>
      </c>
      <c r="C1694" s="27" t="s">
        <v>10224</v>
      </c>
      <c r="D1694" s="26">
        <v>45524.073611111096</v>
      </c>
      <c r="E1694" s="25" t="s">
        <v>22</v>
      </c>
      <c r="F1694" s="26">
        <v>45524.113888888904</v>
      </c>
      <c r="G1694" s="26">
        <v>45524.113888888904</v>
      </c>
      <c r="H1694" s="23">
        <f t="shared" si="53"/>
        <v>4.0277777807204984E-2</v>
      </c>
      <c r="I1694" s="27" t="s">
        <v>10233</v>
      </c>
      <c r="J1694" s="27" t="s">
        <v>10973</v>
      </c>
      <c r="K1694" s="27" t="s">
        <v>11369</v>
      </c>
      <c r="L1694" s="22" t="s">
        <v>11576</v>
      </c>
      <c r="S1694" s="29">
        <v>2</v>
      </c>
      <c r="T1694" s="31" t="s">
        <v>14236</v>
      </c>
      <c r="U1694" s="13">
        <f t="shared" si="52"/>
        <v>4.0277777807204984E-2</v>
      </c>
    </row>
    <row r="1695" spans="1:21" ht="25.5" x14ac:dyDescent="0.2">
      <c r="A1695" s="27" t="s">
        <v>10222</v>
      </c>
      <c r="B1695" s="27" t="s">
        <v>10222</v>
      </c>
      <c r="C1695" s="27" t="s">
        <v>10224</v>
      </c>
      <c r="D1695" s="26">
        <v>45524.107638888898</v>
      </c>
      <c r="E1695" s="25" t="s">
        <v>22</v>
      </c>
      <c r="F1695" s="26">
        <v>45524.164583333302</v>
      </c>
      <c r="G1695" s="26">
        <v>45524.164583333302</v>
      </c>
      <c r="H1695" s="23">
        <f t="shared" si="53"/>
        <v>5.6944444404507522E-2</v>
      </c>
      <c r="I1695" s="27" t="s">
        <v>10233</v>
      </c>
      <c r="J1695" s="27" t="s">
        <v>11056</v>
      </c>
      <c r="K1695" s="27" t="s">
        <v>11369</v>
      </c>
      <c r="L1695" s="22" t="s">
        <v>11577</v>
      </c>
      <c r="S1695" s="29">
        <v>5</v>
      </c>
      <c r="T1695" s="31" t="s">
        <v>14237</v>
      </c>
      <c r="U1695" s="13">
        <f t="shared" si="52"/>
        <v>5.6944444404507522E-2</v>
      </c>
    </row>
    <row r="1696" spans="1:21" ht="30" x14ac:dyDescent="0.2">
      <c r="A1696" s="27" t="s">
        <v>10222</v>
      </c>
      <c r="B1696" s="27" t="s">
        <v>10222</v>
      </c>
      <c r="C1696" s="27" t="s">
        <v>10224</v>
      </c>
      <c r="D1696" s="26">
        <v>45524.167361111096</v>
      </c>
      <c r="E1696" s="25" t="s">
        <v>22</v>
      </c>
      <c r="F1696" s="26">
        <v>45524.221527777801</v>
      </c>
      <c r="G1696" s="26">
        <v>45524.221527777801</v>
      </c>
      <c r="H1696" s="23">
        <f t="shared" si="53"/>
        <v>5.416666670498671E-2</v>
      </c>
      <c r="I1696" s="27" t="s">
        <v>10231</v>
      </c>
      <c r="J1696" s="27" t="s">
        <v>11057</v>
      </c>
      <c r="K1696" s="27" t="s">
        <v>11369</v>
      </c>
      <c r="L1696" s="22" t="s">
        <v>11801</v>
      </c>
      <c r="S1696" s="29">
        <v>3</v>
      </c>
      <c r="T1696" s="31" t="s">
        <v>14198</v>
      </c>
      <c r="U1696" s="13">
        <f t="shared" si="52"/>
        <v>5.416666670498671E-2</v>
      </c>
    </row>
    <row r="1697" spans="1:21" ht="30" x14ac:dyDescent="0.2">
      <c r="A1697" s="27" t="s">
        <v>10222</v>
      </c>
      <c r="B1697" s="27" t="s">
        <v>10222</v>
      </c>
      <c r="C1697" s="27" t="s">
        <v>10224</v>
      </c>
      <c r="D1697" s="26">
        <v>45524.168749999997</v>
      </c>
      <c r="E1697" s="25" t="s">
        <v>22</v>
      </c>
      <c r="F1697" s="26">
        <v>45524.250694444403</v>
      </c>
      <c r="G1697" s="26">
        <v>45524.250694444403</v>
      </c>
      <c r="H1697" s="23">
        <f t="shared" si="53"/>
        <v>8.1944444405962713E-2</v>
      </c>
      <c r="I1697" s="27" t="s">
        <v>10232</v>
      </c>
      <c r="J1697" s="27" t="s">
        <v>10260</v>
      </c>
      <c r="K1697" s="27" t="s">
        <v>11369</v>
      </c>
      <c r="L1697" s="22" t="s">
        <v>11577</v>
      </c>
      <c r="S1697" s="29">
        <v>1</v>
      </c>
      <c r="T1697" s="31" t="s">
        <v>14238</v>
      </c>
      <c r="U1697" s="13">
        <f t="shared" si="52"/>
        <v>8.1944444405962713E-2</v>
      </c>
    </row>
    <row r="1698" spans="1:21" ht="25.5" x14ac:dyDescent="0.2">
      <c r="A1698" s="27" t="s">
        <v>10222</v>
      </c>
      <c r="B1698" s="27" t="s">
        <v>10222</v>
      </c>
      <c r="C1698" s="27" t="s">
        <v>10224</v>
      </c>
      <c r="D1698" s="26">
        <v>45524.215277777803</v>
      </c>
      <c r="E1698" s="25" t="s">
        <v>22</v>
      </c>
      <c r="F1698" s="26">
        <v>45524.261805555601</v>
      </c>
      <c r="G1698" s="26">
        <v>45524.261805555601</v>
      </c>
      <c r="H1698" s="23">
        <f t="shared" si="53"/>
        <v>4.6527777798473835E-2</v>
      </c>
      <c r="I1698" s="27" t="s">
        <v>10233</v>
      </c>
      <c r="J1698" s="27" t="s">
        <v>10616</v>
      </c>
      <c r="K1698" s="27" t="s">
        <v>11369</v>
      </c>
      <c r="L1698" s="22" t="s">
        <v>12322</v>
      </c>
      <c r="S1698" s="29">
        <v>10</v>
      </c>
      <c r="T1698" s="31" t="s">
        <v>14239</v>
      </c>
      <c r="U1698" s="13">
        <f t="shared" si="52"/>
        <v>4.6527777798473835E-2</v>
      </c>
    </row>
    <row r="1699" spans="1:21" ht="75" x14ac:dyDescent="0.2">
      <c r="A1699" s="27" t="s">
        <v>10222</v>
      </c>
      <c r="B1699" s="27" t="s">
        <v>10222</v>
      </c>
      <c r="C1699" s="27" t="s">
        <v>10224</v>
      </c>
      <c r="D1699" s="26">
        <v>45524.268750000003</v>
      </c>
      <c r="E1699" s="25" t="s">
        <v>22</v>
      </c>
      <c r="F1699" s="26">
        <v>45524.306250000001</v>
      </c>
      <c r="G1699" s="26">
        <v>45524.306250000001</v>
      </c>
      <c r="H1699" s="23">
        <f t="shared" si="53"/>
        <v>3.7499999998544808E-2</v>
      </c>
      <c r="I1699" s="27" t="s">
        <v>10233</v>
      </c>
      <c r="J1699" s="27" t="s">
        <v>10312</v>
      </c>
      <c r="K1699" s="27" t="s">
        <v>11369</v>
      </c>
      <c r="L1699" s="22" t="s">
        <v>11577</v>
      </c>
      <c r="S1699" s="29">
        <v>1</v>
      </c>
      <c r="T1699" s="31" t="s">
        <v>14240</v>
      </c>
      <c r="U1699" s="13">
        <f t="shared" si="52"/>
        <v>3.7499999998544808E-2</v>
      </c>
    </row>
    <row r="1700" spans="1:21" ht="25.5" x14ac:dyDescent="0.2">
      <c r="A1700" s="27" t="s">
        <v>10221</v>
      </c>
      <c r="B1700" s="27" t="s">
        <v>10221</v>
      </c>
      <c r="C1700" s="27" t="s">
        <v>10223</v>
      </c>
      <c r="D1700" s="26">
        <v>45524.310416666704</v>
      </c>
      <c r="E1700" s="25"/>
      <c r="F1700" s="26"/>
      <c r="G1700" s="26">
        <v>45524.310416666704</v>
      </c>
      <c r="H1700" s="23"/>
      <c r="I1700" s="27" t="s">
        <v>10231</v>
      </c>
      <c r="J1700" s="27" t="s">
        <v>11058</v>
      </c>
      <c r="K1700" s="27" t="s">
        <v>11369</v>
      </c>
      <c r="L1700" s="22" t="s">
        <v>326</v>
      </c>
      <c r="S1700" s="29"/>
      <c r="T1700" s="31" t="s">
        <v>13010</v>
      </c>
      <c r="U1700" s="13"/>
    </row>
    <row r="1701" spans="1:21" ht="45" x14ac:dyDescent="0.2">
      <c r="A1701" s="27" t="s">
        <v>10222</v>
      </c>
      <c r="B1701" s="27" t="s">
        <v>10222</v>
      </c>
      <c r="C1701" s="27" t="s">
        <v>10224</v>
      </c>
      <c r="D1701" s="26">
        <v>45524.324305555601</v>
      </c>
      <c r="E1701" s="25" t="s">
        <v>22</v>
      </c>
      <c r="F1701" s="26">
        <v>45524.364583333299</v>
      </c>
      <c r="G1701" s="26">
        <v>45524.364583333299</v>
      </c>
      <c r="H1701" s="23">
        <f t="shared" si="53"/>
        <v>4.027777769806562E-2</v>
      </c>
      <c r="I1701" s="27" t="s">
        <v>10233</v>
      </c>
      <c r="J1701" s="27" t="s">
        <v>10616</v>
      </c>
      <c r="K1701" s="27" t="s">
        <v>11369</v>
      </c>
      <c r="L1701" s="22" t="s">
        <v>12322</v>
      </c>
      <c r="S1701" s="29">
        <v>2</v>
      </c>
      <c r="T1701" s="31" t="s">
        <v>14241</v>
      </c>
      <c r="U1701" s="13">
        <f t="shared" si="52"/>
        <v>4.027777769806562E-2</v>
      </c>
    </row>
    <row r="1702" spans="1:21" ht="45" x14ac:dyDescent="0.2">
      <c r="A1702" s="27" t="s">
        <v>10221</v>
      </c>
      <c r="B1702" s="27" t="s">
        <v>10221</v>
      </c>
      <c r="C1702" s="27" t="s">
        <v>10224</v>
      </c>
      <c r="D1702" s="26">
        <v>45524.327083333301</v>
      </c>
      <c r="E1702" s="25" t="s">
        <v>22</v>
      </c>
      <c r="F1702" s="26">
        <v>45524.407638888901</v>
      </c>
      <c r="G1702" s="26">
        <v>45524.407638888901</v>
      </c>
      <c r="H1702" s="23">
        <f t="shared" si="53"/>
        <v>8.0555555599858053E-2</v>
      </c>
      <c r="I1702" s="27" t="s">
        <v>10231</v>
      </c>
      <c r="J1702" s="27" t="s">
        <v>10486</v>
      </c>
      <c r="K1702" s="27" t="s">
        <v>11369</v>
      </c>
      <c r="L1702" s="22" t="s">
        <v>12411</v>
      </c>
      <c r="S1702" s="29">
        <v>1</v>
      </c>
      <c r="T1702" s="31" t="s">
        <v>14242</v>
      </c>
      <c r="U1702" s="13">
        <f t="shared" si="52"/>
        <v>8.0555555599858053E-2</v>
      </c>
    </row>
    <row r="1703" spans="1:21" ht="25.5" x14ac:dyDescent="0.2">
      <c r="A1703" s="27" t="s">
        <v>10221</v>
      </c>
      <c r="B1703" s="27" t="s">
        <v>10221</v>
      </c>
      <c r="C1703" s="27" t="s">
        <v>10224</v>
      </c>
      <c r="D1703" s="26">
        <v>45524.356249999997</v>
      </c>
      <c r="E1703" s="25" t="s">
        <v>22</v>
      </c>
      <c r="F1703" s="26">
        <v>45524.388888888898</v>
      </c>
      <c r="G1703" s="26">
        <v>45524.388888888898</v>
      </c>
      <c r="H1703" s="23">
        <f t="shared" si="53"/>
        <v>3.2638888900692109E-2</v>
      </c>
      <c r="I1703" s="27" t="s">
        <v>10231</v>
      </c>
      <c r="J1703" s="27" t="s">
        <v>11058</v>
      </c>
      <c r="K1703" s="27" t="s">
        <v>11369</v>
      </c>
      <c r="L1703" s="22" t="s">
        <v>12412</v>
      </c>
      <c r="S1703" s="29">
        <v>1</v>
      </c>
      <c r="T1703" s="31" t="s">
        <v>12975</v>
      </c>
      <c r="U1703" s="13">
        <f t="shared" si="52"/>
        <v>3.2638888900692109E-2</v>
      </c>
    </row>
    <row r="1704" spans="1:21" ht="60" x14ac:dyDescent="0.2">
      <c r="A1704" s="27" t="s">
        <v>10222</v>
      </c>
      <c r="B1704" s="27" t="s">
        <v>10222</v>
      </c>
      <c r="C1704" s="27" t="s">
        <v>10224</v>
      </c>
      <c r="D1704" s="26">
        <v>45524.386111111096</v>
      </c>
      <c r="E1704" s="25" t="s">
        <v>22</v>
      </c>
      <c r="F1704" s="26">
        <v>45524.416666666701</v>
      </c>
      <c r="G1704" s="26">
        <v>45524.416666666701</v>
      </c>
      <c r="H1704" s="23">
        <f t="shared" si="53"/>
        <v>3.0555555604223628E-2</v>
      </c>
      <c r="I1704" s="27" t="s">
        <v>10230</v>
      </c>
      <c r="J1704" s="27" t="s">
        <v>10282</v>
      </c>
      <c r="K1704" s="27" t="s">
        <v>11369</v>
      </c>
      <c r="L1704" s="22" t="s">
        <v>696</v>
      </c>
      <c r="S1704" s="29">
        <v>2</v>
      </c>
      <c r="T1704" s="31" t="s">
        <v>14243</v>
      </c>
      <c r="U1704" s="13">
        <f t="shared" si="52"/>
        <v>3.0555555604223628E-2</v>
      </c>
    </row>
    <row r="1705" spans="1:21" ht="38.25" x14ac:dyDescent="0.2">
      <c r="A1705" s="27" t="s">
        <v>10221</v>
      </c>
      <c r="B1705" s="27" t="s">
        <v>10221</v>
      </c>
      <c r="C1705" s="27" t="s">
        <v>10224</v>
      </c>
      <c r="D1705" s="26">
        <v>45524.389583333301</v>
      </c>
      <c r="E1705" s="25" t="s">
        <v>22</v>
      </c>
      <c r="F1705" s="26">
        <v>45524.472222222197</v>
      </c>
      <c r="G1705" s="26">
        <v>45524.472222222197</v>
      </c>
      <c r="H1705" s="23">
        <f t="shared" si="53"/>
        <v>8.2638888896326534E-2</v>
      </c>
      <c r="I1705" s="27" t="s">
        <v>10231</v>
      </c>
      <c r="J1705" s="27" t="s">
        <v>11058</v>
      </c>
      <c r="K1705" s="27" t="s">
        <v>11369</v>
      </c>
      <c r="L1705" s="22" t="s">
        <v>12413</v>
      </c>
      <c r="S1705" s="29">
        <v>1</v>
      </c>
      <c r="T1705" s="31" t="s">
        <v>12994</v>
      </c>
      <c r="U1705" s="13">
        <f t="shared" si="52"/>
        <v>8.2638888896326534E-2</v>
      </c>
    </row>
    <row r="1706" spans="1:21" ht="63.75" x14ac:dyDescent="0.2">
      <c r="A1706" s="27" t="s">
        <v>10222</v>
      </c>
      <c r="B1706" s="27" t="s">
        <v>10222</v>
      </c>
      <c r="C1706" s="27" t="s">
        <v>10226</v>
      </c>
      <c r="D1706" s="26">
        <v>45524.431250000001</v>
      </c>
      <c r="E1706" s="25" t="s">
        <v>22</v>
      </c>
      <c r="F1706" s="26">
        <v>45524.594444444403</v>
      </c>
      <c r="G1706" s="26">
        <v>45524.594444444403</v>
      </c>
      <c r="H1706" s="23">
        <f t="shared" si="53"/>
        <v>0.16319444440159714</v>
      </c>
      <c r="I1706" s="27" t="s">
        <v>10228</v>
      </c>
      <c r="J1706" s="27" t="s">
        <v>10523</v>
      </c>
      <c r="K1706" s="27" t="s">
        <v>11369</v>
      </c>
      <c r="L1706" s="22" t="s">
        <v>12414</v>
      </c>
      <c r="S1706" s="29">
        <v>1</v>
      </c>
      <c r="T1706" s="31" t="s">
        <v>13059</v>
      </c>
      <c r="U1706" s="13">
        <f t="shared" si="52"/>
        <v>0.16319444440159714</v>
      </c>
    </row>
    <row r="1707" spans="1:21" ht="38.25" x14ac:dyDescent="0.2">
      <c r="A1707" s="27" t="s">
        <v>10221</v>
      </c>
      <c r="B1707" s="27" t="s">
        <v>10221</v>
      </c>
      <c r="C1707" s="27" t="s">
        <v>10224</v>
      </c>
      <c r="D1707" s="26">
        <v>45524.443749999999</v>
      </c>
      <c r="E1707" s="25" t="s">
        <v>22</v>
      </c>
      <c r="F1707" s="26">
        <v>45524.460416666698</v>
      </c>
      <c r="G1707" s="26">
        <v>45524.460416666698</v>
      </c>
      <c r="H1707" s="23">
        <f t="shared" si="53"/>
        <v>1.6666666699165944E-2</v>
      </c>
      <c r="I1707" s="27" t="s">
        <v>10228</v>
      </c>
      <c r="J1707" s="27" t="s">
        <v>11059</v>
      </c>
      <c r="K1707" s="27" t="s">
        <v>11369</v>
      </c>
      <c r="L1707" s="22" t="s">
        <v>12415</v>
      </c>
      <c r="S1707" s="29">
        <v>1</v>
      </c>
      <c r="T1707" s="31" t="s">
        <v>14244</v>
      </c>
      <c r="U1707" s="13">
        <f t="shared" si="52"/>
        <v>1.6666666699165944E-2</v>
      </c>
    </row>
    <row r="1708" spans="1:21" ht="25.5" x14ac:dyDescent="0.2">
      <c r="A1708" s="27" t="s">
        <v>10221</v>
      </c>
      <c r="B1708" s="27" t="s">
        <v>10221</v>
      </c>
      <c r="C1708" s="27" t="s">
        <v>10224</v>
      </c>
      <c r="D1708" s="26">
        <v>45524.466666666704</v>
      </c>
      <c r="E1708" s="25" t="s">
        <v>22</v>
      </c>
      <c r="F1708" s="26">
        <v>45524.5493055556</v>
      </c>
      <c r="G1708" s="26">
        <v>45524.5493055556</v>
      </c>
      <c r="H1708" s="23">
        <f t="shared" si="53"/>
        <v>8.2638888896326534E-2</v>
      </c>
      <c r="I1708" s="27" t="s">
        <v>10231</v>
      </c>
      <c r="J1708" s="27" t="s">
        <v>11060</v>
      </c>
      <c r="K1708" s="27" t="s">
        <v>11369</v>
      </c>
      <c r="L1708" s="22" t="s">
        <v>11499</v>
      </c>
      <c r="S1708" s="29">
        <v>1</v>
      </c>
      <c r="T1708" s="31" t="s">
        <v>13084</v>
      </c>
      <c r="U1708" s="13">
        <f t="shared" si="52"/>
        <v>8.2638888896326534E-2</v>
      </c>
    </row>
    <row r="1709" spans="1:21" ht="90" x14ac:dyDescent="0.2">
      <c r="A1709" s="27" t="s">
        <v>10222</v>
      </c>
      <c r="B1709" s="27" t="s">
        <v>10222</v>
      </c>
      <c r="C1709" s="27" t="s">
        <v>10224</v>
      </c>
      <c r="D1709" s="26">
        <v>45524.496527777803</v>
      </c>
      <c r="E1709" s="25" t="s">
        <v>22</v>
      </c>
      <c r="F1709" s="26">
        <v>45524.5534722222</v>
      </c>
      <c r="G1709" s="26">
        <v>45524.5534722222</v>
      </c>
      <c r="H1709" s="23">
        <f t="shared" si="53"/>
        <v>5.6944444397231564E-2</v>
      </c>
      <c r="I1709" s="27" t="s">
        <v>10230</v>
      </c>
      <c r="J1709" s="27" t="s">
        <v>10286</v>
      </c>
      <c r="K1709" s="27" t="s">
        <v>11369</v>
      </c>
      <c r="L1709" s="22" t="s">
        <v>11801</v>
      </c>
      <c r="S1709" s="29">
        <v>1</v>
      </c>
      <c r="T1709" s="31" t="s">
        <v>14227</v>
      </c>
      <c r="U1709" s="13">
        <f t="shared" si="52"/>
        <v>5.6944444397231564E-2</v>
      </c>
    </row>
    <row r="1710" spans="1:21" ht="150" x14ac:dyDescent="0.2">
      <c r="A1710" s="27" t="s">
        <v>10221</v>
      </c>
      <c r="B1710" s="27" t="s">
        <v>10221</v>
      </c>
      <c r="C1710" s="27" t="s">
        <v>10224</v>
      </c>
      <c r="D1710" s="26">
        <v>45524.516666666699</v>
      </c>
      <c r="E1710" s="25" t="s">
        <v>22</v>
      </c>
      <c r="F1710" s="26">
        <v>45524.599305555603</v>
      </c>
      <c r="G1710" s="26">
        <v>45524.599305555603</v>
      </c>
      <c r="H1710" s="23">
        <f t="shared" si="53"/>
        <v>8.2638888903602492E-2</v>
      </c>
      <c r="I1710" s="27" t="s">
        <v>10231</v>
      </c>
      <c r="J1710" s="27" t="s">
        <v>10757</v>
      </c>
      <c r="K1710" s="27" t="s">
        <v>11369</v>
      </c>
      <c r="L1710" s="22" t="s">
        <v>12416</v>
      </c>
      <c r="S1710" s="29">
        <v>1</v>
      </c>
      <c r="T1710" s="31" t="s">
        <v>14245</v>
      </c>
      <c r="U1710" s="13">
        <f t="shared" si="52"/>
        <v>8.2638888903602492E-2</v>
      </c>
    </row>
    <row r="1711" spans="1:21" ht="127.5" x14ac:dyDescent="0.2">
      <c r="A1711" s="27" t="s">
        <v>10222</v>
      </c>
      <c r="B1711" s="27" t="s">
        <v>10222</v>
      </c>
      <c r="C1711" s="27" t="s">
        <v>10226</v>
      </c>
      <c r="D1711" s="26">
        <v>45524.576388888898</v>
      </c>
      <c r="E1711" s="25" t="s">
        <v>22</v>
      </c>
      <c r="F1711" s="26">
        <v>45524.710416666698</v>
      </c>
      <c r="G1711" s="26">
        <v>45524.710416666698</v>
      </c>
      <c r="H1711" s="23">
        <f t="shared" si="53"/>
        <v>0.13402777779992903</v>
      </c>
      <c r="I1711" s="27" t="s">
        <v>10232</v>
      </c>
      <c r="J1711" s="27" t="s">
        <v>10536</v>
      </c>
      <c r="K1711" s="27" t="s">
        <v>11369</v>
      </c>
      <c r="L1711" s="22" t="s">
        <v>12417</v>
      </c>
      <c r="S1711" s="29">
        <v>4</v>
      </c>
      <c r="T1711" s="31" t="s">
        <v>14246</v>
      </c>
      <c r="U1711" s="13">
        <f t="shared" si="52"/>
        <v>0.13402777779992903</v>
      </c>
    </row>
    <row r="1712" spans="1:21" ht="30" x14ac:dyDescent="0.2">
      <c r="A1712" s="27" t="s">
        <v>10222</v>
      </c>
      <c r="B1712" s="27" t="s">
        <v>10222</v>
      </c>
      <c r="C1712" s="27" t="s">
        <v>10224</v>
      </c>
      <c r="D1712" s="26">
        <v>45524.910416666702</v>
      </c>
      <c r="E1712" s="25" t="s">
        <v>22</v>
      </c>
      <c r="F1712" s="26">
        <v>45524.9819444444</v>
      </c>
      <c r="G1712" s="26">
        <v>45524.9819444444</v>
      </c>
      <c r="H1712" s="23">
        <f t="shared" si="53"/>
        <v>7.152777769806562E-2</v>
      </c>
      <c r="I1712" s="27" t="s">
        <v>10233</v>
      </c>
      <c r="J1712" s="27" t="s">
        <v>11061</v>
      </c>
      <c r="K1712" s="27" t="s">
        <v>11369</v>
      </c>
      <c r="L1712" s="22" t="s">
        <v>11709</v>
      </c>
      <c r="S1712" s="29">
        <v>1</v>
      </c>
      <c r="T1712" s="31" t="s">
        <v>14247</v>
      </c>
      <c r="U1712" s="13">
        <f t="shared" si="52"/>
        <v>7.152777769806562E-2</v>
      </c>
    </row>
    <row r="1713" spans="1:21" ht="30" x14ac:dyDescent="0.2">
      <c r="A1713" s="27" t="s">
        <v>10222</v>
      </c>
      <c r="B1713" s="27" t="s">
        <v>10222</v>
      </c>
      <c r="C1713" s="27" t="s">
        <v>10224</v>
      </c>
      <c r="D1713" s="26">
        <v>45525.293055555601</v>
      </c>
      <c r="E1713" s="25" t="s">
        <v>22</v>
      </c>
      <c r="F1713" s="26">
        <v>45525.315972222197</v>
      </c>
      <c r="G1713" s="26">
        <v>45525.315972222197</v>
      </c>
      <c r="H1713" s="23">
        <f t="shared" si="53"/>
        <v>2.2916666595847346E-2</v>
      </c>
      <c r="I1713" s="27" t="s">
        <v>10233</v>
      </c>
      <c r="J1713" s="27" t="s">
        <v>11031</v>
      </c>
      <c r="K1713" s="27" t="s">
        <v>11369</v>
      </c>
      <c r="L1713" s="22" t="s">
        <v>12418</v>
      </c>
      <c r="S1713" s="29"/>
      <c r="T1713" s="31" t="s">
        <v>14248</v>
      </c>
      <c r="U1713" s="13">
        <f t="shared" si="52"/>
        <v>2.2916666595847346E-2</v>
      </c>
    </row>
    <row r="1714" spans="1:21" ht="25.5" x14ac:dyDescent="0.2">
      <c r="A1714" s="27" t="s">
        <v>10222</v>
      </c>
      <c r="B1714" s="27" t="s">
        <v>10222</v>
      </c>
      <c r="C1714" s="27" t="s">
        <v>10224</v>
      </c>
      <c r="D1714" s="26">
        <v>45525.347916666702</v>
      </c>
      <c r="E1714" s="25" t="s">
        <v>22</v>
      </c>
      <c r="F1714" s="26">
        <v>45525.402083333298</v>
      </c>
      <c r="G1714" s="26">
        <v>45525.402083333298</v>
      </c>
      <c r="H1714" s="23">
        <f t="shared" si="53"/>
        <v>5.4166666595847346E-2</v>
      </c>
      <c r="I1714" s="27" t="s">
        <v>10233</v>
      </c>
      <c r="J1714" s="27" t="s">
        <v>11062</v>
      </c>
      <c r="K1714" s="27" t="s">
        <v>11369</v>
      </c>
      <c r="L1714" s="22" t="s">
        <v>696</v>
      </c>
      <c r="S1714" s="29">
        <v>1</v>
      </c>
      <c r="T1714" s="31" t="s">
        <v>12994</v>
      </c>
      <c r="U1714" s="13">
        <f t="shared" si="52"/>
        <v>5.4166666595847346E-2</v>
      </c>
    </row>
    <row r="1715" spans="1:21" ht="25.5" x14ac:dyDescent="0.2">
      <c r="A1715" s="27" t="s">
        <v>10222</v>
      </c>
      <c r="B1715" s="27" t="s">
        <v>10222</v>
      </c>
      <c r="C1715" s="27" t="s">
        <v>10226</v>
      </c>
      <c r="D1715" s="26">
        <v>45525.494444444397</v>
      </c>
      <c r="E1715" s="25" t="s">
        <v>22</v>
      </c>
      <c r="F1715" s="26">
        <v>45525.590277777803</v>
      </c>
      <c r="G1715" s="26">
        <v>45525.590277777803</v>
      </c>
      <c r="H1715" s="23">
        <f t="shared" si="53"/>
        <v>9.5833333405607846E-2</v>
      </c>
      <c r="I1715" s="27" t="s">
        <v>10228</v>
      </c>
      <c r="J1715" s="27" t="s">
        <v>11063</v>
      </c>
      <c r="K1715" s="27" t="s">
        <v>11368</v>
      </c>
      <c r="L1715" s="22" t="s">
        <v>12419</v>
      </c>
      <c r="S1715" s="29">
        <v>1</v>
      </c>
      <c r="T1715" s="31" t="s">
        <v>13245</v>
      </c>
      <c r="U1715" s="13">
        <f t="shared" si="52"/>
        <v>9.5833333405607846E-2</v>
      </c>
    </row>
    <row r="1716" spans="1:21" ht="25.5" x14ac:dyDescent="0.2">
      <c r="A1716" s="27" t="s">
        <v>10221</v>
      </c>
      <c r="B1716" s="27" t="s">
        <v>10221</v>
      </c>
      <c r="C1716" s="27" t="s">
        <v>10226</v>
      </c>
      <c r="D1716" s="26">
        <v>45525.520833333299</v>
      </c>
      <c r="E1716" s="25" t="s">
        <v>22</v>
      </c>
      <c r="F1716" s="26">
        <v>45525.638888888898</v>
      </c>
      <c r="G1716" s="26">
        <v>45525.638888888898</v>
      </c>
      <c r="H1716" s="23">
        <f t="shared" si="53"/>
        <v>0.11805555559840286</v>
      </c>
      <c r="I1716" s="27" t="s">
        <v>10231</v>
      </c>
      <c r="J1716" s="27" t="s">
        <v>10528</v>
      </c>
      <c r="K1716" s="27" t="s">
        <v>11370</v>
      </c>
      <c r="L1716" s="22" t="s">
        <v>12420</v>
      </c>
      <c r="S1716" s="29">
        <v>1</v>
      </c>
      <c r="T1716" s="31" t="s">
        <v>14249</v>
      </c>
      <c r="U1716" s="13">
        <f t="shared" si="52"/>
        <v>0.11805555559840286</v>
      </c>
    </row>
    <row r="1717" spans="1:21" ht="25.5" x14ac:dyDescent="0.2">
      <c r="A1717" s="27" t="s">
        <v>10221</v>
      </c>
      <c r="B1717" s="27" t="s">
        <v>10221</v>
      </c>
      <c r="C1717" s="27" t="s">
        <v>10224</v>
      </c>
      <c r="D1717" s="26">
        <v>45525.648611111101</v>
      </c>
      <c r="E1717" s="25" t="s">
        <v>22</v>
      </c>
      <c r="F1717" s="26">
        <v>45525.712500000001</v>
      </c>
      <c r="G1717" s="26">
        <v>45525.712500000001</v>
      </c>
      <c r="H1717" s="23">
        <f t="shared" si="53"/>
        <v>6.3888888900692109E-2</v>
      </c>
      <c r="I1717" s="27" t="s">
        <v>10228</v>
      </c>
      <c r="J1717" s="27" t="s">
        <v>11064</v>
      </c>
      <c r="K1717" s="27" t="s">
        <v>11369</v>
      </c>
      <c r="L1717" s="22" t="s">
        <v>12421</v>
      </c>
      <c r="S1717" s="29">
        <v>1</v>
      </c>
      <c r="T1717" s="31" t="s">
        <v>13314</v>
      </c>
      <c r="U1717" s="13">
        <f t="shared" si="52"/>
        <v>6.3888888900692109E-2</v>
      </c>
    </row>
    <row r="1718" spans="1:21" ht="30" x14ac:dyDescent="0.2">
      <c r="A1718" s="27" t="s">
        <v>10222</v>
      </c>
      <c r="B1718" s="27" t="s">
        <v>10222</v>
      </c>
      <c r="C1718" s="27" t="s">
        <v>10226</v>
      </c>
      <c r="D1718" s="26">
        <v>45525.675000000003</v>
      </c>
      <c r="E1718" s="25" t="s">
        <v>22</v>
      </c>
      <c r="F1718" s="26">
        <v>45525.807638888902</v>
      </c>
      <c r="G1718" s="26">
        <v>45525.807638888902</v>
      </c>
      <c r="H1718" s="23">
        <f t="shared" si="53"/>
        <v>0.13263888889923692</v>
      </c>
      <c r="I1718" s="27" t="s">
        <v>10228</v>
      </c>
      <c r="J1718" s="27" t="s">
        <v>11065</v>
      </c>
      <c r="K1718" s="27" t="s">
        <v>11370</v>
      </c>
      <c r="L1718" s="22" t="s">
        <v>12422</v>
      </c>
      <c r="S1718" s="29">
        <v>1</v>
      </c>
      <c r="T1718" s="31" t="s">
        <v>14250</v>
      </c>
      <c r="U1718" s="13">
        <f t="shared" si="52"/>
        <v>0.13263888889923692</v>
      </c>
    </row>
    <row r="1719" spans="1:21" ht="30" x14ac:dyDescent="0.2">
      <c r="A1719" s="27" t="s">
        <v>10221</v>
      </c>
      <c r="B1719" s="27" t="s">
        <v>10221</v>
      </c>
      <c r="C1719" s="27" t="s">
        <v>10224</v>
      </c>
      <c r="D1719" s="26">
        <v>45525.870833333298</v>
      </c>
      <c r="E1719" s="25" t="s">
        <v>22</v>
      </c>
      <c r="F1719" s="26">
        <v>45525.920833333301</v>
      </c>
      <c r="G1719" s="26">
        <v>45525.920833333301</v>
      </c>
      <c r="H1719" s="23">
        <f t="shared" si="53"/>
        <v>5.0000000002910383E-2</v>
      </c>
      <c r="I1719" s="27" t="s">
        <v>10231</v>
      </c>
      <c r="J1719" s="27" t="s">
        <v>10668</v>
      </c>
      <c r="K1719" s="27" t="s">
        <v>11369</v>
      </c>
      <c r="L1719" s="22" t="s">
        <v>12423</v>
      </c>
      <c r="S1719" s="29">
        <v>2</v>
      </c>
      <c r="T1719" s="31" t="s">
        <v>13812</v>
      </c>
      <c r="U1719" s="13">
        <f t="shared" si="52"/>
        <v>5.0000000002910383E-2</v>
      </c>
    </row>
    <row r="1720" spans="1:21" ht="30" x14ac:dyDescent="0.2">
      <c r="A1720" s="27" t="s">
        <v>10221</v>
      </c>
      <c r="B1720" s="27" t="s">
        <v>10221</v>
      </c>
      <c r="C1720" s="27" t="s">
        <v>10224</v>
      </c>
      <c r="D1720" s="26">
        <v>45526.005555555603</v>
      </c>
      <c r="E1720" s="25" t="s">
        <v>22</v>
      </c>
      <c r="F1720" s="26">
        <v>45526.079861111102</v>
      </c>
      <c r="G1720" s="26">
        <v>45526.079861111102</v>
      </c>
      <c r="H1720" s="23">
        <f t="shared" si="53"/>
        <v>7.4305555499449838E-2</v>
      </c>
      <c r="I1720" s="27" t="s">
        <v>10232</v>
      </c>
      <c r="J1720" s="27" t="s">
        <v>11066</v>
      </c>
      <c r="K1720" s="27" t="s">
        <v>11369</v>
      </c>
      <c r="L1720" s="22" t="s">
        <v>12424</v>
      </c>
      <c r="S1720" s="29">
        <v>4</v>
      </c>
      <c r="T1720" s="31" t="s">
        <v>14251</v>
      </c>
      <c r="U1720" s="13">
        <f t="shared" si="52"/>
        <v>7.4305555499449838E-2</v>
      </c>
    </row>
    <row r="1721" spans="1:21" ht="25.5" x14ac:dyDescent="0.2">
      <c r="A1721" s="27" t="s">
        <v>10222</v>
      </c>
      <c r="B1721" s="27" t="s">
        <v>10222</v>
      </c>
      <c r="C1721" s="27" t="s">
        <v>10226</v>
      </c>
      <c r="D1721" s="26">
        <v>45526.504166666702</v>
      </c>
      <c r="E1721" s="25" t="s">
        <v>22</v>
      </c>
      <c r="F1721" s="26">
        <v>45526.668749999997</v>
      </c>
      <c r="G1721" s="26">
        <v>45526.668749999997</v>
      </c>
      <c r="H1721" s="23">
        <f t="shared" si="53"/>
        <v>0.16458333329501329</v>
      </c>
      <c r="I1721" s="27" t="s">
        <v>10231</v>
      </c>
      <c r="J1721" s="27" t="s">
        <v>11067</v>
      </c>
      <c r="K1721" s="27" t="s">
        <v>11369</v>
      </c>
      <c r="L1721" s="22" t="s">
        <v>12425</v>
      </c>
      <c r="S1721" s="29">
        <v>2</v>
      </c>
      <c r="T1721" s="31" t="s">
        <v>14252</v>
      </c>
      <c r="U1721" s="13">
        <f t="shared" si="52"/>
        <v>0.16458333329501329</v>
      </c>
    </row>
    <row r="1722" spans="1:21" ht="25.5" x14ac:dyDescent="0.2">
      <c r="A1722" s="27" t="s">
        <v>10221</v>
      </c>
      <c r="B1722" s="27" t="s">
        <v>10221</v>
      </c>
      <c r="C1722" s="27" t="s">
        <v>10226</v>
      </c>
      <c r="D1722" s="26">
        <v>45526.521527777797</v>
      </c>
      <c r="E1722" s="25" t="s">
        <v>22</v>
      </c>
      <c r="F1722" s="26">
        <v>45526.656944444403</v>
      </c>
      <c r="G1722" s="26">
        <v>45526.656944444403</v>
      </c>
      <c r="H1722" s="23">
        <f t="shared" si="53"/>
        <v>0.13541666660603369</v>
      </c>
      <c r="I1722" s="27" t="s">
        <v>10231</v>
      </c>
      <c r="J1722" s="27" t="s">
        <v>10607</v>
      </c>
      <c r="K1722" s="27" t="s">
        <v>11369</v>
      </c>
      <c r="L1722" s="22" t="s">
        <v>12426</v>
      </c>
      <c r="S1722" s="29">
        <v>1</v>
      </c>
      <c r="T1722" s="31" t="s">
        <v>13102</v>
      </c>
      <c r="U1722" s="13">
        <f t="shared" si="52"/>
        <v>0.13541666660603369</v>
      </c>
    </row>
    <row r="1723" spans="1:21" ht="25.5" x14ac:dyDescent="0.2">
      <c r="A1723" s="27" t="s">
        <v>10222</v>
      </c>
      <c r="B1723" s="27" t="s">
        <v>10222</v>
      </c>
      <c r="C1723" s="27" t="s">
        <v>10224</v>
      </c>
      <c r="D1723" s="26">
        <v>45526.6784722222</v>
      </c>
      <c r="E1723" s="25" t="s">
        <v>22</v>
      </c>
      <c r="F1723" s="26">
        <v>45526.75</v>
      </c>
      <c r="G1723" s="26">
        <v>45526.75</v>
      </c>
      <c r="H1723" s="23">
        <f t="shared" si="53"/>
        <v>7.1527777799929027E-2</v>
      </c>
      <c r="I1723" s="27" t="s">
        <v>10229</v>
      </c>
      <c r="J1723" s="27" t="s">
        <v>10487</v>
      </c>
      <c r="K1723" s="27" t="s">
        <v>11369</v>
      </c>
      <c r="L1723" s="22" t="s">
        <v>341</v>
      </c>
      <c r="S1723" s="29">
        <v>6</v>
      </c>
      <c r="T1723" s="31" t="s">
        <v>14252</v>
      </c>
      <c r="U1723" s="13">
        <f t="shared" si="52"/>
        <v>7.1527777799929027E-2</v>
      </c>
    </row>
    <row r="1724" spans="1:21" ht="25.5" x14ac:dyDescent="0.2">
      <c r="A1724" s="27" t="s">
        <v>10221</v>
      </c>
      <c r="B1724" s="27" t="s">
        <v>10221</v>
      </c>
      <c r="C1724" s="27" t="s">
        <v>10223</v>
      </c>
      <c r="D1724" s="26">
        <v>45526.695138888899</v>
      </c>
      <c r="E1724" s="25"/>
      <c r="F1724" s="26"/>
      <c r="G1724" s="26">
        <v>45526.695138888899</v>
      </c>
      <c r="H1724" s="23"/>
      <c r="I1724" s="27" t="s">
        <v>10231</v>
      </c>
      <c r="J1724" s="27" t="s">
        <v>10470</v>
      </c>
      <c r="K1724" s="27" t="s">
        <v>11369</v>
      </c>
      <c r="L1724" s="22" t="s">
        <v>332</v>
      </c>
      <c r="S1724" s="29"/>
      <c r="T1724" s="31" t="s">
        <v>14086</v>
      </c>
      <c r="U1724" s="13"/>
    </row>
    <row r="1725" spans="1:21" ht="30" x14ac:dyDescent="0.2">
      <c r="A1725" s="27" t="s">
        <v>10221</v>
      </c>
      <c r="B1725" s="27" t="s">
        <v>10221</v>
      </c>
      <c r="C1725" s="27" t="s">
        <v>10224</v>
      </c>
      <c r="D1725" s="26">
        <v>45526.78125</v>
      </c>
      <c r="E1725" s="25" t="s">
        <v>22</v>
      </c>
      <c r="F1725" s="26">
        <v>45526.837500000001</v>
      </c>
      <c r="G1725" s="26">
        <v>45526.837500000001</v>
      </c>
      <c r="H1725" s="23">
        <f t="shared" si="53"/>
        <v>5.6250000001455192E-2</v>
      </c>
      <c r="I1725" s="27" t="s">
        <v>10229</v>
      </c>
      <c r="J1725" s="27" t="s">
        <v>10524</v>
      </c>
      <c r="K1725" s="27" t="s">
        <v>11369</v>
      </c>
      <c r="L1725" s="22" t="s">
        <v>696</v>
      </c>
      <c r="S1725" s="29">
        <v>3</v>
      </c>
      <c r="T1725" s="31" t="s">
        <v>14253</v>
      </c>
      <c r="U1725" s="13">
        <f t="shared" si="52"/>
        <v>5.6250000001455192E-2</v>
      </c>
    </row>
    <row r="1726" spans="1:21" ht="38.25" x14ac:dyDescent="0.2">
      <c r="A1726" s="27" t="s">
        <v>10221</v>
      </c>
      <c r="B1726" s="27" t="s">
        <v>10221</v>
      </c>
      <c r="C1726" s="27" t="s">
        <v>10224</v>
      </c>
      <c r="D1726" s="26">
        <v>45526.836805555598</v>
      </c>
      <c r="E1726" s="25" t="s">
        <v>22</v>
      </c>
      <c r="F1726" s="26">
        <v>45526.859722222202</v>
      </c>
      <c r="G1726" s="26">
        <v>45526.859722222202</v>
      </c>
      <c r="H1726" s="23">
        <f t="shared" si="53"/>
        <v>2.2916666603123304E-2</v>
      </c>
      <c r="I1726" s="27" t="s">
        <v>10232</v>
      </c>
      <c r="J1726" s="27" t="s">
        <v>10534</v>
      </c>
      <c r="K1726" s="27" t="s">
        <v>11369</v>
      </c>
      <c r="L1726" s="22" t="s">
        <v>12427</v>
      </c>
      <c r="S1726" s="29">
        <v>3</v>
      </c>
      <c r="T1726" s="31" t="s">
        <v>14254</v>
      </c>
      <c r="U1726" s="13">
        <f t="shared" si="52"/>
        <v>2.2916666603123304E-2</v>
      </c>
    </row>
    <row r="1727" spans="1:21" ht="30" x14ac:dyDescent="0.2">
      <c r="A1727" s="27" t="s">
        <v>10221</v>
      </c>
      <c r="B1727" s="27" t="s">
        <v>10221</v>
      </c>
      <c r="C1727" s="27" t="s">
        <v>10224</v>
      </c>
      <c r="D1727" s="26">
        <v>45526.997916666704</v>
      </c>
      <c r="E1727" s="25" t="s">
        <v>22</v>
      </c>
      <c r="F1727" s="26">
        <v>45527.076388888898</v>
      </c>
      <c r="G1727" s="26">
        <v>45527.076388888898</v>
      </c>
      <c r="H1727" s="23">
        <f t="shared" si="53"/>
        <v>7.8472222194250207E-2</v>
      </c>
      <c r="I1727" s="27" t="s">
        <v>10231</v>
      </c>
      <c r="J1727" s="27" t="s">
        <v>10470</v>
      </c>
      <c r="K1727" s="27" t="s">
        <v>11369</v>
      </c>
      <c r="L1727" s="22" t="s">
        <v>12428</v>
      </c>
      <c r="S1727" s="29"/>
      <c r="T1727" s="31" t="s">
        <v>13375</v>
      </c>
      <c r="U1727" s="13">
        <f t="shared" si="52"/>
        <v>7.8472222194250207E-2</v>
      </c>
    </row>
    <row r="1728" spans="1:21" ht="150" x14ac:dyDescent="0.2">
      <c r="A1728" s="27" t="s">
        <v>10222</v>
      </c>
      <c r="B1728" s="27" t="s">
        <v>10222</v>
      </c>
      <c r="C1728" s="27" t="s">
        <v>10224</v>
      </c>
      <c r="D1728" s="26">
        <v>45527.439583333296</v>
      </c>
      <c r="E1728" s="25" t="s">
        <v>22</v>
      </c>
      <c r="F1728" s="26">
        <v>45527.521527777797</v>
      </c>
      <c r="G1728" s="26">
        <v>45527.521527777797</v>
      </c>
      <c r="H1728" s="23">
        <f t="shared" si="53"/>
        <v>8.1944444500550162E-2</v>
      </c>
      <c r="I1728" s="27" t="s">
        <v>10231</v>
      </c>
      <c r="J1728" s="27" t="s">
        <v>10566</v>
      </c>
      <c r="K1728" s="27" t="s">
        <v>11370</v>
      </c>
      <c r="L1728" s="22" t="s">
        <v>12429</v>
      </c>
      <c r="S1728" s="29">
        <v>1</v>
      </c>
      <c r="T1728" s="31" t="s">
        <v>14245</v>
      </c>
      <c r="U1728" s="13">
        <f t="shared" si="52"/>
        <v>8.1944444500550162E-2</v>
      </c>
    </row>
    <row r="1729" spans="1:21" ht="60" x14ac:dyDescent="0.2">
      <c r="A1729" s="27" t="s">
        <v>10222</v>
      </c>
      <c r="B1729" s="27" t="s">
        <v>10222</v>
      </c>
      <c r="C1729" s="27" t="s">
        <v>10226</v>
      </c>
      <c r="D1729" s="26">
        <v>45527.487500000003</v>
      </c>
      <c r="E1729" s="25" t="s">
        <v>22</v>
      </c>
      <c r="F1729" s="26">
        <v>45527.569444444402</v>
      </c>
      <c r="G1729" s="26">
        <v>45527.569444444402</v>
      </c>
      <c r="H1729" s="23">
        <f t="shared" si="53"/>
        <v>8.1944444398686755E-2</v>
      </c>
      <c r="I1729" s="27" t="s">
        <v>10228</v>
      </c>
      <c r="J1729" s="27" t="s">
        <v>11068</v>
      </c>
      <c r="K1729" s="27" t="s">
        <v>11368</v>
      </c>
      <c r="L1729" s="22" t="s">
        <v>12430</v>
      </c>
      <c r="S1729" s="29">
        <v>1</v>
      </c>
      <c r="T1729" s="31" t="s">
        <v>14255</v>
      </c>
      <c r="U1729" s="13">
        <f t="shared" si="52"/>
        <v>8.1944444398686755E-2</v>
      </c>
    </row>
    <row r="1730" spans="1:21" ht="30" x14ac:dyDescent="0.2">
      <c r="A1730" s="27" t="s">
        <v>10222</v>
      </c>
      <c r="B1730" s="27" t="s">
        <v>10222</v>
      </c>
      <c r="C1730" s="27" t="s">
        <v>10224</v>
      </c>
      <c r="D1730" s="26">
        <v>45527.567361111098</v>
      </c>
      <c r="E1730" s="25" t="s">
        <v>22</v>
      </c>
      <c r="F1730" s="26">
        <v>45527.610416666699</v>
      </c>
      <c r="G1730" s="26">
        <v>45527.610416666699</v>
      </c>
      <c r="H1730" s="23">
        <f t="shared" si="53"/>
        <v>4.3055555601313245E-2</v>
      </c>
      <c r="I1730" s="27" t="s">
        <v>10228</v>
      </c>
      <c r="J1730" s="27" t="s">
        <v>10685</v>
      </c>
      <c r="K1730" s="27" t="s">
        <v>11369</v>
      </c>
      <c r="L1730" s="22" t="s">
        <v>11423</v>
      </c>
      <c r="S1730" s="29">
        <v>1</v>
      </c>
      <c r="T1730" s="31" t="s">
        <v>14256</v>
      </c>
      <c r="U1730" s="13">
        <f t="shared" si="52"/>
        <v>4.3055555601313245E-2</v>
      </c>
    </row>
    <row r="1731" spans="1:21" ht="120" x14ac:dyDescent="0.2">
      <c r="A1731" s="27" t="s">
        <v>10221</v>
      </c>
      <c r="B1731" s="27" t="s">
        <v>10221</v>
      </c>
      <c r="C1731" s="27" t="s">
        <v>10226</v>
      </c>
      <c r="D1731" s="26">
        <v>45527.617361111101</v>
      </c>
      <c r="E1731" s="25" t="s">
        <v>22</v>
      </c>
      <c r="F1731" s="26">
        <v>45527.726388888899</v>
      </c>
      <c r="G1731" s="26">
        <v>45527.726388888899</v>
      </c>
      <c r="H1731" s="23">
        <f t="shared" si="53"/>
        <v>0.10902777779847383</v>
      </c>
      <c r="I1731" s="27" t="s">
        <v>10228</v>
      </c>
      <c r="J1731" s="27" t="s">
        <v>11069</v>
      </c>
      <c r="K1731" s="27" t="s">
        <v>11368</v>
      </c>
      <c r="L1731" s="22" t="s">
        <v>12431</v>
      </c>
      <c r="S1731" s="29">
        <v>1</v>
      </c>
      <c r="T1731" s="31" t="s">
        <v>14257</v>
      </c>
      <c r="U1731" s="13">
        <f t="shared" si="52"/>
        <v>0.10902777779847383</v>
      </c>
    </row>
    <row r="1732" spans="1:21" ht="60" x14ac:dyDescent="0.2">
      <c r="A1732" s="27" t="s">
        <v>10222</v>
      </c>
      <c r="B1732" s="27" t="s">
        <v>10222</v>
      </c>
      <c r="C1732" s="27" t="s">
        <v>10226</v>
      </c>
      <c r="D1732" s="26">
        <v>45527.626388888901</v>
      </c>
      <c r="E1732" s="25" t="s">
        <v>22</v>
      </c>
      <c r="F1732" s="26">
        <v>45527.668055555601</v>
      </c>
      <c r="G1732" s="26">
        <v>45527.668055555601</v>
      </c>
      <c r="H1732" s="23">
        <f t="shared" si="53"/>
        <v>4.1666666700621136E-2</v>
      </c>
      <c r="I1732" s="27" t="s">
        <v>10228</v>
      </c>
      <c r="J1732" s="27" t="s">
        <v>10815</v>
      </c>
      <c r="K1732" s="27" t="s">
        <v>11368</v>
      </c>
      <c r="L1732" s="22" t="s">
        <v>12432</v>
      </c>
      <c r="S1732" s="29">
        <v>1</v>
      </c>
      <c r="T1732" s="31" t="s">
        <v>14258</v>
      </c>
      <c r="U1732" s="13">
        <f t="shared" si="52"/>
        <v>4.1666666700621136E-2</v>
      </c>
    </row>
    <row r="1733" spans="1:21" ht="25.5" x14ac:dyDescent="0.2">
      <c r="A1733" s="27" t="s">
        <v>10222</v>
      </c>
      <c r="B1733" s="27" t="s">
        <v>10222</v>
      </c>
      <c r="C1733" s="27" t="s">
        <v>10224</v>
      </c>
      <c r="D1733" s="26">
        <v>45527.774305555598</v>
      </c>
      <c r="E1733" s="25" t="s">
        <v>22</v>
      </c>
      <c r="F1733" s="26">
        <v>45527.829166666699</v>
      </c>
      <c r="G1733" s="26">
        <v>45527.829166666699</v>
      </c>
      <c r="H1733" s="23">
        <f t="shared" si="53"/>
        <v>5.4861111100763083E-2</v>
      </c>
      <c r="I1733" s="27" t="s">
        <v>10230</v>
      </c>
      <c r="J1733" s="27" t="s">
        <v>11070</v>
      </c>
      <c r="K1733" s="27" t="s">
        <v>11369</v>
      </c>
      <c r="L1733" s="22" t="s">
        <v>12433</v>
      </c>
      <c r="S1733" s="29">
        <v>1</v>
      </c>
      <c r="T1733" s="31" t="s">
        <v>13789</v>
      </c>
      <c r="U1733" s="13">
        <f t="shared" ref="U1733:U1796" si="54">F1733-D1733</f>
        <v>5.4861111100763083E-2</v>
      </c>
    </row>
    <row r="1734" spans="1:21" ht="30" x14ac:dyDescent="0.2">
      <c r="A1734" s="27" t="s">
        <v>10222</v>
      </c>
      <c r="B1734" s="27" t="s">
        <v>10222</v>
      </c>
      <c r="C1734" s="27" t="s">
        <v>10224</v>
      </c>
      <c r="D1734" s="26">
        <v>45527.974999999999</v>
      </c>
      <c r="E1734" s="25" t="s">
        <v>22</v>
      </c>
      <c r="F1734" s="26">
        <v>45527.998611111099</v>
      </c>
      <c r="G1734" s="26">
        <v>45527.998611111099</v>
      </c>
      <c r="H1734" s="23">
        <f t="shared" ref="H1734:H1797" si="55">F1734-D1734</f>
        <v>2.3611111100763083E-2</v>
      </c>
      <c r="I1734" s="27" t="s">
        <v>10229</v>
      </c>
      <c r="J1734" s="27" t="s">
        <v>10449</v>
      </c>
      <c r="K1734" s="27" t="s">
        <v>11369</v>
      </c>
      <c r="L1734" s="22" t="s">
        <v>12434</v>
      </c>
      <c r="S1734" s="29"/>
      <c r="T1734" s="31" t="s">
        <v>14259</v>
      </c>
      <c r="U1734" s="13">
        <f t="shared" si="54"/>
        <v>2.3611111100763083E-2</v>
      </c>
    </row>
    <row r="1735" spans="1:21" ht="15" x14ac:dyDescent="0.2">
      <c r="A1735" s="27" t="s">
        <v>10222</v>
      </c>
      <c r="B1735" s="27" t="s">
        <v>10222</v>
      </c>
      <c r="C1735" s="27" t="s">
        <v>10224</v>
      </c>
      <c r="D1735" s="26">
        <v>45527.988888888904</v>
      </c>
      <c r="E1735" s="25" t="s">
        <v>22</v>
      </c>
      <c r="F1735" s="26">
        <v>45528.0493055556</v>
      </c>
      <c r="G1735" s="26">
        <v>45528.0493055556</v>
      </c>
      <c r="H1735" s="23">
        <f t="shared" si="55"/>
        <v>6.0416666696255561E-2</v>
      </c>
      <c r="I1735" s="27" t="s">
        <v>10231</v>
      </c>
      <c r="J1735" s="27" t="s">
        <v>10785</v>
      </c>
      <c r="K1735" s="27" t="s">
        <v>11370</v>
      </c>
      <c r="L1735" s="22" t="s">
        <v>696</v>
      </c>
      <c r="S1735" s="29"/>
      <c r="T1735" s="31" t="s">
        <v>14260</v>
      </c>
      <c r="U1735" s="13">
        <f t="shared" si="54"/>
        <v>6.0416666696255561E-2</v>
      </c>
    </row>
    <row r="1736" spans="1:21" ht="38.25" x14ac:dyDescent="0.2">
      <c r="A1736" s="27" t="s">
        <v>10222</v>
      </c>
      <c r="B1736" s="27" t="s">
        <v>10222</v>
      </c>
      <c r="C1736" s="27" t="s">
        <v>10224</v>
      </c>
      <c r="D1736" s="26">
        <v>45529.177083333299</v>
      </c>
      <c r="E1736" s="25" t="s">
        <v>22</v>
      </c>
      <c r="F1736" s="26">
        <v>45529.198611111096</v>
      </c>
      <c r="G1736" s="26">
        <v>45529.198611111096</v>
      </c>
      <c r="H1736" s="23">
        <f t="shared" si="55"/>
        <v>2.1527777797018643E-2</v>
      </c>
      <c r="I1736" s="27" t="s">
        <v>10229</v>
      </c>
      <c r="J1736" s="27" t="s">
        <v>10884</v>
      </c>
      <c r="K1736" s="27" t="s">
        <v>11369</v>
      </c>
      <c r="L1736" s="22" t="s">
        <v>12435</v>
      </c>
      <c r="S1736" s="29">
        <v>1</v>
      </c>
      <c r="T1736" s="31" t="s">
        <v>14261</v>
      </c>
      <c r="U1736" s="13">
        <f t="shared" si="54"/>
        <v>2.1527777797018643E-2</v>
      </c>
    </row>
    <row r="1737" spans="1:21" ht="25.5" x14ac:dyDescent="0.2">
      <c r="A1737" s="27" t="s">
        <v>10222</v>
      </c>
      <c r="B1737" s="27" t="s">
        <v>10222</v>
      </c>
      <c r="C1737" s="27" t="s">
        <v>10225</v>
      </c>
      <c r="D1737" s="26">
        <v>45529.206250000003</v>
      </c>
      <c r="E1737" s="25"/>
      <c r="F1737" s="26"/>
      <c r="G1737" s="26">
        <v>45529.206250000003</v>
      </c>
      <c r="H1737" s="23"/>
      <c r="I1737" s="27" t="s">
        <v>10233</v>
      </c>
      <c r="J1737" s="27" t="s">
        <v>11071</v>
      </c>
      <c r="K1737" s="27" t="s">
        <v>11369</v>
      </c>
      <c r="L1737" s="22" t="s">
        <v>12436</v>
      </c>
      <c r="S1737" s="29"/>
      <c r="T1737" s="31" t="s">
        <v>13123</v>
      </c>
      <c r="U1737" s="13"/>
    </row>
    <row r="1738" spans="1:21" ht="60" x14ac:dyDescent="0.2">
      <c r="A1738" s="27" t="s">
        <v>10222</v>
      </c>
      <c r="B1738" s="27" t="s">
        <v>10222</v>
      </c>
      <c r="C1738" s="27" t="s">
        <v>10224</v>
      </c>
      <c r="D1738" s="26">
        <v>45529.403472222199</v>
      </c>
      <c r="E1738" s="25" t="s">
        <v>22</v>
      </c>
      <c r="F1738" s="26">
        <v>45529.484722222202</v>
      </c>
      <c r="G1738" s="26">
        <v>45529.484722222202</v>
      </c>
      <c r="H1738" s="23">
        <f t="shared" si="55"/>
        <v>8.1250000002910383E-2</v>
      </c>
      <c r="I1738" s="27" t="s">
        <v>10228</v>
      </c>
      <c r="J1738" s="27" t="s">
        <v>11072</v>
      </c>
      <c r="K1738" s="27" t="s">
        <v>11369</v>
      </c>
      <c r="L1738" s="22" t="s">
        <v>11709</v>
      </c>
      <c r="S1738" s="29">
        <v>1</v>
      </c>
      <c r="T1738" s="31" t="s">
        <v>14262</v>
      </c>
      <c r="U1738" s="13">
        <f t="shared" si="54"/>
        <v>8.1250000002910383E-2</v>
      </c>
    </row>
    <row r="1739" spans="1:21" ht="25.5" x14ac:dyDescent="0.2">
      <c r="A1739" s="27" t="s">
        <v>10221</v>
      </c>
      <c r="B1739" s="27" t="s">
        <v>10221</v>
      </c>
      <c r="C1739" s="27" t="s">
        <v>10224</v>
      </c>
      <c r="D1739" s="26">
        <v>45529.457638888904</v>
      </c>
      <c r="E1739" s="25" t="s">
        <v>22</v>
      </c>
      <c r="F1739" s="26">
        <v>45529.479166666701</v>
      </c>
      <c r="G1739" s="26">
        <v>45529.479166666701</v>
      </c>
      <c r="H1739" s="23">
        <f t="shared" si="55"/>
        <v>2.1527777797018643E-2</v>
      </c>
      <c r="I1739" s="27" t="s">
        <v>10233</v>
      </c>
      <c r="J1739" s="27" t="s">
        <v>10541</v>
      </c>
      <c r="K1739" s="27" t="s">
        <v>11369</v>
      </c>
      <c r="L1739" s="22" t="s">
        <v>12437</v>
      </c>
      <c r="S1739" s="29">
        <v>4</v>
      </c>
      <c r="T1739" s="31" t="s">
        <v>14263</v>
      </c>
      <c r="U1739" s="13">
        <f t="shared" si="54"/>
        <v>2.1527777797018643E-2</v>
      </c>
    </row>
    <row r="1740" spans="1:21" ht="60" x14ac:dyDescent="0.2">
      <c r="A1740" s="27" t="s">
        <v>10221</v>
      </c>
      <c r="B1740" s="27" t="s">
        <v>10221</v>
      </c>
      <c r="C1740" s="27" t="s">
        <v>10224</v>
      </c>
      <c r="D1740" s="26">
        <v>45529.4597222222</v>
      </c>
      <c r="E1740" s="25" t="s">
        <v>22</v>
      </c>
      <c r="F1740" s="26">
        <v>45529.474305555603</v>
      </c>
      <c r="G1740" s="26">
        <v>45529.474305555603</v>
      </c>
      <c r="H1740" s="23">
        <f t="shared" si="55"/>
        <v>1.4583333402697463E-2</v>
      </c>
      <c r="I1740" s="27" t="s">
        <v>10233</v>
      </c>
      <c r="J1740" s="27" t="s">
        <v>10664</v>
      </c>
      <c r="K1740" s="27" t="s">
        <v>11369</v>
      </c>
      <c r="L1740" s="22" t="s">
        <v>336</v>
      </c>
      <c r="S1740" s="29">
        <v>6</v>
      </c>
      <c r="T1740" s="31" t="s">
        <v>14264</v>
      </c>
      <c r="U1740" s="13">
        <f t="shared" si="54"/>
        <v>1.4583333402697463E-2</v>
      </c>
    </row>
    <row r="1741" spans="1:21" ht="38.25" x14ac:dyDescent="0.2">
      <c r="A1741" s="27" t="s">
        <v>10222</v>
      </c>
      <c r="B1741" s="27" t="s">
        <v>10222</v>
      </c>
      <c r="C1741" s="27" t="s">
        <v>10223</v>
      </c>
      <c r="D1741" s="26">
        <v>45529.65625</v>
      </c>
      <c r="E1741" s="25"/>
      <c r="F1741" s="26"/>
      <c r="G1741" s="26">
        <v>45529.65625</v>
      </c>
      <c r="H1741" s="23"/>
      <c r="I1741" s="27" t="s">
        <v>10233</v>
      </c>
      <c r="J1741" s="27" t="s">
        <v>11073</v>
      </c>
      <c r="K1741" s="27" t="s">
        <v>11369</v>
      </c>
      <c r="L1741" s="22" t="s">
        <v>12438</v>
      </c>
      <c r="S1741" s="29"/>
      <c r="T1741" s="31" t="s">
        <v>14265</v>
      </c>
      <c r="U1741" s="13"/>
    </row>
    <row r="1742" spans="1:21" ht="38.25" x14ac:dyDescent="0.2">
      <c r="A1742" s="27" t="s">
        <v>10222</v>
      </c>
      <c r="B1742" s="27" t="s">
        <v>10222</v>
      </c>
      <c r="C1742" s="27" t="s">
        <v>10223</v>
      </c>
      <c r="D1742" s="26">
        <v>45529.65625</v>
      </c>
      <c r="E1742" s="25"/>
      <c r="F1742" s="26"/>
      <c r="G1742" s="26">
        <v>45532.597222222197</v>
      </c>
      <c r="H1742" s="23"/>
      <c r="I1742" s="27" t="s">
        <v>10233</v>
      </c>
      <c r="J1742" s="27" t="s">
        <v>10544</v>
      </c>
      <c r="K1742" s="27" t="s">
        <v>11369</v>
      </c>
      <c r="L1742" s="22" t="s">
        <v>12439</v>
      </c>
      <c r="S1742" s="29"/>
      <c r="T1742" s="31" t="s">
        <v>14266</v>
      </c>
      <c r="U1742" s="13"/>
    </row>
    <row r="1743" spans="1:21" ht="25.5" x14ac:dyDescent="0.2">
      <c r="A1743" s="27" t="s">
        <v>10222</v>
      </c>
      <c r="B1743" s="27" t="s">
        <v>10222</v>
      </c>
      <c r="C1743" s="27" t="s">
        <v>10224</v>
      </c>
      <c r="D1743" s="26">
        <v>45529.768750000003</v>
      </c>
      <c r="E1743" s="25" t="s">
        <v>22</v>
      </c>
      <c r="F1743" s="26">
        <v>45529.813194444403</v>
      </c>
      <c r="G1743" s="26">
        <v>45529.813194444403</v>
      </c>
      <c r="H1743" s="23">
        <f t="shared" si="55"/>
        <v>4.4444444400141947E-2</v>
      </c>
      <c r="I1743" s="27" t="s">
        <v>10233</v>
      </c>
      <c r="J1743" s="27" t="s">
        <v>10345</v>
      </c>
      <c r="K1743" s="27" t="s">
        <v>11370</v>
      </c>
      <c r="L1743" s="22" t="s">
        <v>12440</v>
      </c>
      <c r="S1743" s="29">
        <v>1</v>
      </c>
      <c r="T1743" s="31" t="s">
        <v>14267</v>
      </c>
      <c r="U1743" s="13">
        <f t="shared" si="54"/>
        <v>4.4444444400141947E-2</v>
      </c>
    </row>
    <row r="1744" spans="1:21" ht="45" x14ac:dyDescent="0.2">
      <c r="A1744" s="27" t="s">
        <v>10222</v>
      </c>
      <c r="B1744" s="27" t="s">
        <v>10222</v>
      </c>
      <c r="C1744" s="27" t="s">
        <v>10224</v>
      </c>
      <c r="D1744" s="26">
        <v>45529.927083333299</v>
      </c>
      <c r="E1744" s="25" t="s">
        <v>22</v>
      </c>
      <c r="F1744" s="26">
        <v>45529.9506944444</v>
      </c>
      <c r="G1744" s="26">
        <v>45529.9506944444</v>
      </c>
      <c r="H1744" s="23">
        <f t="shared" si="55"/>
        <v>2.3611111100763083E-2</v>
      </c>
      <c r="I1744" s="27" t="s">
        <v>10233</v>
      </c>
      <c r="J1744" s="27" t="s">
        <v>10616</v>
      </c>
      <c r="K1744" s="27" t="s">
        <v>11369</v>
      </c>
      <c r="L1744" s="22" t="s">
        <v>11801</v>
      </c>
      <c r="S1744" s="29">
        <v>7</v>
      </c>
      <c r="T1744" s="31" t="s">
        <v>14268</v>
      </c>
      <c r="U1744" s="13">
        <f t="shared" si="54"/>
        <v>2.3611111100763083E-2</v>
      </c>
    </row>
    <row r="1745" spans="1:21" ht="30" x14ac:dyDescent="0.2">
      <c r="A1745" s="27" t="s">
        <v>10222</v>
      </c>
      <c r="B1745" s="27" t="s">
        <v>10222</v>
      </c>
      <c r="C1745" s="27" t="s">
        <v>10226</v>
      </c>
      <c r="D1745" s="26">
        <v>45530.486111111102</v>
      </c>
      <c r="E1745" s="25" t="s">
        <v>22</v>
      </c>
      <c r="F1745" s="26">
        <v>45530.625694444403</v>
      </c>
      <c r="G1745" s="26">
        <v>45530.625694444403</v>
      </c>
      <c r="H1745" s="23">
        <f t="shared" si="55"/>
        <v>0.13958333330083406</v>
      </c>
      <c r="I1745" s="27" t="s">
        <v>10229</v>
      </c>
      <c r="J1745" s="27" t="s">
        <v>10487</v>
      </c>
      <c r="K1745" s="27" t="s">
        <v>11369</v>
      </c>
      <c r="L1745" s="22" t="s">
        <v>12441</v>
      </c>
      <c r="S1745" s="29">
        <v>1</v>
      </c>
      <c r="T1745" s="31" t="s">
        <v>14269</v>
      </c>
      <c r="U1745" s="13">
        <f t="shared" si="54"/>
        <v>0.13958333330083406</v>
      </c>
    </row>
    <row r="1746" spans="1:21" ht="25.5" x14ac:dyDescent="0.2">
      <c r="A1746" s="27" t="s">
        <v>10221</v>
      </c>
      <c r="B1746" s="27" t="s">
        <v>10221</v>
      </c>
      <c r="C1746" s="27" t="s">
        <v>10226</v>
      </c>
      <c r="D1746" s="26">
        <v>45530.496527777803</v>
      </c>
      <c r="E1746" s="25" t="s">
        <v>22</v>
      </c>
      <c r="F1746" s="26">
        <v>45530.661805555603</v>
      </c>
      <c r="G1746" s="26">
        <v>45530.661805555603</v>
      </c>
      <c r="H1746" s="23">
        <f t="shared" si="55"/>
        <v>0.16527777779992903</v>
      </c>
      <c r="I1746" s="27" t="s">
        <v>10233</v>
      </c>
      <c r="J1746" s="27" t="s">
        <v>10256</v>
      </c>
      <c r="K1746" s="27" t="s">
        <v>11369</v>
      </c>
      <c r="L1746" s="22" t="s">
        <v>12442</v>
      </c>
      <c r="S1746" s="29">
        <v>7</v>
      </c>
      <c r="T1746" s="31" t="s">
        <v>14270</v>
      </c>
      <c r="U1746" s="13">
        <f t="shared" si="54"/>
        <v>0.16527777779992903</v>
      </c>
    </row>
    <row r="1747" spans="1:21" ht="30" x14ac:dyDescent="0.2">
      <c r="A1747" s="27" t="s">
        <v>10222</v>
      </c>
      <c r="B1747" s="27" t="s">
        <v>10222</v>
      </c>
      <c r="C1747" s="27" t="s">
        <v>10226</v>
      </c>
      <c r="D1747" s="26">
        <v>45530.559027777803</v>
      </c>
      <c r="E1747" s="25" t="s">
        <v>22</v>
      </c>
      <c r="F1747" s="26">
        <v>45530.722916666702</v>
      </c>
      <c r="G1747" s="26">
        <v>45530.722916666702</v>
      </c>
      <c r="H1747" s="23">
        <f t="shared" si="55"/>
        <v>0.16388888889923692</v>
      </c>
      <c r="I1747" s="27" t="s">
        <v>10228</v>
      </c>
      <c r="J1747" s="27" t="s">
        <v>11074</v>
      </c>
      <c r="K1747" s="27" t="s">
        <v>11368</v>
      </c>
      <c r="L1747" s="22" t="s">
        <v>12443</v>
      </c>
      <c r="S1747" s="29">
        <v>1</v>
      </c>
      <c r="T1747" s="31" t="s">
        <v>14271</v>
      </c>
      <c r="U1747" s="13">
        <f t="shared" si="54"/>
        <v>0.16388888889923692</v>
      </c>
    </row>
    <row r="1748" spans="1:21" ht="15" x14ac:dyDescent="0.2">
      <c r="A1748" s="27" t="s">
        <v>10222</v>
      </c>
      <c r="B1748" s="27" t="s">
        <v>10222</v>
      </c>
      <c r="C1748" s="27" t="s">
        <v>10224</v>
      </c>
      <c r="D1748" s="26">
        <v>45530.625694444403</v>
      </c>
      <c r="E1748" s="25" t="s">
        <v>22</v>
      </c>
      <c r="F1748" s="26">
        <v>45530.695138888899</v>
      </c>
      <c r="G1748" s="26">
        <v>45530.695138888899</v>
      </c>
      <c r="H1748" s="23">
        <f t="shared" si="55"/>
        <v>6.9444444496184587E-2</v>
      </c>
      <c r="I1748" s="27" t="s">
        <v>10228</v>
      </c>
      <c r="J1748" s="27" t="s">
        <v>11065</v>
      </c>
      <c r="K1748" s="27" t="s">
        <v>11368</v>
      </c>
      <c r="L1748" s="22" t="s">
        <v>696</v>
      </c>
      <c r="S1748" s="29">
        <v>1</v>
      </c>
      <c r="T1748" s="31" t="s">
        <v>14272</v>
      </c>
      <c r="U1748" s="13">
        <f t="shared" si="54"/>
        <v>6.9444444496184587E-2</v>
      </c>
    </row>
    <row r="1749" spans="1:21" ht="30" x14ac:dyDescent="0.2">
      <c r="A1749" s="27" t="s">
        <v>10221</v>
      </c>
      <c r="B1749" s="27" t="s">
        <v>10221</v>
      </c>
      <c r="C1749" s="27" t="s">
        <v>10224</v>
      </c>
      <c r="D1749" s="26">
        <v>45530.724999999999</v>
      </c>
      <c r="E1749" s="25" t="s">
        <v>22</v>
      </c>
      <c r="F1749" s="26">
        <v>45530.759722222203</v>
      </c>
      <c r="G1749" s="26">
        <v>45530.759722222203</v>
      </c>
      <c r="H1749" s="23">
        <f t="shared" si="55"/>
        <v>3.4722222204436548E-2</v>
      </c>
      <c r="I1749" s="27" t="s">
        <v>10229</v>
      </c>
      <c r="J1749" s="27" t="s">
        <v>10582</v>
      </c>
      <c r="K1749" s="27" t="s">
        <v>11369</v>
      </c>
      <c r="L1749" s="22" t="s">
        <v>337</v>
      </c>
      <c r="S1749" s="29">
        <v>3</v>
      </c>
      <c r="T1749" s="31" t="s">
        <v>14273</v>
      </c>
      <c r="U1749" s="13">
        <f t="shared" si="54"/>
        <v>3.4722222204436548E-2</v>
      </c>
    </row>
    <row r="1750" spans="1:21" ht="90" x14ac:dyDescent="0.2">
      <c r="A1750" s="27" t="s">
        <v>10221</v>
      </c>
      <c r="B1750" s="27" t="s">
        <v>10221</v>
      </c>
      <c r="C1750" s="27" t="s">
        <v>10223</v>
      </c>
      <c r="D1750" s="26">
        <v>45531.380555555603</v>
      </c>
      <c r="E1750" s="25"/>
      <c r="F1750" s="26"/>
      <c r="G1750" s="26">
        <v>45531.380555555603</v>
      </c>
      <c r="H1750" s="23"/>
      <c r="I1750" s="27" t="s">
        <v>10233</v>
      </c>
      <c r="J1750" s="27" t="s">
        <v>10621</v>
      </c>
      <c r="K1750" s="27" t="s">
        <v>11369</v>
      </c>
      <c r="L1750" s="22" t="s">
        <v>12444</v>
      </c>
      <c r="S1750" s="29"/>
      <c r="T1750" s="31" t="s">
        <v>14274</v>
      </c>
      <c r="U1750" s="13"/>
    </row>
    <row r="1751" spans="1:21" ht="45" x14ac:dyDescent="0.2">
      <c r="A1751" s="27" t="s">
        <v>10222</v>
      </c>
      <c r="B1751" s="27" t="s">
        <v>10222</v>
      </c>
      <c r="C1751" s="27" t="s">
        <v>10226</v>
      </c>
      <c r="D1751" s="26">
        <v>45531.465277777803</v>
      </c>
      <c r="E1751" s="25" t="s">
        <v>22</v>
      </c>
      <c r="F1751" s="26">
        <v>45531.627777777801</v>
      </c>
      <c r="G1751" s="26">
        <v>45531.627777777801</v>
      </c>
      <c r="H1751" s="23">
        <f t="shared" si="55"/>
        <v>0.16249999999854481</v>
      </c>
      <c r="I1751" s="27" t="s">
        <v>10231</v>
      </c>
      <c r="J1751" s="27" t="s">
        <v>10510</v>
      </c>
      <c r="K1751" s="27" t="s">
        <v>11369</v>
      </c>
      <c r="L1751" s="22" t="s">
        <v>12445</v>
      </c>
      <c r="S1751" s="29">
        <v>1</v>
      </c>
      <c r="T1751" s="31" t="s">
        <v>14275</v>
      </c>
      <c r="U1751" s="13">
        <f t="shared" si="54"/>
        <v>0.16249999999854481</v>
      </c>
    </row>
    <row r="1752" spans="1:21" ht="25.5" x14ac:dyDescent="0.2">
      <c r="A1752" s="27" t="s">
        <v>10222</v>
      </c>
      <c r="B1752" s="27" t="s">
        <v>10222</v>
      </c>
      <c r="C1752" s="27" t="s">
        <v>10226</v>
      </c>
      <c r="D1752" s="26">
        <v>45531.535416666702</v>
      </c>
      <c r="E1752" s="25" t="s">
        <v>22</v>
      </c>
      <c r="F1752" s="26">
        <v>45531.697222222203</v>
      </c>
      <c r="G1752" s="26">
        <v>45531.697222222203</v>
      </c>
      <c r="H1752" s="23">
        <f t="shared" si="55"/>
        <v>0.16180555550090503</v>
      </c>
      <c r="I1752" s="27" t="s">
        <v>10231</v>
      </c>
      <c r="J1752" s="27" t="s">
        <v>10365</v>
      </c>
      <c r="K1752" s="27" t="s">
        <v>11369</v>
      </c>
      <c r="L1752" s="22" t="s">
        <v>12446</v>
      </c>
      <c r="S1752" s="29">
        <v>3</v>
      </c>
      <c r="T1752" s="31" t="s">
        <v>13366</v>
      </c>
      <c r="U1752" s="13">
        <f t="shared" si="54"/>
        <v>0.16180555550090503</v>
      </c>
    </row>
    <row r="1753" spans="1:21" ht="45" x14ac:dyDescent="0.2">
      <c r="A1753" s="27" t="s">
        <v>10221</v>
      </c>
      <c r="B1753" s="27" t="s">
        <v>10221</v>
      </c>
      <c r="C1753" s="27" t="s">
        <v>10226</v>
      </c>
      <c r="D1753" s="26">
        <v>45531.540972222203</v>
      </c>
      <c r="E1753" s="25" t="s">
        <v>22</v>
      </c>
      <c r="F1753" s="26">
        <v>45531.6965277778</v>
      </c>
      <c r="G1753" s="26">
        <v>45531.6965277778</v>
      </c>
      <c r="H1753" s="23">
        <f t="shared" si="55"/>
        <v>0.15555555559694767</v>
      </c>
      <c r="I1753" s="27" t="s">
        <v>10231</v>
      </c>
      <c r="J1753" s="27" t="s">
        <v>10539</v>
      </c>
      <c r="K1753" s="27" t="s">
        <v>11369</v>
      </c>
      <c r="L1753" s="22" t="s">
        <v>12447</v>
      </c>
      <c r="S1753" s="29">
        <v>1</v>
      </c>
      <c r="T1753" s="31" t="s">
        <v>14276</v>
      </c>
      <c r="U1753" s="13">
        <f t="shared" si="54"/>
        <v>0.15555555559694767</v>
      </c>
    </row>
    <row r="1754" spans="1:21" ht="45" x14ac:dyDescent="0.2">
      <c r="A1754" s="27" t="s">
        <v>10221</v>
      </c>
      <c r="B1754" s="27" t="s">
        <v>10221</v>
      </c>
      <c r="C1754" s="27" t="s">
        <v>10224</v>
      </c>
      <c r="D1754" s="26">
        <v>45531.59375</v>
      </c>
      <c r="E1754" s="25" t="s">
        <v>22</v>
      </c>
      <c r="F1754" s="26">
        <v>45531.675000000003</v>
      </c>
      <c r="G1754" s="26">
        <v>45531.675000000003</v>
      </c>
      <c r="H1754" s="23">
        <f t="shared" si="55"/>
        <v>8.1250000002910383E-2</v>
      </c>
      <c r="I1754" s="27" t="s">
        <v>10228</v>
      </c>
      <c r="J1754" s="27" t="s">
        <v>10337</v>
      </c>
      <c r="K1754" s="27" t="s">
        <v>11369</v>
      </c>
      <c r="L1754" s="22" t="s">
        <v>11423</v>
      </c>
      <c r="S1754" s="29">
        <v>1</v>
      </c>
      <c r="T1754" s="31" t="s">
        <v>14277</v>
      </c>
      <c r="U1754" s="13">
        <f t="shared" si="54"/>
        <v>8.1250000002910383E-2</v>
      </c>
    </row>
    <row r="1755" spans="1:21" ht="30" x14ac:dyDescent="0.2">
      <c r="A1755" s="27" t="s">
        <v>10221</v>
      </c>
      <c r="B1755" s="27" t="s">
        <v>10221</v>
      </c>
      <c r="C1755" s="27" t="s">
        <v>10226</v>
      </c>
      <c r="D1755" s="26">
        <v>45531.604166666701</v>
      </c>
      <c r="E1755" s="25" t="s">
        <v>22</v>
      </c>
      <c r="F1755" s="26">
        <v>45531.720833333296</v>
      </c>
      <c r="G1755" s="26">
        <v>45531.720833333296</v>
      </c>
      <c r="H1755" s="23">
        <f t="shared" si="55"/>
        <v>0.11666666659584735</v>
      </c>
      <c r="I1755" s="27" t="s">
        <v>10228</v>
      </c>
      <c r="J1755" s="27" t="s">
        <v>10340</v>
      </c>
      <c r="K1755" s="27" t="s">
        <v>11368</v>
      </c>
      <c r="L1755" s="22" t="s">
        <v>12223</v>
      </c>
      <c r="S1755" s="29">
        <v>1</v>
      </c>
      <c r="T1755" s="31" t="s">
        <v>13674</v>
      </c>
      <c r="U1755" s="13">
        <f t="shared" si="54"/>
        <v>0.11666666659584735</v>
      </c>
    </row>
    <row r="1756" spans="1:21" ht="45" x14ac:dyDescent="0.2">
      <c r="A1756" s="27" t="s">
        <v>12964</v>
      </c>
      <c r="B1756" s="27" t="s">
        <v>12964</v>
      </c>
      <c r="C1756" s="27" t="s">
        <v>10225</v>
      </c>
      <c r="D1756" s="26">
        <v>45531.682638888902</v>
      </c>
      <c r="E1756" s="25"/>
      <c r="F1756" s="26"/>
      <c r="G1756" s="26">
        <v>45531.682638888902</v>
      </c>
      <c r="H1756" s="23"/>
      <c r="I1756" s="27" t="s">
        <v>10234</v>
      </c>
      <c r="J1756" s="27" t="s">
        <v>10396</v>
      </c>
      <c r="K1756" s="27" t="s">
        <v>11369</v>
      </c>
      <c r="L1756" s="22" t="s">
        <v>12448</v>
      </c>
      <c r="S1756" s="29"/>
      <c r="T1756" s="31" t="s">
        <v>14277</v>
      </c>
      <c r="U1756" s="13"/>
    </row>
    <row r="1757" spans="1:21" ht="25.5" x14ac:dyDescent="0.2">
      <c r="A1757" s="27" t="s">
        <v>10222</v>
      </c>
      <c r="B1757" s="27" t="s">
        <v>10222</v>
      </c>
      <c r="C1757" s="27" t="s">
        <v>10224</v>
      </c>
      <c r="D1757" s="26">
        <v>45531.686805555597</v>
      </c>
      <c r="E1757" s="25" t="s">
        <v>22</v>
      </c>
      <c r="F1757" s="26">
        <v>45531.704861111102</v>
      </c>
      <c r="G1757" s="26">
        <v>45531.704861111102</v>
      </c>
      <c r="H1757" s="23">
        <f t="shared" si="55"/>
        <v>1.8055555505270604E-2</v>
      </c>
      <c r="I1757" s="27" t="s">
        <v>10233</v>
      </c>
      <c r="J1757" s="27" t="s">
        <v>11075</v>
      </c>
      <c r="K1757" s="27" t="s">
        <v>11369</v>
      </c>
      <c r="L1757" s="22" t="s">
        <v>11801</v>
      </c>
      <c r="S1757" s="29"/>
      <c r="T1757" s="31" t="s">
        <v>14278</v>
      </c>
      <c r="U1757" s="13">
        <f t="shared" si="54"/>
        <v>1.8055555505270604E-2</v>
      </c>
    </row>
    <row r="1758" spans="1:21" ht="45" x14ac:dyDescent="0.2">
      <c r="A1758" s="27" t="s">
        <v>10222</v>
      </c>
      <c r="B1758" s="27" t="s">
        <v>10222</v>
      </c>
      <c r="C1758" s="27" t="s">
        <v>10224</v>
      </c>
      <c r="D1758" s="26">
        <v>45531.695833333302</v>
      </c>
      <c r="E1758" s="25" t="s">
        <v>22</v>
      </c>
      <c r="F1758" s="26">
        <v>45531.765277777798</v>
      </c>
      <c r="G1758" s="26">
        <v>45531.765277777798</v>
      </c>
      <c r="H1758" s="23">
        <f t="shared" si="55"/>
        <v>6.9444444496184587E-2</v>
      </c>
      <c r="I1758" s="27" t="s">
        <v>10229</v>
      </c>
      <c r="J1758" s="27" t="s">
        <v>10669</v>
      </c>
      <c r="K1758" s="27" t="s">
        <v>11369</v>
      </c>
      <c r="L1758" s="22" t="s">
        <v>696</v>
      </c>
      <c r="S1758" s="29">
        <v>1</v>
      </c>
      <c r="T1758" s="31" t="s">
        <v>14279</v>
      </c>
      <c r="U1758" s="13">
        <f t="shared" si="54"/>
        <v>6.9444444496184587E-2</v>
      </c>
    </row>
    <row r="1759" spans="1:21" ht="25.5" x14ac:dyDescent="0.2">
      <c r="A1759" s="27" t="s">
        <v>10222</v>
      </c>
      <c r="B1759" s="27" t="s">
        <v>10222</v>
      </c>
      <c r="C1759" s="27" t="s">
        <v>10224</v>
      </c>
      <c r="D1759" s="26">
        <v>45531.698611111096</v>
      </c>
      <c r="E1759" s="25" t="s">
        <v>22</v>
      </c>
      <c r="F1759" s="26">
        <v>45531.727083333302</v>
      </c>
      <c r="G1759" s="26">
        <v>45531.727083333302</v>
      </c>
      <c r="H1759" s="23">
        <f t="shared" si="55"/>
        <v>2.847222220589174E-2</v>
      </c>
      <c r="I1759" s="27" t="s">
        <v>10233</v>
      </c>
      <c r="J1759" s="27" t="s">
        <v>11076</v>
      </c>
      <c r="K1759" s="27" t="s">
        <v>11369</v>
      </c>
      <c r="L1759" s="22" t="s">
        <v>12449</v>
      </c>
      <c r="S1759" s="29">
        <v>1</v>
      </c>
      <c r="T1759" s="31" t="s">
        <v>13542</v>
      </c>
      <c r="U1759" s="13">
        <f t="shared" si="54"/>
        <v>2.847222220589174E-2</v>
      </c>
    </row>
    <row r="1760" spans="1:21" ht="25.5" x14ac:dyDescent="0.2">
      <c r="A1760" s="27" t="s">
        <v>10221</v>
      </c>
      <c r="B1760" s="27" t="s">
        <v>10221</v>
      </c>
      <c r="C1760" s="27" t="s">
        <v>10224</v>
      </c>
      <c r="D1760" s="26">
        <v>45531.704861111102</v>
      </c>
      <c r="E1760" s="25" t="s">
        <v>22</v>
      </c>
      <c r="F1760" s="26">
        <v>45531.743750000001</v>
      </c>
      <c r="G1760" s="26">
        <v>45531.743750000001</v>
      </c>
      <c r="H1760" s="23">
        <f t="shared" si="55"/>
        <v>3.8888888899236917E-2</v>
      </c>
      <c r="I1760" s="27" t="s">
        <v>10233</v>
      </c>
      <c r="J1760" s="27" t="s">
        <v>10621</v>
      </c>
      <c r="K1760" s="27" t="s">
        <v>11369</v>
      </c>
      <c r="L1760" s="22" t="s">
        <v>11423</v>
      </c>
      <c r="S1760" s="29">
        <v>1</v>
      </c>
      <c r="T1760" s="31" t="s">
        <v>13401</v>
      </c>
      <c r="U1760" s="13">
        <f t="shared" si="54"/>
        <v>3.8888888899236917E-2</v>
      </c>
    </row>
    <row r="1761" spans="1:21" ht="25.5" x14ac:dyDescent="0.2">
      <c r="A1761" s="27" t="s">
        <v>10222</v>
      </c>
      <c r="B1761" s="27" t="s">
        <v>10222</v>
      </c>
      <c r="C1761" s="27" t="s">
        <v>10224</v>
      </c>
      <c r="D1761" s="26">
        <v>45532.265972222202</v>
      </c>
      <c r="E1761" s="25" t="s">
        <v>22</v>
      </c>
      <c r="F1761" s="26">
        <v>45532.288194444402</v>
      </c>
      <c r="G1761" s="26">
        <v>45532.288194444402</v>
      </c>
      <c r="H1761" s="23">
        <f t="shared" si="55"/>
        <v>2.2222222200070973E-2</v>
      </c>
      <c r="I1761" s="27" t="s">
        <v>10233</v>
      </c>
      <c r="J1761" s="27" t="s">
        <v>10991</v>
      </c>
      <c r="K1761" s="27" t="s">
        <v>11369</v>
      </c>
      <c r="L1761" s="22" t="s">
        <v>11408</v>
      </c>
      <c r="S1761" s="29">
        <v>3</v>
      </c>
      <c r="T1761" s="31" t="s">
        <v>13542</v>
      </c>
      <c r="U1761" s="13">
        <f t="shared" si="54"/>
        <v>2.2222222200070973E-2</v>
      </c>
    </row>
    <row r="1762" spans="1:21" ht="90" x14ac:dyDescent="0.2">
      <c r="A1762" s="27" t="s">
        <v>12964</v>
      </c>
      <c r="B1762" s="27" t="s">
        <v>12964</v>
      </c>
      <c r="C1762" s="27" t="s">
        <v>10225</v>
      </c>
      <c r="D1762" s="26">
        <v>45532.417361111096</v>
      </c>
      <c r="E1762" s="25"/>
      <c r="F1762" s="26"/>
      <c r="G1762" s="26">
        <v>45532.417361111096</v>
      </c>
      <c r="H1762" s="23"/>
      <c r="I1762" s="27" t="s">
        <v>10234</v>
      </c>
      <c r="J1762" s="27" t="s">
        <v>10330</v>
      </c>
      <c r="K1762" s="27" t="s">
        <v>11369</v>
      </c>
      <c r="L1762" s="22" t="s">
        <v>11829</v>
      </c>
      <c r="S1762" s="29"/>
      <c r="T1762" s="31" t="s">
        <v>14280</v>
      </c>
      <c r="U1762" s="13"/>
    </row>
    <row r="1763" spans="1:21" ht="51" x14ac:dyDescent="0.2">
      <c r="A1763" s="27" t="s">
        <v>10221</v>
      </c>
      <c r="B1763" s="27" t="s">
        <v>10221</v>
      </c>
      <c r="C1763" s="27" t="s">
        <v>10226</v>
      </c>
      <c r="D1763" s="26">
        <v>45532.451388888898</v>
      </c>
      <c r="E1763" s="25" t="s">
        <v>22</v>
      </c>
      <c r="F1763" s="26">
        <v>45532.583333333299</v>
      </c>
      <c r="G1763" s="26">
        <v>45532.583333333299</v>
      </c>
      <c r="H1763" s="23">
        <f t="shared" si="55"/>
        <v>0.13194444440159714</v>
      </c>
      <c r="I1763" s="27" t="s">
        <v>10233</v>
      </c>
      <c r="J1763" s="27" t="s">
        <v>10828</v>
      </c>
      <c r="K1763" s="27" t="s">
        <v>11369</v>
      </c>
      <c r="L1763" s="22" t="s">
        <v>12450</v>
      </c>
      <c r="S1763" s="29">
        <v>1</v>
      </c>
      <c r="T1763" s="31" t="s">
        <v>14281</v>
      </c>
      <c r="U1763" s="13">
        <f t="shared" si="54"/>
        <v>0.13194444440159714</v>
      </c>
    </row>
    <row r="1764" spans="1:21" ht="38.25" x14ac:dyDescent="0.2">
      <c r="A1764" s="27" t="s">
        <v>10221</v>
      </c>
      <c r="B1764" s="27" t="s">
        <v>10221</v>
      </c>
      <c r="C1764" s="27" t="s">
        <v>10226</v>
      </c>
      <c r="D1764" s="26">
        <v>45532.494444444397</v>
      </c>
      <c r="E1764" s="25" t="s">
        <v>22</v>
      </c>
      <c r="F1764" s="26">
        <v>45532.642361111102</v>
      </c>
      <c r="G1764" s="26">
        <v>45532.642361111102</v>
      </c>
      <c r="H1764" s="23">
        <f t="shared" si="55"/>
        <v>0.14791666670498671</v>
      </c>
      <c r="I1764" s="27" t="s">
        <v>10233</v>
      </c>
      <c r="J1764" s="27" t="s">
        <v>10613</v>
      </c>
      <c r="K1764" s="27" t="s">
        <v>11369</v>
      </c>
      <c r="L1764" s="22" t="s">
        <v>12451</v>
      </c>
      <c r="S1764" s="29">
        <v>1</v>
      </c>
      <c r="T1764" s="31" t="s">
        <v>14282</v>
      </c>
      <c r="U1764" s="13">
        <f t="shared" si="54"/>
        <v>0.14791666670498671</v>
      </c>
    </row>
    <row r="1765" spans="1:21" ht="51" x14ac:dyDescent="0.2">
      <c r="A1765" s="27" t="s">
        <v>10222</v>
      </c>
      <c r="B1765" s="27" t="s">
        <v>10222</v>
      </c>
      <c r="C1765" s="27" t="s">
        <v>10226</v>
      </c>
      <c r="D1765" s="26">
        <v>45532.517361111102</v>
      </c>
      <c r="E1765" s="25" t="s">
        <v>22</v>
      </c>
      <c r="F1765" s="26">
        <v>45532.670138888898</v>
      </c>
      <c r="G1765" s="26">
        <v>45532.670138888898</v>
      </c>
      <c r="H1765" s="23">
        <f t="shared" si="55"/>
        <v>0.15277777779556345</v>
      </c>
      <c r="I1765" s="27" t="s">
        <v>10231</v>
      </c>
      <c r="J1765" s="27" t="s">
        <v>10436</v>
      </c>
      <c r="K1765" s="27" t="s">
        <v>11369</v>
      </c>
      <c r="L1765" s="22" t="s">
        <v>12452</v>
      </c>
      <c r="S1765" s="29">
        <v>1</v>
      </c>
      <c r="T1765" s="31" t="s">
        <v>14283</v>
      </c>
      <c r="U1765" s="13">
        <f t="shared" si="54"/>
        <v>0.15277777779556345</v>
      </c>
    </row>
    <row r="1766" spans="1:21" ht="45" x14ac:dyDescent="0.2">
      <c r="A1766" s="27" t="s">
        <v>10222</v>
      </c>
      <c r="B1766" s="27" t="s">
        <v>10222</v>
      </c>
      <c r="C1766" s="27" t="s">
        <v>10224</v>
      </c>
      <c r="D1766" s="26">
        <v>45532.558333333298</v>
      </c>
      <c r="E1766" s="25" t="s">
        <v>22</v>
      </c>
      <c r="F1766" s="26">
        <v>45532.634722222203</v>
      </c>
      <c r="G1766" s="26">
        <v>45532.634722222203</v>
      </c>
      <c r="H1766" s="23">
        <f t="shared" si="55"/>
        <v>7.6388888905057684E-2</v>
      </c>
      <c r="I1766" s="27" t="s">
        <v>10233</v>
      </c>
      <c r="J1766" s="27" t="s">
        <v>11062</v>
      </c>
      <c r="K1766" s="27" t="s">
        <v>11369</v>
      </c>
      <c r="L1766" s="22" t="s">
        <v>11503</v>
      </c>
      <c r="S1766" s="29">
        <v>1</v>
      </c>
      <c r="T1766" s="31" t="s">
        <v>14284</v>
      </c>
      <c r="U1766" s="13">
        <f t="shared" si="54"/>
        <v>7.6388888905057684E-2</v>
      </c>
    </row>
    <row r="1767" spans="1:21" ht="25.5" x14ac:dyDescent="0.2">
      <c r="A1767" s="27" t="s">
        <v>10222</v>
      </c>
      <c r="B1767" s="27" t="s">
        <v>10222</v>
      </c>
      <c r="C1767" s="27" t="s">
        <v>10224</v>
      </c>
      <c r="D1767" s="26">
        <v>45532.586805555598</v>
      </c>
      <c r="E1767" s="25" t="s">
        <v>22</v>
      </c>
      <c r="F1767" s="26">
        <v>45532.634722222203</v>
      </c>
      <c r="G1767" s="26">
        <v>45532.634722222203</v>
      </c>
      <c r="H1767" s="23">
        <f t="shared" si="55"/>
        <v>4.7916666604578495E-2</v>
      </c>
      <c r="I1767" s="27" t="s">
        <v>10233</v>
      </c>
      <c r="J1767" s="27" t="s">
        <v>11077</v>
      </c>
      <c r="K1767" s="27" t="s">
        <v>11369</v>
      </c>
      <c r="L1767" s="22" t="s">
        <v>11408</v>
      </c>
      <c r="S1767" s="29">
        <v>1</v>
      </c>
      <c r="T1767" s="31" t="s">
        <v>14285</v>
      </c>
      <c r="U1767" s="13">
        <f t="shared" si="54"/>
        <v>4.7916666604578495E-2</v>
      </c>
    </row>
    <row r="1768" spans="1:21" ht="25.5" x14ac:dyDescent="0.2">
      <c r="A1768" s="27" t="s">
        <v>10222</v>
      </c>
      <c r="B1768" s="27" t="s">
        <v>10222</v>
      </c>
      <c r="C1768" s="27" t="s">
        <v>10225</v>
      </c>
      <c r="D1768" s="26">
        <v>45533.297222222202</v>
      </c>
      <c r="E1768" s="25"/>
      <c r="F1768" s="26"/>
      <c r="G1768" s="26">
        <v>45533.297222222202</v>
      </c>
      <c r="H1768" s="23"/>
      <c r="I1768" s="27" t="s">
        <v>10229</v>
      </c>
      <c r="J1768" s="27" t="s">
        <v>10393</v>
      </c>
      <c r="K1768" s="27" t="s">
        <v>11369</v>
      </c>
      <c r="L1768" s="22" t="s">
        <v>12453</v>
      </c>
      <c r="S1768" s="29"/>
      <c r="T1768" s="31" t="s">
        <v>14285</v>
      </c>
      <c r="U1768" s="13"/>
    </row>
    <row r="1769" spans="1:21" ht="25.5" x14ac:dyDescent="0.2">
      <c r="A1769" s="27" t="s">
        <v>10222</v>
      </c>
      <c r="B1769" s="27" t="s">
        <v>10222</v>
      </c>
      <c r="C1769" s="27" t="s">
        <v>10223</v>
      </c>
      <c r="D1769" s="26">
        <v>45533.379166666702</v>
      </c>
      <c r="E1769" s="25"/>
      <c r="F1769" s="26"/>
      <c r="G1769" s="26">
        <v>45534.625</v>
      </c>
      <c r="H1769" s="23"/>
      <c r="I1769" s="27" t="s">
        <v>10233</v>
      </c>
      <c r="J1769" s="27" t="s">
        <v>10473</v>
      </c>
      <c r="K1769" s="27" t="s">
        <v>11369</v>
      </c>
      <c r="L1769" s="22" t="s">
        <v>5699</v>
      </c>
      <c r="S1769" s="29"/>
      <c r="T1769" s="31" t="s">
        <v>13117</v>
      </c>
      <c r="U1769" s="13"/>
    </row>
    <row r="1770" spans="1:21" ht="51" x14ac:dyDescent="0.2">
      <c r="A1770" s="27" t="s">
        <v>10221</v>
      </c>
      <c r="B1770" s="27" t="s">
        <v>10221</v>
      </c>
      <c r="C1770" s="27" t="s">
        <v>10226</v>
      </c>
      <c r="D1770" s="26">
        <v>45533.452083333301</v>
      </c>
      <c r="E1770" s="25" t="s">
        <v>22</v>
      </c>
      <c r="F1770" s="26">
        <v>45533.522916666698</v>
      </c>
      <c r="G1770" s="26">
        <v>45533.522916666698</v>
      </c>
      <c r="H1770" s="23">
        <f t="shared" si="55"/>
        <v>7.0833333396876696E-2</v>
      </c>
      <c r="I1770" s="27" t="s">
        <v>10228</v>
      </c>
      <c r="J1770" s="27" t="s">
        <v>11078</v>
      </c>
      <c r="K1770" s="27" t="s">
        <v>11368</v>
      </c>
      <c r="L1770" s="22" t="s">
        <v>12454</v>
      </c>
      <c r="S1770" s="29">
        <v>1</v>
      </c>
      <c r="T1770" s="31" t="s">
        <v>14286</v>
      </c>
      <c r="U1770" s="13">
        <f t="shared" si="54"/>
        <v>7.0833333396876696E-2</v>
      </c>
    </row>
    <row r="1771" spans="1:21" ht="45" x14ac:dyDescent="0.2">
      <c r="A1771" s="27" t="s">
        <v>10222</v>
      </c>
      <c r="B1771" s="27" t="s">
        <v>10222</v>
      </c>
      <c r="C1771" s="27" t="s">
        <v>10224</v>
      </c>
      <c r="D1771" s="26">
        <v>45533.512499999997</v>
      </c>
      <c r="E1771" s="25" t="s">
        <v>22</v>
      </c>
      <c r="F1771" s="26">
        <v>45533.593055555597</v>
      </c>
      <c r="G1771" s="26">
        <v>45533.593055555597</v>
      </c>
      <c r="H1771" s="23">
        <f t="shared" si="55"/>
        <v>8.0555555599858053E-2</v>
      </c>
      <c r="I1771" s="27" t="s">
        <v>10233</v>
      </c>
      <c r="J1771" s="27" t="s">
        <v>11079</v>
      </c>
      <c r="K1771" s="27" t="s">
        <v>11369</v>
      </c>
      <c r="L1771" s="22" t="s">
        <v>11576</v>
      </c>
      <c r="S1771" s="29"/>
      <c r="T1771" s="31" t="s">
        <v>14287</v>
      </c>
      <c r="U1771" s="13">
        <f t="shared" si="54"/>
        <v>8.0555555599858053E-2</v>
      </c>
    </row>
    <row r="1772" spans="1:21" ht="45" x14ac:dyDescent="0.2">
      <c r="A1772" s="27" t="s">
        <v>10222</v>
      </c>
      <c r="B1772" s="27" t="s">
        <v>10222</v>
      </c>
      <c r="C1772" s="27" t="s">
        <v>10226</v>
      </c>
      <c r="D1772" s="26">
        <v>45533.530555555597</v>
      </c>
      <c r="E1772" s="25" t="s">
        <v>22</v>
      </c>
      <c r="F1772" s="26">
        <v>45533.673611111102</v>
      </c>
      <c r="G1772" s="26">
        <v>45533.673611111102</v>
      </c>
      <c r="H1772" s="23">
        <f t="shared" si="55"/>
        <v>0.1430555555052706</v>
      </c>
      <c r="I1772" s="27" t="s">
        <v>10228</v>
      </c>
      <c r="J1772" s="27" t="s">
        <v>10815</v>
      </c>
      <c r="K1772" s="27" t="s">
        <v>11368</v>
      </c>
      <c r="L1772" s="22" t="s">
        <v>12455</v>
      </c>
      <c r="S1772" s="29">
        <v>1</v>
      </c>
      <c r="T1772" s="31" t="s">
        <v>14287</v>
      </c>
      <c r="U1772" s="13">
        <f t="shared" si="54"/>
        <v>0.1430555555052706</v>
      </c>
    </row>
    <row r="1773" spans="1:21" ht="38.25" x14ac:dyDescent="0.2">
      <c r="A1773" s="27" t="s">
        <v>10222</v>
      </c>
      <c r="B1773" s="27" t="s">
        <v>10222</v>
      </c>
      <c r="C1773" s="27" t="s">
        <v>10224</v>
      </c>
      <c r="D1773" s="26">
        <v>45533.531944444403</v>
      </c>
      <c r="E1773" s="25" t="s">
        <v>22</v>
      </c>
      <c r="F1773" s="26">
        <v>45533.594444444403</v>
      </c>
      <c r="G1773" s="26">
        <v>45533.594444444403</v>
      </c>
      <c r="H1773" s="23">
        <f t="shared" si="55"/>
        <v>6.25E-2</v>
      </c>
      <c r="I1773" s="27" t="s">
        <v>10233</v>
      </c>
      <c r="J1773" s="27" t="s">
        <v>11080</v>
      </c>
      <c r="K1773" s="27" t="s">
        <v>11369</v>
      </c>
      <c r="L1773" s="22" t="s">
        <v>12456</v>
      </c>
      <c r="S1773" s="29"/>
      <c r="T1773" s="31" t="s">
        <v>13401</v>
      </c>
      <c r="U1773" s="13">
        <f t="shared" si="54"/>
        <v>6.25E-2</v>
      </c>
    </row>
    <row r="1774" spans="1:21" ht="45" x14ac:dyDescent="0.2">
      <c r="A1774" s="27" t="s">
        <v>10221</v>
      </c>
      <c r="B1774" s="27" t="s">
        <v>10221</v>
      </c>
      <c r="C1774" s="27" t="s">
        <v>10226</v>
      </c>
      <c r="D1774" s="26">
        <v>45533.565972222197</v>
      </c>
      <c r="E1774" s="25" t="s">
        <v>22</v>
      </c>
      <c r="F1774" s="26">
        <v>45533.729166666701</v>
      </c>
      <c r="G1774" s="26">
        <v>45533.729166666701</v>
      </c>
      <c r="H1774" s="23">
        <f t="shared" si="55"/>
        <v>0.16319444450346055</v>
      </c>
      <c r="I1774" s="27" t="s">
        <v>10231</v>
      </c>
      <c r="J1774" s="27" t="s">
        <v>10528</v>
      </c>
      <c r="K1774" s="27" t="s">
        <v>11370</v>
      </c>
      <c r="L1774" s="22" t="s">
        <v>12457</v>
      </c>
      <c r="S1774" s="29">
        <v>2</v>
      </c>
      <c r="T1774" s="31" t="s">
        <v>14288</v>
      </c>
      <c r="U1774" s="13">
        <f t="shared" si="54"/>
        <v>0.16319444450346055</v>
      </c>
    </row>
    <row r="1775" spans="1:21" ht="25.5" x14ac:dyDescent="0.2">
      <c r="A1775" s="27" t="s">
        <v>12964</v>
      </c>
      <c r="B1775" s="27" t="s">
        <v>12964</v>
      </c>
      <c r="C1775" s="27" t="s">
        <v>10225</v>
      </c>
      <c r="D1775" s="26">
        <v>45533.645138888904</v>
      </c>
      <c r="E1775" s="25"/>
      <c r="F1775" s="26"/>
      <c r="G1775" s="26">
        <v>45533.645138888904</v>
      </c>
      <c r="H1775" s="23"/>
      <c r="I1775" s="27" t="s">
        <v>10234</v>
      </c>
      <c r="J1775" s="27" t="s">
        <v>10330</v>
      </c>
      <c r="K1775" s="27" t="s">
        <v>11369</v>
      </c>
      <c r="L1775" s="22" t="s">
        <v>12458</v>
      </c>
      <c r="S1775" s="29"/>
      <c r="T1775" s="31" t="s">
        <v>13401</v>
      </c>
      <c r="U1775" s="13"/>
    </row>
    <row r="1776" spans="1:21" ht="38.25" x14ac:dyDescent="0.2">
      <c r="A1776" s="27" t="s">
        <v>10221</v>
      </c>
      <c r="B1776" s="27" t="s">
        <v>10221</v>
      </c>
      <c r="C1776" s="27" t="s">
        <v>10224</v>
      </c>
      <c r="D1776" s="26">
        <v>45533.652083333298</v>
      </c>
      <c r="E1776" s="25" t="s">
        <v>22</v>
      </c>
      <c r="F1776" s="26">
        <v>45533.6875</v>
      </c>
      <c r="G1776" s="26">
        <v>45533.6875</v>
      </c>
      <c r="H1776" s="23">
        <f t="shared" si="55"/>
        <v>3.5416666702076327E-2</v>
      </c>
      <c r="I1776" s="27" t="s">
        <v>10231</v>
      </c>
      <c r="J1776" s="27" t="s">
        <v>10597</v>
      </c>
      <c r="K1776" s="27" t="s">
        <v>11369</v>
      </c>
      <c r="L1776" s="22" t="s">
        <v>12459</v>
      </c>
      <c r="S1776" s="29">
        <v>4</v>
      </c>
      <c r="T1776" s="31" t="s">
        <v>13245</v>
      </c>
      <c r="U1776" s="13">
        <f t="shared" si="54"/>
        <v>3.5416666702076327E-2</v>
      </c>
    </row>
    <row r="1777" spans="1:21" ht="25.5" x14ac:dyDescent="0.2">
      <c r="A1777" s="27" t="s">
        <v>10221</v>
      </c>
      <c r="B1777" s="27" t="s">
        <v>10221</v>
      </c>
      <c r="C1777" s="27" t="s">
        <v>10224</v>
      </c>
      <c r="D1777" s="26">
        <v>45533.664583333302</v>
      </c>
      <c r="E1777" s="25" t="s">
        <v>22</v>
      </c>
      <c r="F1777" s="26">
        <v>45533.704166666699</v>
      </c>
      <c r="G1777" s="26">
        <v>45533.704166666699</v>
      </c>
      <c r="H1777" s="23">
        <f t="shared" si="55"/>
        <v>3.9583333396876696E-2</v>
      </c>
      <c r="I1777" s="27" t="s">
        <v>10233</v>
      </c>
      <c r="J1777" s="27" t="s">
        <v>10525</v>
      </c>
      <c r="K1777" s="27" t="s">
        <v>11369</v>
      </c>
      <c r="L1777" s="22" t="s">
        <v>1183</v>
      </c>
      <c r="S1777" s="29">
        <v>2</v>
      </c>
      <c r="T1777" s="31" t="s">
        <v>14289</v>
      </c>
      <c r="U1777" s="13">
        <f t="shared" si="54"/>
        <v>3.9583333396876696E-2</v>
      </c>
    </row>
    <row r="1778" spans="1:21" ht="25.5" x14ac:dyDescent="0.2">
      <c r="A1778" s="27" t="s">
        <v>10222</v>
      </c>
      <c r="B1778" s="27" t="s">
        <v>10222</v>
      </c>
      <c r="C1778" s="27" t="s">
        <v>10223</v>
      </c>
      <c r="D1778" s="26">
        <v>45533.847916666702</v>
      </c>
      <c r="E1778" s="25"/>
      <c r="F1778" s="26"/>
      <c r="G1778" s="26">
        <v>45534.5</v>
      </c>
      <c r="H1778" s="23"/>
      <c r="I1778" s="27" t="s">
        <v>10233</v>
      </c>
      <c r="J1778" s="27" t="s">
        <v>10605</v>
      </c>
      <c r="K1778" s="27" t="s">
        <v>11369</v>
      </c>
      <c r="L1778" s="22" t="s">
        <v>5699</v>
      </c>
      <c r="S1778" s="29"/>
      <c r="T1778" s="31" t="s">
        <v>13059</v>
      </c>
      <c r="U1778" s="13"/>
    </row>
    <row r="1779" spans="1:21" ht="60" x14ac:dyDescent="0.2">
      <c r="A1779" s="27" t="s">
        <v>10222</v>
      </c>
      <c r="B1779" s="27" t="s">
        <v>10222</v>
      </c>
      <c r="C1779" s="27" t="s">
        <v>10226</v>
      </c>
      <c r="D1779" s="26">
        <v>45534.508333333302</v>
      </c>
      <c r="E1779" s="25" t="s">
        <v>22</v>
      </c>
      <c r="F1779" s="26">
        <v>45534.646527777797</v>
      </c>
      <c r="G1779" s="26">
        <v>45534.646527777797</v>
      </c>
      <c r="H1779" s="23">
        <f t="shared" si="55"/>
        <v>0.1381944444947294</v>
      </c>
      <c r="I1779" s="27" t="s">
        <v>10233</v>
      </c>
      <c r="J1779" s="27" t="s">
        <v>10538</v>
      </c>
      <c r="K1779" s="27" t="s">
        <v>11370</v>
      </c>
      <c r="L1779" s="22" t="s">
        <v>12460</v>
      </c>
      <c r="S1779" s="29">
        <v>4</v>
      </c>
      <c r="T1779" s="31" t="s">
        <v>14290</v>
      </c>
      <c r="U1779" s="13">
        <f t="shared" si="54"/>
        <v>0.1381944444947294</v>
      </c>
    </row>
    <row r="1780" spans="1:21" ht="30" x14ac:dyDescent="0.2">
      <c r="A1780" s="27" t="s">
        <v>10222</v>
      </c>
      <c r="B1780" s="27" t="s">
        <v>10222</v>
      </c>
      <c r="C1780" s="27" t="s">
        <v>10224</v>
      </c>
      <c r="D1780" s="26">
        <v>45534.547222222202</v>
      </c>
      <c r="E1780" s="25" t="s">
        <v>22</v>
      </c>
      <c r="F1780" s="26">
        <v>45534.584027777797</v>
      </c>
      <c r="G1780" s="26">
        <v>45534.584027777797</v>
      </c>
      <c r="H1780" s="23">
        <f t="shared" si="55"/>
        <v>3.6805555595492478E-2</v>
      </c>
      <c r="I1780" s="27" t="s">
        <v>10228</v>
      </c>
      <c r="J1780" s="27" t="s">
        <v>11011</v>
      </c>
      <c r="K1780" s="27" t="s">
        <v>11369</v>
      </c>
      <c r="L1780" s="22" t="s">
        <v>12461</v>
      </c>
      <c r="S1780" s="29">
        <v>1</v>
      </c>
      <c r="T1780" s="31" t="s">
        <v>14291</v>
      </c>
      <c r="U1780" s="13">
        <f t="shared" si="54"/>
        <v>3.6805555595492478E-2</v>
      </c>
    </row>
    <row r="1781" spans="1:21" ht="15" x14ac:dyDescent="0.2">
      <c r="A1781" s="27" t="s">
        <v>10221</v>
      </c>
      <c r="B1781" s="27" t="s">
        <v>10221</v>
      </c>
      <c r="C1781" s="27" t="s">
        <v>10226</v>
      </c>
      <c r="D1781" s="26">
        <v>45534.591666666704</v>
      </c>
      <c r="E1781" s="25" t="s">
        <v>22</v>
      </c>
      <c r="F1781" s="26">
        <v>45534.7</v>
      </c>
      <c r="G1781" s="26">
        <v>45534.7</v>
      </c>
      <c r="H1781" s="23">
        <f t="shared" si="55"/>
        <v>0.1083333332935581</v>
      </c>
      <c r="I1781" s="27" t="s">
        <v>10228</v>
      </c>
      <c r="J1781" s="27" t="s">
        <v>11081</v>
      </c>
      <c r="K1781" s="27" t="s">
        <v>11368</v>
      </c>
      <c r="L1781" s="22" t="s">
        <v>12462</v>
      </c>
      <c r="S1781" s="29">
        <v>1</v>
      </c>
      <c r="T1781" s="31" t="s">
        <v>14292</v>
      </c>
      <c r="U1781" s="13">
        <f t="shared" si="54"/>
        <v>0.1083333332935581</v>
      </c>
    </row>
    <row r="1782" spans="1:21" ht="30" x14ac:dyDescent="0.2">
      <c r="A1782" s="27" t="s">
        <v>12964</v>
      </c>
      <c r="B1782" s="27" t="s">
        <v>12964</v>
      </c>
      <c r="C1782" s="27" t="s">
        <v>10225</v>
      </c>
      <c r="D1782" s="26">
        <v>45534.748611111099</v>
      </c>
      <c r="E1782" s="25"/>
      <c r="F1782" s="26"/>
      <c r="G1782" s="26">
        <v>45534.748611111099</v>
      </c>
      <c r="H1782" s="23"/>
      <c r="I1782" s="27" t="s">
        <v>10234</v>
      </c>
      <c r="J1782" s="27" t="s">
        <v>10259</v>
      </c>
      <c r="K1782" s="27" t="s">
        <v>11369</v>
      </c>
      <c r="L1782" s="22" t="s">
        <v>12463</v>
      </c>
      <c r="S1782" s="29"/>
      <c r="T1782" s="31" t="s">
        <v>14293</v>
      </c>
      <c r="U1782" s="13"/>
    </row>
    <row r="1783" spans="1:21" ht="105" x14ac:dyDescent="0.2">
      <c r="A1783" s="27" t="s">
        <v>10222</v>
      </c>
      <c r="B1783" s="27" t="s">
        <v>10222</v>
      </c>
      <c r="C1783" s="27" t="s">
        <v>10223</v>
      </c>
      <c r="D1783" s="26">
        <v>45534.767361111102</v>
      </c>
      <c r="E1783" s="25"/>
      <c r="F1783" s="26"/>
      <c r="G1783" s="26">
        <v>45537.576388888898</v>
      </c>
      <c r="H1783" s="23"/>
      <c r="I1783" s="27" t="s">
        <v>10233</v>
      </c>
      <c r="J1783" s="27" t="s">
        <v>11082</v>
      </c>
      <c r="K1783" s="27" t="s">
        <v>11369</v>
      </c>
      <c r="L1783" s="22" t="s">
        <v>12464</v>
      </c>
      <c r="S1783" s="29"/>
      <c r="T1783" s="31" t="s">
        <v>14294</v>
      </c>
      <c r="U1783" s="13"/>
    </row>
    <row r="1784" spans="1:21" ht="45" x14ac:dyDescent="0.2">
      <c r="A1784" s="27" t="s">
        <v>10222</v>
      </c>
      <c r="B1784" s="27" t="s">
        <v>10222</v>
      </c>
      <c r="C1784" s="27" t="s">
        <v>10224</v>
      </c>
      <c r="D1784" s="26">
        <v>45534.78125</v>
      </c>
      <c r="E1784" s="25" t="s">
        <v>22</v>
      </c>
      <c r="F1784" s="26">
        <v>45534.7993055556</v>
      </c>
      <c r="G1784" s="26">
        <v>45534.7993055556</v>
      </c>
      <c r="H1784" s="23">
        <f t="shared" si="55"/>
        <v>1.8055555599858053E-2</v>
      </c>
      <c r="I1784" s="27" t="s">
        <v>10228</v>
      </c>
      <c r="J1784" s="27" t="s">
        <v>11083</v>
      </c>
      <c r="K1784" s="27" t="s">
        <v>11369</v>
      </c>
      <c r="L1784" s="22" t="s">
        <v>11408</v>
      </c>
      <c r="S1784" s="29">
        <v>1</v>
      </c>
      <c r="T1784" s="31" t="s">
        <v>14295</v>
      </c>
      <c r="U1784" s="13">
        <f t="shared" si="54"/>
        <v>1.8055555599858053E-2</v>
      </c>
    </row>
    <row r="1785" spans="1:21" ht="25.5" x14ac:dyDescent="0.2">
      <c r="A1785" s="27" t="s">
        <v>10222</v>
      </c>
      <c r="B1785" s="27" t="s">
        <v>10222</v>
      </c>
      <c r="C1785" s="27" t="s">
        <v>10223</v>
      </c>
      <c r="D1785" s="26">
        <v>45534.805555555598</v>
      </c>
      <c r="E1785" s="25" t="s">
        <v>22</v>
      </c>
      <c r="F1785" s="26">
        <v>45534.881249999999</v>
      </c>
      <c r="G1785" s="26">
        <v>45534.881249999999</v>
      </c>
      <c r="H1785" s="23">
        <f t="shared" si="55"/>
        <v>7.5694444400141947E-2</v>
      </c>
      <c r="I1785" s="27" t="s">
        <v>10233</v>
      </c>
      <c r="J1785" s="27" t="s">
        <v>11084</v>
      </c>
      <c r="K1785" s="27" t="s">
        <v>11369</v>
      </c>
      <c r="L1785" s="22" t="s">
        <v>12465</v>
      </c>
      <c r="S1785" s="29">
        <v>1</v>
      </c>
      <c r="T1785" s="31" t="s">
        <v>13059</v>
      </c>
      <c r="U1785" s="13">
        <f t="shared" si="54"/>
        <v>7.5694444400141947E-2</v>
      </c>
    </row>
    <row r="1786" spans="1:21" ht="90" x14ac:dyDescent="0.2">
      <c r="A1786" s="27" t="s">
        <v>10221</v>
      </c>
      <c r="B1786" s="27" t="s">
        <v>10221</v>
      </c>
      <c r="C1786" s="27" t="s">
        <v>10224</v>
      </c>
      <c r="D1786" s="26">
        <v>45534.885416666701</v>
      </c>
      <c r="E1786" s="25" t="s">
        <v>22</v>
      </c>
      <c r="F1786" s="26">
        <v>45534.967361111099</v>
      </c>
      <c r="G1786" s="26">
        <v>45534.967361111099</v>
      </c>
      <c r="H1786" s="23">
        <f t="shared" si="55"/>
        <v>8.1944444398686755E-2</v>
      </c>
      <c r="I1786" s="27" t="s">
        <v>10231</v>
      </c>
      <c r="J1786" s="27" t="s">
        <v>10364</v>
      </c>
      <c r="K1786" s="27" t="s">
        <v>11369</v>
      </c>
      <c r="L1786" s="22" t="s">
        <v>12466</v>
      </c>
      <c r="S1786" s="29">
        <v>6</v>
      </c>
      <c r="T1786" s="31" t="s">
        <v>14296</v>
      </c>
      <c r="U1786" s="13">
        <f t="shared" si="54"/>
        <v>8.1944444398686755E-2</v>
      </c>
    </row>
    <row r="1787" spans="1:21" ht="25.5" x14ac:dyDescent="0.2">
      <c r="A1787" s="27" t="s">
        <v>10221</v>
      </c>
      <c r="B1787" s="27" t="s">
        <v>10221</v>
      </c>
      <c r="C1787" s="27" t="s">
        <v>10224</v>
      </c>
      <c r="D1787" s="26">
        <v>45535.003472222197</v>
      </c>
      <c r="E1787" s="25" t="s">
        <v>22</v>
      </c>
      <c r="F1787" s="26">
        <v>45535.084027777797</v>
      </c>
      <c r="G1787" s="26">
        <v>45535.084027777797</v>
      </c>
      <c r="H1787" s="23">
        <f t="shared" si="55"/>
        <v>8.0555555599858053E-2</v>
      </c>
      <c r="I1787" s="27" t="s">
        <v>10233</v>
      </c>
      <c r="J1787" s="27" t="s">
        <v>10780</v>
      </c>
      <c r="K1787" s="27" t="s">
        <v>11369</v>
      </c>
      <c r="L1787" s="22" t="s">
        <v>696</v>
      </c>
      <c r="S1787" s="29">
        <v>1</v>
      </c>
      <c r="T1787" s="31" t="s">
        <v>13059</v>
      </c>
      <c r="U1787" s="13">
        <f t="shared" si="54"/>
        <v>8.0555555599858053E-2</v>
      </c>
    </row>
    <row r="1788" spans="1:21" ht="60" x14ac:dyDescent="0.2">
      <c r="A1788" s="27" t="s">
        <v>10221</v>
      </c>
      <c r="B1788" s="27" t="s">
        <v>10221</v>
      </c>
      <c r="C1788" s="27" t="s">
        <v>10224</v>
      </c>
      <c r="D1788" s="26">
        <v>45535.114583333299</v>
      </c>
      <c r="E1788" s="25" t="s">
        <v>22</v>
      </c>
      <c r="F1788" s="26">
        <v>45535.152777777803</v>
      </c>
      <c r="G1788" s="26">
        <v>45535.152777777803</v>
      </c>
      <c r="H1788" s="23">
        <f t="shared" si="55"/>
        <v>3.8194444503460545E-2</v>
      </c>
      <c r="I1788" s="27" t="s">
        <v>10232</v>
      </c>
      <c r="J1788" s="27" t="s">
        <v>11085</v>
      </c>
      <c r="K1788" s="27" t="s">
        <v>11368</v>
      </c>
      <c r="L1788" s="22" t="s">
        <v>696</v>
      </c>
      <c r="S1788" s="29">
        <v>1</v>
      </c>
      <c r="T1788" s="31" t="s">
        <v>14297</v>
      </c>
      <c r="U1788" s="13">
        <f t="shared" si="54"/>
        <v>3.8194444503460545E-2</v>
      </c>
    </row>
    <row r="1789" spans="1:21" ht="30" x14ac:dyDescent="0.2">
      <c r="A1789" s="27" t="s">
        <v>10221</v>
      </c>
      <c r="B1789" s="27" t="s">
        <v>10221</v>
      </c>
      <c r="C1789" s="27" t="s">
        <v>10224</v>
      </c>
      <c r="D1789" s="26">
        <v>45535.315972222197</v>
      </c>
      <c r="E1789" s="25" t="s">
        <v>22</v>
      </c>
      <c r="F1789" s="26">
        <v>45535.373611111099</v>
      </c>
      <c r="G1789" s="26">
        <v>45535.373611111099</v>
      </c>
      <c r="H1789" s="23">
        <f t="shared" si="55"/>
        <v>5.7638888902147301E-2</v>
      </c>
      <c r="I1789" s="27" t="s">
        <v>10233</v>
      </c>
      <c r="J1789" s="27" t="s">
        <v>10621</v>
      </c>
      <c r="K1789" s="27" t="s">
        <v>11369</v>
      </c>
      <c r="L1789" s="22" t="s">
        <v>636</v>
      </c>
      <c r="S1789" s="29">
        <v>4</v>
      </c>
      <c r="T1789" s="31" t="s">
        <v>14298</v>
      </c>
      <c r="U1789" s="13">
        <f t="shared" si="54"/>
        <v>5.7638888902147301E-2</v>
      </c>
    </row>
    <row r="1790" spans="1:21" ht="30" x14ac:dyDescent="0.2">
      <c r="A1790" s="27" t="s">
        <v>10221</v>
      </c>
      <c r="B1790" s="27" t="s">
        <v>10221</v>
      </c>
      <c r="C1790" s="27" t="s">
        <v>10224</v>
      </c>
      <c r="D1790" s="26">
        <v>45535.3659722222</v>
      </c>
      <c r="E1790" s="25" t="s">
        <v>22</v>
      </c>
      <c r="F1790" s="26">
        <v>45535.420138888898</v>
      </c>
      <c r="G1790" s="26">
        <v>45535.420138888898</v>
      </c>
      <c r="H1790" s="23">
        <f t="shared" si="55"/>
        <v>5.4166666697710752E-2</v>
      </c>
      <c r="I1790" s="27" t="s">
        <v>10231</v>
      </c>
      <c r="J1790" s="27" t="s">
        <v>10964</v>
      </c>
      <c r="K1790" s="27" t="s">
        <v>11369</v>
      </c>
      <c r="L1790" s="22" t="s">
        <v>12467</v>
      </c>
      <c r="S1790" s="29">
        <v>1</v>
      </c>
      <c r="T1790" s="31" t="s">
        <v>14299</v>
      </c>
      <c r="U1790" s="13">
        <f t="shared" si="54"/>
        <v>5.4166666697710752E-2</v>
      </c>
    </row>
    <row r="1791" spans="1:21" ht="45" x14ac:dyDescent="0.2">
      <c r="A1791" s="27" t="s">
        <v>10222</v>
      </c>
      <c r="B1791" s="27" t="s">
        <v>10222</v>
      </c>
      <c r="C1791" s="27" t="s">
        <v>10224</v>
      </c>
      <c r="D1791" s="26">
        <v>45535.46875</v>
      </c>
      <c r="E1791" s="25" t="s">
        <v>22</v>
      </c>
      <c r="F1791" s="26">
        <v>45535.513888888898</v>
      </c>
      <c r="G1791" s="26">
        <v>45535.513888888898</v>
      </c>
      <c r="H1791" s="23">
        <f t="shared" si="55"/>
        <v>4.5138888897781726E-2</v>
      </c>
      <c r="I1791" s="27" t="s">
        <v>10228</v>
      </c>
      <c r="J1791" s="27" t="s">
        <v>11086</v>
      </c>
      <c r="K1791" s="27" t="s">
        <v>11369</v>
      </c>
      <c r="L1791" s="22" t="s">
        <v>696</v>
      </c>
      <c r="S1791" s="29">
        <v>2</v>
      </c>
      <c r="T1791" s="31" t="s">
        <v>14300</v>
      </c>
      <c r="U1791" s="13">
        <f t="shared" si="54"/>
        <v>4.5138888897781726E-2</v>
      </c>
    </row>
    <row r="1792" spans="1:21" ht="30" x14ac:dyDescent="0.2">
      <c r="A1792" s="27" t="s">
        <v>10221</v>
      </c>
      <c r="B1792" s="27" t="s">
        <v>10221</v>
      </c>
      <c r="C1792" s="27" t="s">
        <v>10224</v>
      </c>
      <c r="D1792" s="26">
        <v>45535.475694444402</v>
      </c>
      <c r="E1792" s="25" t="s">
        <v>22</v>
      </c>
      <c r="F1792" s="26">
        <v>45535.508333333302</v>
      </c>
      <c r="G1792" s="26">
        <v>45535.508333333302</v>
      </c>
      <c r="H1792" s="23">
        <f t="shared" si="55"/>
        <v>3.2638888900692109E-2</v>
      </c>
      <c r="I1792" s="27" t="s">
        <v>10228</v>
      </c>
      <c r="J1792" s="27" t="s">
        <v>11087</v>
      </c>
      <c r="K1792" s="27" t="s">
        <v>11368</v>
      </c>
      <c r="L1792" s="22" t="s">
        <v>11423</v>
      </c>
      <c r="S1792" s="29">
        <v>1</v>
      </c>
      <c r="T1792" s="31" t="s">
        <v>14301</v>
      </c>
      <c r="U1792" s="13">
        <f t="shared" si="54"/>
        <v>3.2638888900692109E-2</v>
      </c>
    </row>
    <row r="1793" spans="1:21" ht="30" x14ac:dyDescent="0.2">
      <c r="A1793" s="27" t="s">
        <v>10222</v>
      </c>
      <c r="B1793" s="27" t="s">
        <v>10222</v>
      </c>
      <c r="C1793" s="27" t="s">
        <v>10224</v>
      </c>
      <c r="D1793" s="26">
        <v>45535.5534722222</v>
      </c>
      <c r="E1793" s="25" t="s">
        <v>22</v>
      </c>
      <c r="F1793" s="26">
        <v>45535.588888888902</v>
      </c>
      <c r="G1793" s="26">
        <v>45535.588888888902</v>
      </c>
      <c r="H1793" s="23">
        <f t="shared" si="55"/>
        <v>3.5416666702076327E-2</v>
      </c>
      <c r="I1793" s="27" t="s">
        <v>10230</v>
      </c>
      <c r="J1793" s="27" t="s">
        <v>11088</v>
      </c>
      <c r="K1793" s="27" t="s">
        <v>11369</v>
      </c>
      <c r="L1793" s="22" t="s">
        <v>11474</v>
      </c>
      <c r="S1793" s="29"/>
      <c r="T1793" s="31" t="s">
        <v>14302</v>
      </c>
      <c r="U1793" s="13">
        <f t="shared" si="54"/>
        <v>3.5416666702076327E-2</v>
      </c>
    </row>
    <row r="1794" spans="1:21" ht="25.5" x14ac:dyDescent="0.2">
      <c r="A1794" s="27" t="s">
        <v>10222</v>
      </c>
      <c r="B1794" s="27" t="s">
        <v>10222</v>
      </c>
      <c r="C1794" s="27" t="s">
        <v>10224</v>
      </c>
      <c r="D1794" s="26">
        <v>45535.662499999999</v>
      </c>
      <c r="E1794" s="25" t="s">
        <v>22</v>
      </c>
      <c r="F1794" s="26">
        <v>45535.7</v>
      </c>
      <c r="G1794" s="26">
        <v>45535.7</v>
      </c>
      <c r="H1794" s="23">
        <f t="shared" si="55"/>
        <v>3.7499999998544808E-2</v>
      </c>
      <c r="I1794" s="27" t="s">
        <v>10231</v>
      </c>
      <c r="J1794" s="27" t="s">
        <v>10850</v>
      </c>
      <c r="K1794" s="27" t="s">
        <v>11369</v>
      </c>
      <c r="L1794" s="22" t="s">
        <v>696</v>
      </c>
      <c r="S1794" s="29">
        <v>2</v>
      </c>
      <c r="T1794" s="31" t="s">
        <v>14303</v>
      </c>
      <c r="U1794" s="13">
        <f t="shared" si="54"/>
        <v>3.7499999998544808E-2</v>
      </c>
    </row>
    <row r="1795" spans="1:21" ht="25.5" x14ac:dyDescent="0.2">
      <c r="A1795" s="27" t="s">
        <v>10221</v>
      </c>
      <c r="B1795" s="27" t="s">
        <v>10221</v>
      </c>
      <c r="C1795" s="27" t="s">
        <v>10224</v>
      </c>
      <c r="D1795" s="26">
        <v>45535.754861111098</v>
      </c>
      <c r="E1795" s="25" t="s">
        <v>22</v>
      </c>
      <c r="F1795" s="26">
        <v>45535.837500000001</v>
      </c>
      <c r="G1795" s="26">
        <v>45535.837500000001</v>
      </c>
      <c r="H1795" s="23">
        <f t="shared" si="55"/>
        <v>8.2638888903602492E-2</v>
      </c>
      <c r="I1795" s="27" t="s">
        <v>10231</v>
      </c>
      <c r="J1795" s="27" t="s">
        <v>10539</v>
      </c>
      <c r="K1795" s="27" t="s">
        <v>11369</v>
      </c>
      <c r="L1795" s="22" t="s">
        <v>11423</v>
      </c>
      <c r="S1795" s="29">
        <v>4</v>
      </c>
      <c r="T1795" s="31" t="s">
        <v>14304</v>
      </c>
      <c r="U1795" s="13">
        <f t="shared" si="54"/>
        <v>8.2638888903602492E-2</v>
      </c>
    </row>
    <row r="1796" spans="1:21" ht="15" x14ac:dyDescent="0.2">
      <c r="A1796" s="27" t="s">
        <v>10222</v>
      </c>
      <c r="B1796" s="27" t="s">
        <v>10222</v>
      </c>
      <c r="C1796" s="27" t="s">
        <v>10224</v>
      </c>
      <c r="D1796" s="26">
        <v>45536.529166666704</v>
      </c>
      <c r="E1796" s="25" t="s">
        <v>22</v>
      </c>
      <c r="F1796" s="26">
        <v>45536.611111111102</v>
      </c>
      <c r="G1796" s="26">
        <v>45536.611111111102</v>
      </c>
      <c r="H1796" s="23">
        <f t="shared" si="55"/>
        <v>8.1944444398686755E-2</v>
      </c>
      <c r="I1796" s="27" t="s">
        <v>10231</v>
      </c>
      <c r="J1796" s="27" t="s">
        <v>10785</v>
      </c>
      <c r="K1796" s="27" t="s">
        <v>11370</v>
      </c>
      <c r="L1796" s="22" t="s">
        <v>11408</v>
      </c>
      <c r="S1796" s="29">
        <v>1</v>
      </c>
      <c r="T1796" s="31" t="s">
        <v>14305</v>
      </c>
      <c r="U1796" s="13">
        <f t="shared" si="54"/>
        <v>8.1944444398686755E-2</v>
      </c>
    </row>
    <row r="1797" spans="1:21" ht="45" x14ac:dyDescent="0.2">
      <c r="A1797" s="27" t="s">
        <v>10221</v>
      </c>
      <c r="B1797" s="27" t="s">
        <v>10221</v>
      </c>
      <c r="C1797" s="27" t="s">
        <v>10224</v>
      </c>
      <c r="D1797" s="26">
        <v>45536.695833333302</v>
      </c>
      <c r="E1797" s="25" t="s">
        <v>22</v>
      </c>
      <c r="F1797" s="26">
        <v>45536.777777777803</v>
      </c>
      <c r="G1797" s="26">
        <v>45536.777777777803</v>
      </c>
      <c r="H1797" s="23">
        <f t="shared" si="55"/>
        <v>8.1944444500550162E-2</v>
      </c>
      <c r="I1797" s="27" t="s">
        <v>10231</v>
      </c>
      <c r="J1797" s="27" t="s">
        <v>10964</v>
      </c>
      <c r="K1797" s="27" t="s">
        <v>11369</v>
      </c>
      <c r="L1797" s="22" t="s">
        <v>12468</v>
      </c>
      <c r="S1797" s="29"/>
      <c r="T1797" s="31" t="s">
        <v>14306</v>
      </c>
      <c r="U1797" s="13">
        <f t="shared" ref="U1797:U1860" si="56">F1797-D1797</f>
        <v>8.1944444500550162E-2</v>
      </c>
    </row>
    <row r="1798" spans="1:21" ht="38.25" x14ac:dyDescent="0.2">
      <c r="A1798" s="27" t="s">
        <v>10221</v>
      </c>
      <c r="B1798" s="27" t="s">
        <v>10221</v>
      </c>
      <c r="C1798" s="27" t="s">
        <v>10224</v>
      </c>
      <c r="D1798" s="26">
        <v>45536.885416666701</v>
      </c>
      <c r="E1798" s="25" t="s">
        <v>22</v>
      </c>
      <c r="F1798" s="26">
        <v>45536.943055555603</v>
      </c>
      <c r="G1798" s="26">
        <v>45536.943055555603</v>
      </c>
      <c r="H1798" s="23">
        <f t="shared" ref="H1798:H1861" si="57">F1798-D1798</f>
        <v>5.7638888902147301E-2</v>
      </c>
      <c r="I1798" s="27" t="s">
        <v>10233</v>
      </c>
      <c r="J1798" s="27" t="s">
        <v>10256</v>
      </c>
      <c r="K1798" s="27" t="s">
        <v>11369</v>
      </c>
      <c r="L1798" s="22" t="s">
        <v>12469</v>
      </c>
      <c r="S1798" s="29">
        <v>9</v>
      </c>
      <c r="T1798" s="31" t="s">
        <v>14301</v>
      </c>
      <c r="U1798" s="13">
        <f t="shared" si="56"/>
        <v>5.7638888902147301E-2</v>
      </c>
    </row>
    <row r="1799" spans="1:21" ht="45" x14ac:dyDescent="0.2">
      <c r="A1799" s="27" t="s">
        <v>10222</v>
      </c>
      <c r="B1799" s="27" t="s">
        <v>10222</v>
      </c>
      <c r="C1799" s="27" t="s">
        <v>10224</v>
      </c>
      <c r="D1799" s="26">
        <v>45537.40625</v>
      </c>
      <c r="E1799" s="25" t="s">
        <v>22</v>
      </c>
      <c r="F1799" s="26">
        <v>45537.486111111102</v>
      </c>
      <c r="G1799" s="26">
        <v>45537.486111111102</v>
      </c>
      <c r="H1799" s="23">
        <f t="shared" si="57"/>
        <v>7.9861111102218274E-2</v>
      </c>
      <c r="I1799" s="27" t="s">
        <v>10231</v>
      </c>
      <c r="J1799" s="27" t="s">
        <v>10468</v>
      </c>
      <c r="K1799" s="27" t="s">
        <v>11369</v>
      </c>
      <c r="L1799" s="22" t="s">
        <v>12470</v>
      </c>
      <c r="S1799" s="29">
        <v>1</v>
      </c>
      <c r="T1799" s="31" t="s">
        <v>14307</v>
      </c>
      <c r="U1799" s="13">
        <f t="shared" si="56"/>
        <v>7.9861111102218274E-2</v>
      </c>
    </row>
    <row r="1800" spans="1:21" ht="30" x14ac:dyDescent="0.2">
      <c r="A1800" s="27" t="s">
        <v>10222</v>
      </c>
      <c r="B1800" s="27" t="s">
        <v>10222</v>
      </c>
      <c r="C1800" s="27" t="s">
        <v>10224</v>
      </c>
      <c r="D1800" s="26">
        <v>45537.463194444397</v>
      </c>
      <c r="E1800" s="25" t="s">
        <v>22</v>
      </c>
      <c r="F1800" s="26">
        <v>45537.527777777803</v>
      </c>
      <c r="G1800" s="26">
        <v>45537.527777777803</v>
      </c>
      <c r="H1800" s="23">
        <f t="shared" si="57"/>
        <v>6.4583333405607846E-2</v>
      </c>
      <c r="I1800" s="27" t="s">
        <v>10233</v>
      </c>
      <c r="J1800" s="27" t="s">
        <v>11089</v>
      </c>
      <c r="K1800" s="27" t="s">
        <v>11369</v>
      </c>
      <c r="L1800" s="22" t="s">
        <v>12471</v>
      </c>
      <c r="S1800" s="29">
        <v>1</v>
      </c>
      <c r="T1800" s="31" t="s">
        <v>14301</v>
      </c>
      <c r="U1800" s="13">
        <f t="shared" si="56"/>
        <v>6.4583333405607846E-2</v>
      </c>
    </row>
    <row r="1801" spans="1:21" ht="25.5" x14ac:dyDescent="0.2">
      <c r="A1801" s="27" t="s">
        <v>10222</v>
      </c>
      <c r="B1801" s="27" t="s">
        <v>10222</v>
      </c>
      <c r="C1801" s="27" t="s">
        <v>10225</v>
      </c>
      <c r="D1801" s="26">
        <v>45537.475694444402</v>
      </c>
      <c r="E1801" s="25"/>
      <c r="F1801" s="26"/>
      <c r="G1801" s="26">
        <v>45537.475694444402</v>
      </c>
      <c r="H1801" s="23"/>
      <c r="I1801" s="27" t="s">
        <v>10233</v>
      </c>
      <c r="J1801" s="27" t="s">
        <v>10464</v>
      </c>
      <c r="K1801" s="27" t="s">
        <v>11369</v>
      </c>
      <c r="L1801" s="22" t="s">
        <v>11937</v>
      </c>
      <c r="S1801" s="29"/>
      <c r="T1801" s="31" t="s">
        <v>14308</v>
      </c>
      <c r="U1801" s="13"/>
    </row>
    <row r="1802" spans="1:21" ht="25.5" x14ac:dyDescent="0.2">
      <c r="A1802" s="27" t="s">
        <v>10222</v>
      </c>
      <c r="B1802" s="27" t="s">
        <v>10222</v>
      </c>
      <c r="C1802" s="27" t="s">
        <v>10224</v>
      </c>
      <c r="D1802" s="26">
        <v>45537.489583333299</v>
      </c>
      <c r="E1802" s="25" t="s">
        <v>22</v>
      </c>
      <c r="F1802" s="26">
        <v>45537.563888888901</v>
      </c>
      <c r="G1802" s="26">
        <v>45537.563888888901</v>
      </c>
      <c r="H1802" s="23">
        <f t="shared" si="57"/>
        <v>7.4305555601313245E-2</v>
      </c>
      <c r="I1802" s="27" t="s">
        <v>10229</v>
      </c>
      <c r="J1802" s="27" t="s">
        <v>10417</v>
      </c>
      <c r="K1802" s="27" t="s">
        <v>11369</v>
      </c>
      <c r="L1802" s="22" t="s">
        <v>12472</v>
      </c>
      <c r="S1802" s="29">
        <v>1</v>
      </c>
      <c r="T1802" s="31" t="s">
        <v>13368</v>
      </c>
      <c r="U1802" s="13">
        <f t="shared" si="56"/>
        <v>7.4305555601313245E-2</v>
      </c>
    </row>
    <row r="1803" spans="1:21" ht="45" x14ac:dyDescent="0.2">
      <c r="A1803" s="27" t="s">
        <v>10222</v>
      </c>
      <c r="B1803" s="27" t="s">
        <v>10222</v>
      </c>
      <c r="C1803" s="27" t="s">
        <v>10224</v>
      </c>
      <c r="D1803" s="26">
        <v>45537.609027777798</v>
      </c>
      <c r="E1803" s="25" t="s">
        <v>22</v>
      </c>
      <c r="F1803" s="26">
        <v>45537.6784722222</v>
      </c>
      <c r="G1803" s="26">
        <v>45537.6784722222</v>
      </c>
      <c r="H1803" s="23">
        <f t="shared" si="57"/>
        <v>6.9444444401597138E-2</v>
      </c>
      <c r="I1803" s="27" t="s">
        <v>10228</v>
      </c>
      <c r="J1803" s="27" t="s">
        <v>11090</v>
      </c>
      <c r="K1803" s="27" t="s">
        <v>11368</v>
      </c>
      <c r="L1803" s="22" t="s">
        <v>12473</v>
      </c>
      <c r="S1803" s="29">
        <v>1</v>
      </c>
      <c r="T1803" s="31" t="s">
        <v>14228</v>
      </c>
      <c r="U1803" s="13">
        <f t="shared" si="56"/>
        <v>6.9444444401597138E-2</v>
      </c>
    </row>
    <row r="1804" spans="1:21" ht="25.5" x14ac:dyDescent="0.2">
      <c r="A1804" s="27" t="s">
        <v>10222</v>
      </c>
      <c r="B1804" s="27" t="s">
        <v>10222</v>
      </c>
      <c r="C1804" s="27" t="s">
        <v>10223</v>
      </c>
      <c r="D1804" s="26">
        <v>45538.40625</v>
      </c>
      <c r="E1804" s="25"/>
      <c r="F1804" s="26"/>
      <c r="G1804" s="26">
        <v>45539.583333333299</v>
      </c>
      <c r="H1804" s="23"/>
      <c r="I1804" s="27" t="s">
        <v>10233</v>
      </c>
      <c r="J1804" s="27" t="s">
        <v>10657</v>
      </c>
      <c r="K1804" s="27" t="s">
        <v>11369</v>
      </c>
      <c r="L1804" s="22" t="s">
        <v>11833</v>
      </c>
      <c r="S1804" s="29"/>
      <c r="T1804" s="31" t="s">
        <v>14309</v>
      </c>
      <c r="U1804" s="13"/>
    </row>
    <row r="1805" spans="1:21" ht="25.5" x14ac:dyDescent="0.2">
      <c r="A1805" s="27" t="s">
        <v>10222</v>
      </c>
      <c r="B1805" s="27" t="s">
        <v>10222</v>
      </c>
      <c r="C1805" s="27" t="s">
        <v>10224</v>
      </c>
      <c r="D1805" s="26">
        <v>45538.449305555601</v>
      </c>
      <c r="E1805" s="25" t="s">
        <v>22</v>
      </c>
      <c r="F1805" s="26">
        <v>45538.53125</v>
      </c>
      <c r="G1805" s="26">
        <v>45538.53125</v>
      </c>
      <c r="H1805" s="23">
        <f t="shared" si="57"/>
        <v>8.1944444398686755E-2</v>
      </c>
      <c r="I1805" s="27" t="s">
        <v>10230</v>
      </c>
      <c r="J1805" s="27" t="s">
        <v>10576</v>
      </c>
      <c r="K1805" s="27" t="s">
        <v>11369</v>
      </c>
      <c r="L1805" s="22" t="s">
        <v>11499</v>
      </c>
      <c r="S1805" s="29">
        <v>3</v>
      </c>
      <c r="T1805" s="31" t="s">
        <v>14310</v>
      </c>
      <c r="U1805" s="13">
        <f t="shared" si="56"/>
        <v>8.1944444398686755E-2</v>
      </c>
    </row>
    <row r="1806" spans="1:21" ht="25.5" x14ac:dyDescent="0.2">
      <c r="A1806" s="27" t="s">
        <v>10221</v>
      </c>
      <c r="B1806" s="27" t="s">
        <v>10221</v>
      </c>
      <c r="C1806" s="27" t="s">
        <v>10226</v>
      </c>
      <c r="D1806" s="26">
        <v>45538.4506944444</v>
      </c>
      <c r="E1806" s="25" t="s">
        <v>22</v>
      </c>
      <c r="F1806" s="26">
        <v>45538.554861111101</v>
      </c>
      <c r="G1806" s="26">
        <v>45538.554861111101</v>
      </c>
      <c r="H1806" s="23">
        <f t="shared" si="57"/>
        <v>0.10416666670062114</v>
      </c>
      <c r="I1806" s="27" t="s">
        <v>10233</v>
      </c>
      <c r="J1806" s="27" t="s">
        <v>10706</v>
      </c>
      <c r="K1806" s="27" t="s">
        <v>11369</v>
      </c>
      <c r="L1806" s="22" t="s">
        <v>12474</v>
      </c>
      <c r="S1806" s="29">
        <v>1</v>
      </c>
      <c r="T1806" s="31" t="s">
        <v>14311</v>
      </c>
      <c r="U1806" s="13">
        <f t="shared" si="56"/>
        <v>0.10416666670062114</v>
      </c>
    </row>
    <row r="1807" spans="1:21" ht="25.5" x14ac:dyDescent="0.2">
      <c r="A1807" s="27" t="s">
        <v>10222</v>
      </c>
      <c r="B1807" s="27" t="s">
        <v>10222</v>
      </c>
      <c r="C1807" s="27" t="s">
        <v>10224</v>
      </c>
      <c r="D1807" s="26">
        <v>45538.560416666704</v>
      </c>
      <c r="E1807" s="25" t="s">
        <v>22</v>
      </c>
      <c r="F1807" s="26">
        <v>45538.6381944444</v>
      </c>
      <c r="G1807" s="26">
        <v>45538.6381944444</v>
      </c>
      <c r="H1807" s="23">
        <f t="shared" si="57"/>
        <v>7.7777777696610428E-2</v>
      </c>
      <c r="I1807" s="27" t="s">
        <v>10231</v>
      </c>
      <c r="J1807" s="27" t="s">
        <v>10458</v>
      </c>
      <c r="K1807" s="27" t="s">
        <v>11369</v>
      </c>
      <c r="L1807" s="22" t="s">
        <v>11423</v>
      </c>
      <c r="S1807" s="29">
        <v>1</v>
      </c>
      <c r="T1807" s="31" t="s">
        <v>13366</v>
      </c>
      <c r="U1807" s="13">
        <f t="shared" si="56"/>
        <v>7.7777777696610428E-2</v>
      </c>
    </row>
    <row r="1808" spans="1:21" ht="25.5" x14ac:dyDescent="0.2">
      <c r="A1808" s="27" t="s">
        <v>10221</v>
      </c>
      <c r="B1808" s="27" t="s">
        <v>10221</v>
      </c>
      <c r="C1808" s="27" t="s">
        <v>10226</v>
      </c>
      <c r="D1808" s="26">
        <v>45538.569444444402</v>
      </c>
      <c r="E1808" s="25" t="s">
        <v>22</v>
      </c>
      <c r="F1808" s="26">
        <v>45538.734722222202</v>
      </c>
      <c r="G1808" s="26">
        <v>45538.734722222202</v>
      </c>
      <c r="H1808" s="23">
        <f t="shared" si="57"/>
        <v>0.16527777779992903</v>
      </c>
      <c r="I1808" s="27" t="s">
        <v>10228</v>
      </c>
      <c r="J1808" s="27" t="s">
        <v>11091</v>
      </c>
      <c r="K1808" s="27" t="s">
        <v>11369</v>
      </c>
      <c r="L1808" s="22" t="s">
        <v>12475</v>
      </c>
      <c r="S1808" s="29">
        <v>1</v>
      </c>
      <c r="T1808" s="31" t="s">
        <v>14312</v>
      </c>
      <c r="U1808" s="13">
        <f t="shared" si="56"/>
        <v>0.16527777779992903</v>
      </c>
    </row>
    <row r="1809" spans="1:21" ht="30" x14ac:dyDescent="0.2">
      <c r="A1809" s="27" t="s">
        <v>10222</v>
      </c>
      <c r="B1809" s="27" t="s">
        <v>10222</v>
      </c>
      <c r="C1809" s="27" t="s">
        <v>10226</v>
      </c>
      <c r="D1809" s="26">
        <v>45538.596527777801</v>
      </c>
      <c r="E1809" s="25" t="s">
        <v>22</v>
      </c>
      <c r="F1809" s="26">
        <v>45538.754861111098</v>
      </c>
      <c r="G1809" s="26">
        <v>45538.754861111098</v>
      </c>
      <c r="H1809" s="23">
        <f t="shared" si="57"/>
        <v>0.15833333329646848</v>
      </c>
      <c r="I1809" s="27" t="s">
        <v>10231</v>
      </c>
      <c r="J1809" s="27" t="s">
        <v>11092</v>
      </c>
      <c r="K1809" s="27" t="s">
        <v>11370</v>
      </c>
      <c r="L1809" s="22" t="s">
        <v>12476</v>
      </c>
      <c r="S1809" s="29">
        <v>6</v>
      </c>
      <c r="T1809" s="31" t="s">
        <v>14313</v>
      </c>
      <c r="U1809" s="13">
        <f t="shared" si="56"/>
        <v>0.15833333329646848</v>
      </c>
    </row>
    <row r="1810" spans="1:21" ht="60" x14ac:dyDescent="0.2">
      <c r="A1810" s="27" t="s">
        <v>10222</v>
      </c>
      <c r="B1810" s="27" t="s">
        <v>10222</v>
      </c>
      <c r="C1810" s="27" t="s">
        <v>10224</v>
      </c>
      <c r="D1810" s="26">
        <v>45538.801388888904</v>
      </c>
      <c r="E1810" s="25" t="s">
        <v>22</v>
      </c>
      <c r="F1810" s="26">
        <v>45538.831250000003</v>
      </c>
      <c r="G1810" s="26">
        <v>45538.831250000003</v>
      </c>
      <c r="H1810" s="23">
        <f t="shared" si="57"/>
        <v>2.9861111099307891E-2</v>
      </c>
      <c r="I1810" s="27" t="s">
        <v>10233</v>
      </c>
      <c r="J1810" s="27" t="s">
        <v>10727</v>
      </c>
      <c r="K1810" s="27" t="s">
        <v>11370</v>
      </c>
      <c r="L1810" s="22" t="s">
        <v>11423</v>
      </c>
      <c r="S1810" s="29">
        <v>4</v>
      </c>
      <c r="T1810" s="31" t="s">
        <v>14314</v>
      </c>
      <c r="U1810" s="13">
        <f t="shared" si="56"/>
        <v>2.9861111099307891E-2</v>
      </c>
    </row>
    <row r="1811" spans="1:21" ht="60" x14ac:dyDescent="0.2">
      <c r="A1811" s="27" t="s">
        <v>10222</v>
      </c>
      <c r="B1811" s="27" t="s">
        <v>10222</v>
      </c>
      <c r="C1811" s="27" t="s">
        <v>10224</v>
      </c>
      <c r="D1811" s="26">
        <v>45538.90625</v>
      </c>
      <c r="E1811" s="25" t="s">
        <v>22</v>
      </c>
      <c r="F1811" s="26">
        <v>45538.931250000001</v>
      </c>
      <c r="G1811" s="26">
        <v>45538.931250000001</v>
      </c>
      <c r="H1811" s="23">
        <f t="shared" si="57"/>
        <v>2.5000000001455192E-2</v>
      </c>
      <c r="I1811" s="27" t="s">
        <v>10233</v>
      </c>
      <c r="J1811" s="27" t="s">
        <v>11093</v>
      </c>
      <c r="K1811" s="27" t="s">
        <v>11369</v>
      </c>
      <c r="L1811" s="22" t="s">
        <v>12477</v>
      </c>
      <c r="S1811" s="29">
        <v>1</v>
      </c>
      <c r="T1811" s="31" t="s">
        <v>14315</v>
      </c>
      <c r="U1811" s="13">
        <f t="shared" si="56"/>
        <v>2.5000000001455192E-2</v>
      </c>
    </row>
    <row r="1812" spans="1:21" ht="75" x14ac:dyDescent="0.2">
      <c r="A1812" s="27" t="s">
        <v>10222</v>
      </c>
      <c r="B1812" s="27" t="s">
        <v>10222</v>
      </c>
      <c r="C1812" s="27" t="s">
        <v>10224</v>
      </c>
      <c r="D1812" s="26">
        <v>45539.032638888901</v>
      </c>
      <c r="E1812" s="25" t="s">
        <v>22</v>
      </c>
      <c r="F1812" s="26">
        <v>45539.114583333299</v>
      </c>
      <c r="G1812" s="26">
        <v>45539.114583333299</v>
      </c>
      <c r="H1812" s="23">
        <f t="shared" si="57"/>
        <v>8.1944444398686755E-2</v>
      </c>
      <c r="I1812" s="27" t="s">
        <v>10228</v>
      </c>
      <c r="J1812" s="27" t="s">
        <v>10591</v>
      </c>
      <c r="K1812" s="27" t="s">
        <v>11368</v>
      </c>
      <c r="L1812" s="22" t="s">
        <v>11577</v>
      </c>
      <c r="S1812" s="29">
        <v>1</v>
      </c>
      <c r="T1812" s="31" t="s">
        <v>14316</v>
      </c>
      <c r="U1812" s="13">
        <f t="shared" si="56"/>
        <v>8.1944444398686755E-2</v>
      </c>
    </row>
    <row r="1813" spans="1:21" ht="60" x14ac:dyDescent="0.2">
      <c r="A1813" s="27" t="s">
        <v>10222</v>
      </c>
      <c r="B1813" s="27" t="s">
        <v>10222</v>
      </c>
      <c r="C1813" s="27" t="s">
        <v>10226</v>
      </c>
      <c r="D1813" s="26">
        <v>45539.4243055556</v>
      </c>
      <c r="E1813" s="25" t="s">
        <v>22</v>
      </c>
      <c r="F1813" s="26">
        <v>45539.586805555598</v>
      </c>
      <c r="G1813" s="26">
        <v>45539.586805555598</v>
      </c>
      <c r="H1813" s="23">
        <f t="shared" si="57"/>
        <v>0.16249999999854481</v>
      </c>
      <c r="I1813" s="27" t="s">
        <v>10229</v>
      </c>
      <c r="J1813" s="27" t="s">
        <v>11094</v>
      </c>
      <c r="K1813" s="27" t="s">
        <v>11369</v>
      </c>
      <c r="L1813" s="22" t="s">
        <v>12478</v>
      </c>
      <c r="S1813" s="29">
        <v>1</v>
      </c>
      <c r="T1813" s="31" t="s">
        <v>14317</v>
      </c>
      <c r="U1813" s="13">
        <f t="shared" si="56"/>
        <v>0.16249999999854481</v>
      </c>
    </row>
    <row r="1814" spans="1:21" ht="90" x14ac:dyDescent="0.2">
      <c r="A1814" s="27" t="s">
        <v>10221</v>
      </c>
      <c r="B1814" s="27" t="s">
        <v>10221</v>
      </c>
      <c r="C1814" s="27" t="s">
        <v>10226</v>
      </c>
      <c r="D1814" s="26">
        <v>45539.520138888904</v>
      </c>
      <c r="E1814" s="25" t="s">
        <v>22</v>
      </c>
      <c r="F1814" s="26">
        <v>45539.6340277778</v>
      </c>
      <c r="G1814" s="26">
        <v>45539.6340277778</v>
      </c>
      <c r="H1814" s="23">
        <f t="shared" si="57"/>
        <v>0.11388888889632653</v>
      </c>
      <c r="I1814" s="27" t="s">
        <v>10231</v>
      </c>
      <c r="J1814" s="27" t="s">
        <v>11095</v>
      </c>
      <c r="K1814" s="27" t="s">
        <v>11369</v>
      </c>
      <c r="L1814" s="22" t="s">
        <v>12479</v>
      </c>
      <c r="S1814" s="29">
        <v>1</v>
      </c>
      <c r="T1814" s="31" t="s">
        <v>14318</v>
      </c>
      <c r="U1814" s="13">
        <f t="shared" si="56"/>
        <v>0.11388888889632653</v>
      </c>
    </row>
    <row r="1815" spans="1:21" ht="120" x14ac:dyDescent="0.2">
      <c r="A1815" s="27" t="s">
        <v>10221</v>
      </c>
      <c r="B1815" s="27" t="s">
        <v>10221</v>
      </c>
      <c r="C1815" s="27" t="s">
        <v>10226</v>
      </c>
      <c r="D1815" s="26">
        <v>45539.567361111098</v>
      </c>
      <c r="E1815" s="25" t="s">
        <v>22</v>
      </c>
      <c r="F1815" s="26">
        <v>45539.722916666702</v>
      </c>
      <c r="G1815" s="26">
        <v>45539.722916666702</v>
      </c>
      <c r="H1815" s="23">
        <f t="shared" si="57"/>
        <v>0.15555555560422363</v>
      </c>
      <c r="I1815" s="27" t="s">
        <v>10231</v>
      </c>
      <c r="J1815" s="27" t="s">
        <v>10242</v>
      </c>
      <c r="K1815" s="27" t="s">
        <v>11369</v>
      </c>
      <c r="L1815" s="22" t="s">
        <v>12480</v>
      </c>
      <c r="S1815" s="29">
        <v>4</v>
      </c>
      <c r="T1815" s="31" t="s">
        <v>14319</v>
      </c>
      <c r="U1815" s="13">
        <f t="shared" si="56"/>
        <v>0.15555555560422363</v>
      </c>
    </row>
    <row r="1816" spans="1:21" ht="38.25" x14ac:dyDescent="0.2">
      <c r="A1816" s="27" t="s">
        <v>10222</v>
      </c>
      <c r="B1816" s="27" t="s">
        <v>10222</v>
      </c>
      <c r="C1816" s="27" t="s">
        <v>10226</v>
      </c>
      <c r="D1816" s="26">
        <v>45539.623611111099</v>
      </c>
      <c r="E1816" s="25" t="s">
        <v>22</v>
      </c>
      <c r="F1816" s="26">
        <v>45539.667361111096</v>
      </c>
      <c r="G1816" s="26">
        <v>45539.667361111096</v>
      </c>
      <c r="H1816" s="23">
        <f t="shared" si="57"/>
        <v>4.3749999997089617E-2</v>
      </c>
      <c r="I1816" s="27" t="s">
        <v>10229</v>
      </c>
      <c r="J1816" s="27" t="s">
        <v>10237</v>
      </c>
      <c r="K1816" s="27" t="s">
        <v>11369</v>
      </c>
      <c r="L1816" s="22" t="s">
        <v>12481</v>
      </c>
      <c r="S1816" s="29">
        <v>1</v>
      </c>
      <c r="T1816" s="31" t="s">
        <v>14320</v>
      </c>
      <c r="U1816" s="13">
        <f t="shared" si="56"/>
        <v>4.3749999997089617E-2</v>
      </c>
    </row>
    <row r="1817" spans="1:21" ht="38.25" x14ac:dyDescent="0.2">
      <c r="A1817" s="27" t="s">
        <v>10222</v>
      </c>
      <c r="B1817" s="27" t="s">
        <v>10222</v>
      </c>
      <c r="C1817" s="27" t="s">
        <v>10224</v>
      </c>
      <c r="D1817" s="26">
        <v>45539.652083333298</v>
      </c>
      <c r="E1817" s="25" t="s">
        <v>22</v>
      </c>
      <c r="F1817" s="26">
        <v>45539.718055555597</v>
      </c>
      <c r="G1817" s="26">
        <v>45539.718055555597</v>
      </c>
      <c r="H1817" s="23">
        <f t="shared" si="57"/>
        <v>6.5972222299023997E-2</v>
      </c>
      <c r="I1817" s="27" t="s">
        <v>10233</v>
      </c>
      <c r="J1817" s="27" t="s">
        <v>10913</v>
      </c>
      <c r="K1817" s="27" t="s">
        <v>11369</v>
      </c>
      <c r="L1817" s="22" t="s">
        <v>12482</v>
      </c>
      <c r="S1817" s="29">
        <v>1</v>
      </c>
      <c r="T1817" s="31" t="s">
        <v>14321</v>
      </c>
      <c r="U1817" s="13">
        <f t="shared" si="56"/>
        <v>6.5972222299023997E-2</v>
      </c>
    </row>
    <row r="1818" spans="1:21" ht="30" x14ac:dyDescent="0.2">
      <c r="A1818" s="27" t="s">
        <v>10222</v>
      </c>
      <c r="B1818" s="27" t="s">
        <v>10222</v>
      </c>
      <c r="C1818" s="27" t="s">
        <v>10225</v>
      </c>
      <c r="D1818" s="26">
        <v>45539.760416666701</v>
      </c>
      <c r="E1818" s="25"/>
      <c r="F1818" s="26"/>
      <c r="G1818" s="26">
        <v>45539.760416666701</v>
      </c>
      <c r="H1818" s="23"/>
      <c r="I1818" s="27" t="s">
        <v>10229</v>
      </c>
      <c r="J1818" s="27" t="s">
        <v>10449</v>
      </c>
      <c r="K1818" s="27" t="s">
        <v>11369</v>
      </c>
      <c r="L1818" s="22" t="s">
        <v>12483</v>
      </c>
      <c r="S1818" s="29"/>
      <c r="T1818" s="31" t="s">
        <v>14322</v>
      </c>
      <c r="U1818" s="13"/>
    </row>
    <row r="1819" spans="1:21" ht="25.5" x14ac:dyDescent="0.2">
      <c r="A1819" s="27" t="s">
        <v>10221</v>
      </c>
      <c r="B1819" s="27" t="s">
        <v>10221</v>
      </c>
      <c r="C1819" s="27" t="s">
        <v>10224</v>
      </c>
      <c r="D1819" s="26">
        <v>45539.886805555601</v>
      </c>
      <c r="E1819" s="25" t="s">
        <v>22</v>
      </c>
      <c r="F1819" s="26">
        <v>45539.915972222203</v>
      </c>
      <c r="G1819" s="26">
        <v>45539.915972222203</v>
      </c>
      <c r="H1819" s="23">
        <f t="shared" si="57"/>
        <v>2.9166666601668112E-2</v>
      </c>
      <c r="I1819" s="27" t="s">
        <v>10233</v>
      </c>
      <c r="J1819" s="27" t="s">
        <v>10620</v>
      </c>
      <c r="K1819" s="27" t="s">
        <v>11369</v>
      </c>
      <c r="L1819" s="22" t="s">
        <v>11423</v>
      </c>
      <c r="S1819" s="29">
        <v>2</v>
      </c>
      <c r="T1819" s="31" t="s">
        <v>13746</v>
      </c>
      <c r="U1819" s="13">
        <f t="shared" si="56"/>
        <v>2.9166666601668112E-2</v>
      </c>
    </row>
    <row r="1820" spans="1:21" ht="30" x14ac:dyDescent="0.2">
      <c r="A1820" s="27" t="s">
        <v>12964</v>
      </c>
      <c r="B1820" s="27" t="s">
        <v>12964</v>
      </c>
      <c r="C1820" s="27" t="s">
        <v>10225</v>
      </c>
      <c r="D1820" s="26">
        <v>45540.495138888902</v>
      </c>
      <c r="E1820" s="25"/>
      <c r="F1820" s="26"/>
      <c r="G1820" s="26">
        <v>45540.495138888902</v>
      </c>
      <c r="H1820" s="23"/>
      <c r="I1820" s="27" t="s">
        <v>10234</v>
      </c>
      <c r="J1820" s="27" t="s">
        <v>10587</v>
      </c>
      <c r="K1820" s="27" t="s">
        <v>11369</v>
      </c>
      <c r="L1820" s="22" t="s">
        <v>12484</v>
      </c>
      <c r="S1820" s="29"/>
      <c r="T1820" s="31" t="s">
        <v>14323</v>
      </c>
      <c r="U1820" s="13"/>
    </row>
    <row r="1821" spans="1:21" ht="25.5" x14ac:dyDescent="0.2">
      <c r="A1821" s="27" t="s">
        <v>10221</v>
      </c>
      <c r="B1821" s="27" t="s">
        <v>10221</v>
      </c>
      <c r="C1821" s="27" t="s">
        <v>10226</v>
      </c>
      <c r="D1821" s="26">
        <v>45540.5715277778</v>
      </c>
      <c r="E1821" s="25" t="s">
        <v>22</v>
      </c>
      <c r="F1821" s="26">
        <v>45540.650694444397</v>
      </c>
      <c r="G1821" s="26">
        <v>45540.650694444397</v>
      </c>
      <c r="H1821" s="23">
        <f t="shared" si="57"/>
        <v>7.9166666597302537E-2</v>
      </c>
      <c r="I1821" s="27" t="s">
        <v>10232</v>
      </c>
      <c r="J1821" s="27" t="s">
        <v>11096</v>
      </c>
      <c r="K1821" s="27" t="s">
        <v>11369</v>
      </c>
      <c r="L1821" s="22" t="s">
        <v>12485</v>
      </c>
      <c r="S1821" s="29">
        <v>1</v>
      </c>
      <c r="T1821" s="31" t="s">
        <v>14324</v>
      </c>
      <c r="U1821" s="13">
        <f t="shared" si="56"/>
        <v>7.9166666597302537E-2</v>
      </c>
    </row>
    <row r="1822" spans="1:21" ht="38.25" x14ac:dyDescent="0.2">
      <c r="A1822" s="27" t="s">
        <v>10221</v>
      </c>
      <c r="B1822" s="27" t="s">
        <v>10221</v>
      </c>
      <c r="C1822" s="27" t="s">
        <v>10226</v>
      </c>
      <c r="D1822" s="26">
        <v>45540.588194444397</v>
      </c>
      <c r="E1822" s="25" t="s">
        <v>22</v>
      </c>
      <c r="F1822" s="26">
        <v>45540.719444444403</v>
      </c>
      <c r="G1822" s="26">
        <v>45540.719444444403</v>
      </c>
      <c r="H1822" s="23">
        <f t="shared" si="57"/>
        <v>0.13125000000582077</v>
      </c>
      <c r="I1822" s="27" t="s">
        <v>10228</v>
      </c>
      <c r="J1822" s="27" t="s">
        <v>11097</v>
      </c>
      <c r="K1822" s="27" t="s">
        <v>11369</v>
      </c>
      <c r="L1822" s="22" t="s">
        <v>12486</v>
      </c>
      <c r="S1822" s="29">
        <v>2</v>
      </c>
      <c r="T1822" s="31" t="s">
        <v>14325</v>
      </c>
      <c r="U1822" s="13">
        <f t="shared" si="56"/>
        <v>0.13125000000582077</v>
      </c>
    </row>
    <row r="1823" spans="1:21" ht="25.5" x14ac:dyDescent="0.2">
      <c r="A1823" s="27" t="s">
        <v>10221</v>
      </c>
      <c r="B1823" s="27" t="s">
        <v>10221</v>
      </c>
      <c r="C1823" s="27" t="s">
        <v>10226</v>
      </c>
      <c r="D1823" s="26">
        <v>45540.684027777803</v>
      </c>
      <c r="E1823" s="25" t="s">
        <v>22</v>
      </c>
      <c r="F1823" s="26">
        <v>45540.849305555603</v>
      </c>
      <c r="G1823" s="26">
        <v>45540.849305555603</v>
      </c>
      <c r="H1823" s="23">
        <f t="shared" si="57"/>
        <v>0.16527777779992903</v>
      </c>
      <c r="I1823" s="27" t="s">
        <v>10231</v>
      </c>
      <c r="J1823" s="27" t="s">
        <v>10470</v>
      </c>
      <c r="K1823" s="27" t="s">
        <v>11369</v>
      </c>
      <c r="L1823" s="22" t="s">
        <v>12487</v>
      </c>
      <c r="S1823" s="29">
        <v>1</v>
      </c>
      <c r="T1823" s="31" t="s">
        <v>14326</v>
      </c>
      <c r="U1823" s="13">
        <f t="shared" si="56"/>
        <v>0.16527777779992903</v>
      </c>
    </row>
    <row r="1824" spans="1:21" ht="30" x14ac:dyDescent="0.2">
      <c r="A1824" s="27" t="s">
        <v>10221</v>
      </c>
      <c r="B1824" s="27" t="s">
        <v>10221</v>
      </c>
      <c r="C1824" s="27" t="s">
        <v>10226</v>
      </c>
      <c r="D1824" s="26">
        <v>45540.684027777803</v>
      </c>
      <c r="E1824" s="25" t="s">
        <v>22</v>
      </c>
      <c r="F1824" s="26">
        <v>45540.849305555603</v>
      </c>
      <c r="G1824" s="26">
        <v>45540.849305555603</v>
      </c>
      <c r="H1824" s="23">
        <f t="shared" si="57"/>
        <v>0.16527777779992903</v>
      </c>
      <c r="I1824" s="27" t="s">
        <v>10232</v>
      </c>
      <c r="J1824" s="27" t="s">
        <v>10507</v>
      </c>
      <c r="K1824" s="27" t="s">
        <v>11369</v>
      </c>
      <c r="L1824" s="22" t="s">
        <v>12487</v>
      </c>
      <c r="S1824" s="29">
        <v>1</v>
      </c>
      <c r="T1824" s="31" t="s">
        <v>14327</v>
      </c>
      <c r="U1824" s="13">
        <f t="shared" si="56"/>
        <v>0.16527777779992903</v>
      </c>
    </row>
    <row r="1825" spans="1:21" ht="25.5" x14ac:dyDescent="0.2">
      <c r="A1825" s="27" t="s">
        <v>10222</v>
      </c>
      <c r="B1825" s="27" t="s">
        <v>10222</v>
      </c>
      <c r="C1825" s="27" t="s">
        <v>10223</v>
      </c>
      <c r="D1825" s="26">
        <v>45540.711805555598</v>
      </c>
      <c r="E1825" s="25" t="s">
        <v>22</v>
      </c>
      <c r="F1825" s="26">
        <v>45540.719444444403</v>
      </c>
      <c r="G1825" s="26">
        <v>45541.625</v>
      </c>
      <c r="H1825" s="23">
        <f t="shared" si="57"/>
        <v>7.6388888046494685E-3</v>
      </c>
      <c r="I1825" s="27" t="s">
        <v>10233</v>
      </c>
      <c r="J1825" s="27" t="s">
        <v>11098</v>
      </c>
      <c r="K1825" s="27" t="s">
        <v>11369</v>
      </c>
      <c r="L1825" s="22" t="s">
        <v>332</v>
      </c>
      <c r="S1825" s="29"/>
      <c r="T1825" s="31" t="s">
        <v>14328</v>
      </c>
      <c r="U1825" s="13">
        <f t="shared" si="56"/>
        <v>7.6388888046494685E-3</v>
      </c>
    </row>
    <row r="1826" spans="1:21" ht="25.5" x14ac:dyDescent="0.2">
      <c r="A1826" s="27" t="s">
        <v>10222</v>
      </c>
      <c r="B1826" s="27" t="s">
        <v>10222</v>
      </c>
      <c r="C1826" s="27" t="s">
        <v>10224</v>
      </c>
      <c r="D1826" s="26">
        <v>45540.711805555598</v>
      </c>
      <c r="E1826" s="25" t="s">
        <v>22</v>
      </c>
      <c r="F1826" s="26">
        <v>45540.793055555601</v>
      </c>
      <c r="G1826" s="26">
        <v>45540.793055555601</v>
      </c>
      <c r="H1826" s="23">
        <f t="shared" si="57"/>
        <v>8.1250000002910383E-2</v>
      </c>
      <c r="I1826" s="27" t="s">
        <v>10233</v>
      </c>
      <c r="J1826" s="27" t="s">
        <v>10913</v>
      </c>
      <c r="K1826" s="27" t="s">
        <v>11369</v>
      </c>
      <c r="L1826" s="22" t="s">
        <v>12488</v>
      </c>
      <c r="S1826" s="29">
        <v>1</v>
      </c>
      <c r="T1826" s="31" t="s">
        <v>13245</v>
      </c>
      <c r="U1826" s="13">
        <f t="shared" si="56"/>
        <v>8.1250000002910383E-2</v>
      </c>
    </row>
    <row r="1827" spans="1:21" ht="15" x14ac:dyDescent="0.2">
      <c r="A1827" s="27" t="s">
        <v>10221</v>
      </c>
      <c r="B1827" s="27" t="s">
        <v>10221</v>
      </c>
      <c r="C1827" s="27" t="s">
        <v>10224</v>
      </c>
      <c r="D1827" s="26">
        <v>45540.872222222199</v>
      </c>
      <c r="E1827" s="25" t="s">
        <v>22</v>
      </c>
      <c r="F1827" s="26">
        <v>45540.954166666699</v>
      </c>
      <c r="G1827" s="26">
        <v>45540.954166666699</v>
      </c>
      <c r="H1827" s="23">
        <f t="shared" si="57"/>
        <v>8.1944444500550162E-2</v>
      </c>
      <c r="I1827" s="27" t="s">
        <v>10232</v>
      </c>
      <c r="J1827" s="27" t="s">
        <v>11099</v>
      </c>
      <c r="K1827" s="27" t="s">
        <v>11368</v>
      </c>
      <c r="L1827" s="22" t="s">
        <v>11423</v>
      </c>
      <c r="S1827" s="29"/>
      <c r="T1827" s="31" t="s">
        <v>13746</v>
      </c>
      <c r="U1827" s="13">
        <f t="shared" si="56"/>
        <v>8.1944444500550162E-2</v>
      </c>
    </row>
    <row r="1828" spans="1:21" ht="25.5" x14ac:dyDescent="0.2">
      <c r="A1828" s="27" t="s">
        <v>10222</v>
      </c>
      <c r="B1828" s="27" t="s">
        <v>10222</v>
      </c>
      <c r="C1828" s="27" t="s">
        <v>10224</v>
      </c>
      <c r="D1828" s="26">
        <v>45540.929166666698</v>
      </c>
      <c r="E1828" s="25" t="s">
        <v>22</v>
      </c>
      <c r="F1828" s="26">
        <v>45540.959027777797</v>
      </c>
      <c r="G1828" s="26">
        <v>45540.959027777797</v>
      </c>
      <c r="H1828" s="23">
        <f t="shared" si="57"/>
        <v>2.9861111099307891E-2</v>
      </c>
      <c r="I1828" s="27" t="s">
        <v>10229</v>
      </c>
      <c r="J1828" s="27" t="s">
        <v>10449</v>
      </c>
      <c r="K1828" s="27" t="s">
        <v>11369</v>
      </c>
      <c r="L1828" s="22" t="s">
        <v>11801</v>
      </c>
      <c r="S1828" s="29">
        <v>1</v>
      </c>
      <c r="T1828" s="31" t="s">
        <v>14329</v>
      </c>
      <c r="U1828" s="13">
        <f t="shared" si="56"/>
        <v>2.9861111099307891E-2</v>
      </c>
    </row>
    <row r="1829" spans="1:21" ht="25.5" x14ac:dyDescent="0.2">
      <c r="A1829" s="27" t="s">
        <v>10221</v>
      </c>
      <c r="B1829" s="27" t="s">
        <v>10221</v>
      </c>
      <c r="C1829" s="27" t="s">
        <v>10224</v>
      </c>
      <c r="D1829" s="26">
        <v>45541.375694444403</v>
      </c>
      <c r="E1829" s="25" t="s">
        <v>22</v>
      </c>
      <c r="F1829" s="26">
        <v>45541.398611111101</v>
      </c>
      <c r="G1829" s="26">
        <v>45541.398611111101</v>
      </c>
      <c r="H1829" s="23">
        <f t="shared" si="57"/>
        <v>2.2916666697710752E-2</v>
      </c>
      <c r="I1829" s="27" t="s">
        <v>10231</v>
      </c>
      <c r="J1829" s="27" t="s">
        <v>10652</v>
      </c>
      <c r="K1829" s="27" t="s">
        <v>11369</v>
      </c>
      <c r="L1829" s="22" t="s">
        <v>12489</v>
      </c>
      <c r="S1829" s="29">
        <v>4</v>
      </c>
      <c r="T1829" s="31" t="s">
        <v>14330</v>
      </c>
      <c r="U1829" s="13">
        <f t="shared" si="56"/>
        <v>2.2916666697710752E-2</v>
      </c>
    </row>
    <row r="1830" spans="1:21" ht="30" x14ac:dyDescent="0.2">
      <c r="A1830" s="27" t="s">
        <v>12964</v>
      </c>
      <c r="B1830" s="27" t="s">
        <v>12964</v>
      </c>
      <c r="C1830" s="27" t="s">
        <v>10225</v>
      </c>
      <c r="D1830" s="26">
        <v>45541.477083333302</v>
      </c>
      <c r="E1830" s="25"/>
      <c r="F1830" s="26"/>
      <c r="G1830" s="26">
        <v>45541.477083333302</v>
      </c>
      <c r="H1830" s="23"/>
      <c r="I1830" s="27" t="s">
        <v>10234</v>
      </c>
      <c r="J1830" s="27" t="s">
        <v>10259</v>
      </c>
      <c r="K1830" s="27" t="s">
        <v>11370</v>
      </c>
      <c r="L1830" s="22" t="s">
        <v>332</v>
      </c>
      <c r="S1830" s="29"/>
      <c r="T1830" s="31" t="s">
        <v>13927</v>
      </c>
      <c r="U1830" s="13"/>
    </row>
    <row r="1831" spans="1:21" ht="38.25" x14ac:dyDescent="0.2">
      <c r="A1831" s="27" t="s">
        <v>10222</v>
      </c>
      <c r="B1831" s="27" t="s">
        <v>10222</v>
      </c>
      <c r="C1831" s="27" t="s">
        <v>10224</v>
      </c>
      <c r="D1831" s="26">
        <v>45541.819444444402</v>
      </c>
      <c r="E1831" s="25" t="s">
        <v>22</v>
      </c>
      <c r="F1831" s="26">
        <v>45541.885416666701</v>
      </c>
      <c r="G1831" s="26">
        <v>45541.885416666701</v>
      </c>
      <c r="H1831" s="23">
        <f t="shared" si="57"/>
        <v>6.5972222299023997E-2</v>
      </c>
      <c r="I1831" s="27" t="s">
        <v>10233</v>
      </c>
      <c r="J1831" s="27" t="s">
        <v>11100</v>
      </c>
      <c r="K1831" s="27" t="s">
        <v>11369</v>
      </c>
      <c r="L1831" s="22" t="s">
        <v>12490</v>
      </c>
      <c r="S1831" s="29">
        <v>2</v>
      </c>
      <c r="T1831" s="31" t="s">
        <v>13212</v>
      </c>
      <c r="U1831" s="13">
        <f t="shared" si="56"/>
        <v>6.5972222299023997E-2</v>
      </c>
    </row>
    <row r="1832" spans="1:21" ht="60" x14ac:dyDescent="0.2">
      <c r="A1832" s="27" t="s">
        <v>10222</v>
      </c>
      <c r="B1832" s="27" t="s">
        <v>10222</v>
      </c>
      <c r="C1832" s="27" t="s">
        <v>10224</v>
      </c>
      <c r="D1832" s="26">
        <v>45542.711805555598</v>
      </c>
      <c r="E1832" s="25" t="s">
        <v>22</v>
      </c>
      <c r="F1832" s="26">
        <v>45542.729166666701</v>
      </c>
      <c r="G1832" s="26">
        <v>45542.729166666701</v>
      </c>
      <c r="H1832" s="23">
        <f t="shared" si="57"/>
        <v>1.7361111102218274E-2</v>
      </c>
      <c r="I1832" s="27" t="s">
        <v>10231</v>
      </c>
      <c r="J1832" s="27" t="s">
        <v>10643</v>
      </c>
      <c r="K1832" s="27" t="s">
        <v>11369</v>
      </c>
      <c r="L1832" s="22" t="s">
        <v>12491</v>
      </c>
      <c r="S1832" s="29">
        <v>1</v>
      </c>
      <c r="T1832" s="31" t="s">
        <v>14331</v>
      </c>
      <c r="U1832" s="13">
        <f t="shared" si="56"/>
        <v>1.7361111102218274E-2</v>
      </c>
    </row>
    <row r="1833" spans="1:21" ht="60" x14ac:dyDescent="0.2">
      <c r="A1833" s="27" t="s">
        <v>10221</v>
      </c>
      <c r="B1833" s="27" t="s">
        <v>10221</v>
      </c>
      <c r="C1833" s="27" t="s">
        <v>10224</v>
      </c>
      <c r="D1833" s="26">
        <v>45542.879166666702</v>
      </c>
      <c r="E1833" s="25" t="s">
        <v>22</v>
      </c>
      <c r="F1833" s="26">
        <v>45542.934027777803</v>
      </c>
      <c r="G1833" s="26">
        <v>45542.934027777803</v>
      </c>
      <c r="H1833" s="23">
        <f t="shared" si="57"/>
        <v>5.4861111100763083E-2</v>
      </c>
      <c r="I1833" s="27" t="s">
        <v>10231</v>
      </c>
      <c r="J1833" s="27" t="s">
        <v>10766</v>
      </c>
      <c r="K1833" s="27" t="s">
        <v>11369</v>
      </c>
      <c r="L1833" s="22" t="s">
        <v>12492</v>
      </c>
      <c r="S1833" s="29">
        <v>3</v>
      </c>
      <c r="T1833" s="31" t="s">
        <v>14332</v>
      </c>
      <c r="U1833" s="13">
        <f t="shared" si="56"/>
        <v>5.4861111100763083E-2</v>
      </c>
    </row>
    <row r="1834" spans="1:21" ht="25.5" x14ac:dyDescent="0.2">
      <c r="A1834" s="27" t="s">
        <v>12964</v>
      </c>
      <c r="B1834" s="27" t="s">
        <v>12964</v>
      </c>
      <c r="C1834" s="27" t="s">
        <v>10225</v>
      </c>
      <c r="D1834" s="26">
        <v>45543.270833333299</v>
      </c>
      <c r="E1834" s="25"/>
      <c r="F1834" s="26"/>
      <c r="G1834" s="26">
        <v>45543.270833333299</v>
      </c>
      <c r="H1834" s="23"/>
      <c r="I1834" s="27" t="s">
        <v>10234</v>
      </c>
      <c r="J1834" s="27" t="s">
        <v>10439</v>
      </c>
      <c r="K1834" s="27" t="s">
        <v>11369</v>
      </c>
      <c r="L1834" s="22" t="s">
        <v>12493</v>
      </c>
      <c r="S1834" s="29"/>
      <c r="T1834" s="31" t="s">
        <v>14333</v>
      </c>
      <c r="U1834" s="13"/>
    </row>
    <row r="1835" spans="1:21" ht="25.5" x14ac:dyDescent="0.2">
      <c r="A1835" s="27" t="s">
        <v>10222</v>
      </c>
      <c r="B1835" s="27" t="s">
        <v>10222</v>
      </c>
      <c r="C1835" s="27" t="s">
        <v>10224</v>
      </c>
      <c r="D1835" s="26">
        <v>45543.291666666701</v>
      </c>
      <c r="E1835" s="25" t="s">
        <v>22</v>
      </c>
      <c r="F1835" s="26">
        <v>45543.374305555597</v>
      </c>
      <c r="G1835" s="26">
        <v>45543.374305555597</v>
      </c>
      <c r="H1835" s="23">
        <f t="shared" si="57"/>
        <v>8.2638888896326534E-2</v>
      </c>
      <c r="I1835" s="27" t="s">
        <v>10233</v>
      </c>
      <c r="J1835" s="27" t="s">
        <v>10481</v>
      </c>
      <c r="K1835" s="27" t="s">
        <v>11369</v>
      </c>
      <c r="L1835" s="22" t="s">
        <v>11801</v>
      </c>
      <c r="S1835" s="29">
        <v>4</v>
      </c>
      <c r="T1835" s="31" t="s">
        <v>14333</v>
      </c>
      <c r="U1835" s="13">
        <f t="shared" si="56"/>
        <v>8.2638888896326534E-2</v>
      </c>
    </row>
    <row r="1836" spans="1:21" ht="25.5" x14ac:dyDescent="0.2">
      <c r="A1836" s="27" t="s">
        <v>10222</v>
      </c>
      <c r="B1836" s="27" t="s">
        <v>10222</v>
      </c>
      <c r="C1836" s="27" t="s">
        <v>10224</v>
      </c>
      <c r="D1836" s="26">
        <v>45543.386805555601</v>
      </c>
      <c r="E1836" s="25" t="s">
        <v>22</v>
      </c>
      <c r="F1836" s="26">
        <v>45543.416666666701</v>
      </c>
      <c r="G1836" s="26">
        <v>45543.416666666701</v>
      </c>
      <c r="H1836" s="23">
        <f t="shared" si="57"/>
        <v>2.9861111099307891E-2</v>
      </c>
      <c r="I1836" s="27" t="s">
        <v>10229</v>
      </c>
      <c r="J1836" s="27" t="s">
        <v>10449</v>
      </c>
      <c r="K1836" s="27" t="s">
        <v>11369</v>
      </c>
      <c r="L1836" s="22" t="s">
        <v>696</v>
      </c>
      <c r="S1836" s="29">
        <v>1</v>
      </c>
      <c r="T1836" s="31" t="s">
        <v>13178</v>
      </c>
      <c r="U1836" s="13">
        <f t="shared" si="56"/>
        <v>2.9861111099307891E-2</v>
      </c>
    </row>
    <row r="1837" spans="1:21" ht="90" x14ac:dyDescent="0.2">
      <c r="A1837" s="27" t="s">
        <v>10222</v>
      </c>
      <c r="B1837" s="27" t="s">
        <v>10222</v>
      </c>
      <c r="C1837" s="27" t="s">
        <v>10223</v>
      </c>
      <c r="D1837" s="26">
        <v>45543.429861111101</v>
      </c>
      <c r="E1837" s="25"/>
      <c r="F1837" s="26"/>
      <c r="G1837" s="26">
        <v>45544.677083333299</v>
      </c>
      <c r="H1837" s="23"/>
      <c r="I1837" s="27" t="s">
        <v>10229</v>
      </c>
      <c r="J1837" s="27" t="s">
        <v>10669</v>
      </c>
      <c r="K1837" s="27" t="s">
        <v>11369</v>
      </c>
      <c r="L1837" s="22" t="s">
        <v>12494</v>
      </c>
      <c r="S1837" s="29"/>
      <c r="T1837" s="31" t="s">
        <v>14296</v>
      </c>
      <c r="U1837" s="13"/>
    </row>
    <row r="1838" spans="1:21" ht="105" x14ac:dyDescent="0.2">
      <c r="A1838" s="27" t="s">
        <v>10222</v>
      </c>
      <c r="B1838" s="27" t="s">
        <v>10222</v>
      </c>
      <c r="C1838" s="27" t="s">
        <v>10224</v>
      </c>
      <c r="D1838" s="26">
        <v>45543.440277777801</v>
      </c>
      <c r="E1838" s="25" t="s">
        <v>22</v>
      </c>
      <c r="F1838" s="26">
        <v>45543.464583333298</v>
      </c>
      <c r="G1838" s="26">
        <v>45543.464583333298</v>
      </c>
      <c r="H1838" s="23">
        <f t="shared" si="57"/>
        <v>2.4305555496539455E-2</v>
      </c>
      <c r="I1838" s="27" t="s">
        <v>10231</v>
      </c>
      <c r="J1838" s="27" t="s">
        <v>10782</v>
      </c>
      <c r="K1838" s="27" t="s">
        <v>11369</v>
      </c>
      <c r="L1838" s="22" t="s">
        <v>11414</v>
      </c>
      <c r="S1838" s="29">
        <v>1</v>
      </c>
      <c r="T1838" s="31" t="s">
        <v>14334</v>
      </c>
      <c r="U1838" s="13">
        <f t="shared" si="56"/>
        <v>2.4305555496539455E-2</v>
      </c>
    </row>
    <row r="1839" spans="1:21" ht="102" x14ac:dyDescent="0.2">
      <c r="A1839" s="27" t="s">
        <v>12964</v>
      </c>
      <c r="B1839" s="27" t="s">
        <v>12964</v>
      </c>
      <c r="C1839" s="27" t="s">
        <v>10223</v>
      </c>
      <c r="D1839" s="26">
        <v>45543.484722222202</v>
      </c>
      <c r="E1839" s="25"/>
      <c r="F1839" s="26"/>
      <c r="G1839" s="26">
        <v>45543.484722222202</v>
      </c>
      <c r="H1839" s="23"/>
      <c r="I1839" s="27" t="s">
        <v>10232</v>
      </c>
      <c r="J1839" s="27" t="s">
        <v>10851</v>
      </c>
      <c r="K1839" s="27" t="s">
        <v>11371</v>
      </c>
      <c r="L1839" s="22" t="s">
        <v>12495</v>
      </c>
      <c r="S1839" s="29"/>
      <c r="T1839" s="31" t="s">
        <v>14335</v>
      </c>
      <c r="U1839" s="13"/>
    </row>
    <row r="1840" spans="1:21" ht="75" x14ac:dyDescent="0.2">
      <c r="A1840" s="27" t="s">
        <v>10221</v>
      </c>
      <c r="B1840" s="27" t="s">
        <v>10221</v>
      </c>
      <c r="C1840" s="27" t="s">
        <v>10224</v>
      </c>
      <c r="D1840" s="26">
        <v>45543.719444444403</v>
      </c>
      <c r="E1840" s="25" t="s">
        <v>22</v>
      </c>
      <c r="F1840" s="26">
        <v>45543.752777777801</v>
      </c>
      <c r="G1840" s="26">
        <v>45543.752777777801</v>
      </c>
      <c r="H1840" s="23">
        <f t="shared" si="57"/>
        <v>3.3333333398331888E-2</v>
      </c>
      <c r="I1840" s="27" t="s">
        <v>10231</v>
      </c>
      <c r="J1840" s="27" t="s">
        <v>10607</v>
      </c>
      <c r="K1840" s="27" t="s">
        <v>11369</v>
      </c>
      <c r="L1840" s="22" t="s">
        <v>12496</v>
      </c>
      <c r="S1840" s="29">
        <v>1</v>
      </c>
      <c r="T1840" s="31" t="s">
        <v>14336</v>
      </c>
      <c r="U1840" s="13">
        <f t="shared" si="56"/>
        <v>3.3333333398331888E-2</v>
      </c>
    </row>
    <row r="1841" spans="1:21" ht="30" x14ac:dyDescent="0.2">
      <c r="A1841" s="27" t="s">
        <v>10222</v>
      </c>
      <c r="B1841" s="27" t="s">
        <v>10222</v>
      </c>
      <c r="C1841" s="27" t="s">
        <v>10224</v>
      </c>
      <c r="D1841" s="26">
        <v>45544.429861111101</v>
      </c>
      <c r="E1841" s="25" t="s">
        <v>22</v>
      </c>
      <c r="F1841" s="26">
        <v>45544.449305555601</v>
      </c>
      <c r="G1841" s="26">
        <v>45544.449305555601</v>
      </c>
      <c r="H1841" s="23">
        <f t="shared" si="57"/>
        <v>1.9444444500550162E-2</v>
      </c>
      <c r="I1841" s="27" t="s">
        <v>10233</v>
      </c>
      <c r="J1841" s="27" t="s">
        <v>10359</v>
      </c>
      <c r="K1841" s="27" t="s">
        <v>11369</v>
      </c>
      <c r="L1841" s="22" t="s">
        <v>12497</v>
      </c>
      <c r="S1841" s="29">
        <v>1</v>
      </c>
      <c r="T1841" s="31" t="s">
        <v>14337</v>
      </c>
      <c r="U1841" s="13">
        <f t="shared" si="56"/>
        <v>1.9444444500550162E-2</v>
      </c>
    </row>
    <row r="1842" spans="1:21" ht="63.75" x14ac:dyDescent="0.2">
      <c r="A1842" s="27" t="s">
        <v>10222</v>
      </c>
      <c r="B1842" s="27" t="s">
        <v>10222</v>
      </c>
      <c r="C1842" s="27" t="s">
        <v>10226</v>
      </c>
      <c r="D1842" s="26">
        <v>45544.493750000001</v>
      </c>
      <c r="E1842" s="25" t="s">
        <v>22</v>
      </c>
      <c r="F1842" s="26">
        <v>45544.586111111101</v>
      </c>
      <c r="G1842" s="26">
        <v>45544.586111111101</v>
      </c>
      <c r="H1842" s="23">
        <f t="shared" si="57"/>
        <v>9.2361111099307891E-2</v>
      </c>
      <c r="I1842" s="27" t="s">
        <v>10231</v>
      </c>
      <c r="J1842" s="27" t="s">
        <v>10423</v>
      </c>
      <c r="K1842" s="27" t="s">
        <v>11369</v>
      </c>
      <c r="L1842" s="22" t="s">
        <v>12498</v>
      </c>
      <c r="S1842" s="29"/>
      <c r="T1842" s="31" t="s">
        <v>14338</v>
      </c>
      <c r="U1842" s="13">
        <f t="shared" si="56"/>
        <v>9.2361111099307891E-2</v>
      </c>
    </row>
    <row r="1843" spans="1:21" ht="25.5" x14ac:dyDescent="0.2">
      <c r="A1843" s="27" t="s">
        <v>10222</v>
      </c>
      <c r="B1843" s="27" t="s">
        <v>10222</v>
      </c>
      <c r="C1843" s="27" t="s">
        <v>10224</v>
      </c>
      <c r="D1843" s="26">
        <v>45544.5</v>
      </c>
      <c r="E1843" s="25" t="s">
        <v>22</v>
      </c>
      <c r="F1843" s="26">
        <v>45544.538194444402</v>
      </c>
      <c r="G1843" s="26">
        <v>45544.538194444402</v>
      </c>
      <c r="H1843" s="23">
        <f t="shared" si="57"/>
        <v>3.8194444401597138E-2</v>
      </c>
      <c r="I1843" s="27" t="s">
        <v>10228</v>
      </c>
      <c r="J1843" s="27" t="s">
        <v>10366</v>
      </c>
      <c r="K1843" s="27" t="s">
        <v>11369</v>
      </c>
      <c r="L1843" s="22" t="s">
        <v>11408</v>
      </c>
      <c r="S1843" s="29">
        <v>1</v>
      </c>
      <c r="T1843" s="31" t="s">
        <v>14330</v>
      </c>
      <c r="U1843" s="13">
        <f t="shared" si="56"/>
        <v>3.8194444401597138E-2</v>
      </c>
    </row>
    <row r="1844" spans="1:21" ht="75" x14ac:dyDescent="0.2">
      <c r="A1844" s="27" t="s">
        <v>10221</v>
      </c>
      <c r="B1844" s="27" t="s">
        <v>10221</v>
      </c>
      <c r="C1844" s="27" t="s">
        <v>10226</v>
      </c>
      <c r="D1844" s="26">
        <v>45544.53125</v>
      </c>
      <c r="E1844" s="25" t="s">
        <v>22</v>
      </c>
      <c r="F1844" s="26">
        <v>45544.624305555597</v>
      </c>
      <c r="G1844" s="26">
        <v>45544.624305555597</v>
      </c>
      <c r="H1844" s="23">
        <f t="shared" si="57"/>
        <v>9.305555559694767E-2</v>
      </c>
      <c r="I1844" s="27" t="s">
        <v>10228</v>
      </c>
      <c r="J1844" s="27" t="s">
        <v>11059</v>
      </c>
      <c r="K1844" s="27" t="s">
        <v>11369</v>
      </c>
      <c r="L1844" s="22" t="s">
        <v>12499</v>
      </c>
      <c r="S1844" s="29">
        <v>1</v>
      </c>
      <c r="T1844" s="31" t="s">
        <v>14336</v>
      </c>
      <c r="U1844" s="13">
        <f t="shared" si="56"/>
        <v>9.305555559694767E-2</v>
      </c>
    </row>
    <row r="1845" spans="1:21" ht="38.25" x14ac:dyDescent="0.2">
      <c r="A1845" s="27" t="s">
        <v>10221</v>
      </c>
      <c r="B1845" s="27" t="s">
        <v>10221</v>
      </c>
      <c r="C1845" s="27" t="s">
        <v>10226</v>
      </c>
      <c r="D1845" s="26">
        <v>45544.543749999997</v>
      </c>
      <c r="E1845" s="25" t="s">
        <v>22</v>
      </c>
      <c r="F1845" s="26">
        <v>45544.704861111102</v>
      </c>
      <c r="G1845" s="26">
        <v>45544.704861111102</v>
      </c>
      <c r="H1845" s="23">
        <f t="shared" si="57"/>
        <v>0.16111111110512866</v>
      </c>
      <c r="I1845" s="27" t="s">
        <v>10231</v>
      </c>
      <c r="J1845" s="27" t="s">
        <v>10766</v>
      </c>
      <c r="K1845" s="27" t="s">
        <v>11369</v>
      </c>
      <c r="L1845" s="22" t="s">
        <v>12500</v>
      </c>
      <c r="S1845" s="29">
        <v>1</v>
      </c>
      <c r="T1845" s="31" t="s">
        <v>13123</v>
      </c>
      <c r="U1845" s="13">
        <f t="shared" si="56"/>
        <v>0.16111111110512866</v>
      </c>
    </row>
    <row r="1846" spans="1:21" ht="30" x14ac:dyDescent="0.2">
      <c r="A1846" s="27" t="s">
        <v>10222</v>
      </c>
      <c r="B1846" s="27" t="s">
        <v>10222</v>
      </c>
      <c r="C1846" s="27" t="s">
        <v>10224</v>
      </c>
      <c r="D1846" s="26">
        <v>45544.654166666704</v>
      </c>
      <c r="E1846" s="25" t="s">
        <v>22</v>
      </c>
      <c r="F1846" s="26">
        <v>45544.736111111102</v>
      </c>
      <c r="G1846" s="26">
        <v>45544.736111111102</v>
      </c>
      <c r="H1846" s="23">
        <f t="shared" si="57"/>
        <v>8.1944444398686755E-2</v>
      </c>
      <c r="I1846" s="27" t="s">
        <v>10231</v>
      </c>
      <c r="J1846" s="27" t="s">
        <v>10795</v>
      </c>
      <c r="K1846" s="27" t="s">
        <v>11369</v>
      </c>
      <c r="L1846" s="22" t="s">
        <v>11408</v>
      </c>
      <c r="S1846" s="29">
        <v>2</v>
      </c>
      <c r="T1846" s="31" t="s">
        <v>14339</v>
      </c>
      <c r="U1846" s="13">
        <f t="shared" si="56"/>
        <v>8.1944444398686755E-2</v>
      </c>
    </row>
    <row r="1847" spans="1:21" ht="25.5" x14ac:dyDescent="0.2">
      <c r="A1847" s="27" t="s">
        <v>10222</v>
      </c>
      <c r="B1847" s="27" t="s">
        <v>10222</v>
      </c>
      <c r="C1847" s="27" t="s">
        <v>10224</v>
      </c>
      <c r="D1847" s="26">
        <v>45544.681944444397</v>
      </c>
      <c r="E1847" s="25" t="s">
        <v>22</v>
      </c>
      <c r="F1847" s="26">
        <v>45544.746527777803</v>
      </c>
      <c r="G1847" s="26">
        <v>45544.746527777803</v>
      </c>
      <c r="H1847" s="23">
        <f t="shared" si="57"/>
        <v>6.4583333405607846E-2</v>
      </c>
      <c r="I1847" s="27" t="s">
        <v>10233</v>
      </c>
      <c r="J1847" s="27" t="s">
        <v>10759</v>
      </c>
      <c r="K1847" s="27" t="s">
        <v>11369</v>
      </c>
      <c r="L1847" s="22" t="s">
        <v>11503</v>
      </c>
      <c r="S1847" s="29">
        <v>2</v>
      </c>
      <c r="T1847" s="31" t="s">
        <v>13355</v>
      </c>
      <c r="U1847" s="13">
        <f t="shared" si="56"/>
        <v>6.4583333405607846E-2</v>
      </c>
    </row>
    <row r="1848" spans="1:21" ht="25.5" x14ac:dyDescent="0.2">
      <c r="A1848" s="27" t="s">
        <v>10222</v>
      </c>
      <c r="B1848" s="27" t="s">
        <v>10222</v>
      </c>
      <c r="C1848" s="27" t="s">
        <v>10224</v>
      </c>
      <c r="D1848" s="26">
        <v>45544.742361111101</v>
      </c>
      <c r="E1848" s="25" t="s">
        <v>22</v>
      </c>
      <c r="F1848" s="26">
        <v>45544.806250000001</v>
      </c>
      <c r="G1848" s="26">
        <v>45544.806250000001</v>
      </c>
      <c r="H1848" s="23">
        <f t="shared" si="57"/>
        <v>6.3888888900692109E-2</v>
      </c>
      <c r="I1848" s="27" t="s">
        <v>10233</v>
      </c>
      <c r="J1848" s="27" t="s">
        <v>10425</v>
      </c>
      <c r="K1848" s="27" t="s">
        <v>11369</v>
      </c>
      <c r="L1848" s="22" t="s">
        <v>11503</v>
      </c>
      <c r="S1848" s="29">
        <v>2</v>
      </c>
      <c r="T1848" s="31" t="s">
        <v>12996</v>
      </c>
      <c r="U1848" s="13">
        <f t="shared" si="56"/>
        <v>6.3888888900692109E-2</v>
      </c>
    </row>
    <row r="1849" spans="1:21" ht="25.5" x14ac:dyDescent="0.2">
      <c r="A1849" s="27" t="s">
        <v>10222</v>
      </c>
      <c r="B1849" s="27" t="s">
        <v>10222</v>
      </c>
      <c r="C1849" s="27" t="s">
        <v>10224</v>
      </c>
      <c r="D1849" s="26">
        <v>45544.952083333301</v>
      </c>
      <c r="E1849" s="25" t="s">
        <v>22</v>
      </c>
      <c r="F1849" s="26">
        <v>45545.022916666698</v>
      </c>
      <c r="G1849" s="26">
        <v>45545.022916666698</v>
      </c>
      <c r="H1849" s="23">
        <f t="shared" si="57"/>
        <v>7.0833333396876696E-2</v>
      </c>
      <c r="I1849" s="27" t="s">
        <v>10233</v>
      </c>
      <c r="J1849" s="27" t="s">
        <v>11101</v>
      </c>
      <c r="K1849" s="27" t="s">
        <v>11369</v>
      </c>
      <c r="L1849" s="22" t="s">
        <v>696</v>
      </c>
      <c r="S1849" s="29">
        <v>1</v>
      </c>
      <c r="T1849" s="31" t="s">
        <v>13102</v>
      </c>
      <c r="U1849" s="13">
        <f t="shared" si="56"/>
        <v>7.0833333396876696E-2</v>
      </c>
    </row>
    <row r="1850" spans="1:21" ht="38.25" x14ac:dyDescent="0.2">
      <c r="A1850" s="27" t="s">
        <v>10222</v>
      </c>
      <c r="B1850" s="27" t="s">
        <v>10222</v>
      </c>
      <c r="C1850" s="27" t="s">
        <v>10224</v>
      </c>
      <c r="D1850" s="26">
        <v>45545.090277777803</v>
      </c>
      <c r="E1850" s="25" t="s">
        <v>22</v>
      </c>
      <c r="F1850" s="26">
        <v>45545.159027777801</v>
      </c>
      <c r="G1850" s="26">
        <v>45545.159027777801</v>
      </c>
      <c r="H1850" s="23">
        <f t="shared" si="57"/>
        <v>6.8749999998544808E-2</v>
      </c>
      <c r="I1850" s="27" t="s">
        <v>10231</v>
      </c>
      <c r="J1850" s="27" t="s">
        <v>10327</v>
      </c>
      <c r="K1850" s="27" t="s">
        <v>11369</v>
      </c>
      <c r="L1850" s="22" t="s">
        <v>12501</v>
      </c>
      <c r="S1850" s="29">
        <v>3</v>
      </c>
      <c r="T1850" s="31" t="s">
        <v>13245</v>
      </c>
      <c r="U1850" s="13">
        <f t="shared" si="56"/>
        <v>6.8749999998544808E-2</v>
      </c>
    </row>
    <row r="1851" spans="1:21" ht="30" x14ac:dyDescent="0.2">
      <c r="A1851" s="27" t="s">
        <v>10222</v>
      </c>
      <c r="B1851" s="27" t="s">
        <v>10222</v>
      </c>
      <c r="C1851" s="27" t="s">
        <v>10224</v>
      </c>
      <c r="D1851" s="26">
        <v>45545.460416666698</v>
      </c>
      <c r="E1851" s="25" t="s">
        <v>22</v>
      </c>
      <c r="F1851" s="26">
        <v>45545.538194444402</v>
      </c>
      <c r="G1851" s="26">
        <v>45545.538194444402</v>
      </c>
      <c r="H1851" s="23">
        <f t="shared" si="57"/>
        <v>7.7777777703886386E-2</v>
      </c>
      <c r="I1851" s="27" t="s">
        <v>10233</v>
      </c>
      <c r="J1851" s="27" t="s">
        <v>10759</v>
      </c>
      <c r="K1851" s="27" t="s">
        <v>11369</v>
      </c>
      <c r="L1851" s="22" t="s">
        <v>12502</v>
      </c>
      <c r="S1851" s="29">
        <v>2</v>
      </c>
      <c r="T1851" s="31" t="s">
        <v>14340</v>
      </c>
      <c r="U1851" s="13">
        <f t="shared" si="56"/>
        <v>7.7777777703886386E-2</v>
      </c>
    </row>
    <row r="1852" spans="1:21" ht="51" x14ac:dyDescent="0.2">
      <c r="A1852" s="27" t="s">
        <v>10221</v>
      </c>
      <c r="B1852" s="27" t="s">
        <v>10221</v>
      </c>
      <c r="C1852" s="27" t="s">
        <v>10226</v>
      </c>
      <c r="D1852" s="26">
        <v>45545.463888888902</v>
      </c>
      <c r="E1852" s="25" t="s">
        <v>22</v>
      </c>
      <c r="F1852" s="26">
        <v>45545.627777777801</v>
      </c>
      <c r="G1852" s="26">
        <v>45545.627777777801</v>
      </c>
      <c r="H1852" s="23">
        <f t="shared" si="57"/>
        <v>0.16388888889923692</v>
      </c>
      <c r="I1852" s="27" t="s">
        <v>10231</v>
      </c>
      <c r="J1852" s="27" t="s">
        <v>10686</v>
      </c>
      <c r="K1852" s="27" t="s">
        <v>11369</v>
      </c>
      <c r="L1852" s="22" t="s">
        <v>12503</v>
      </c>
      <c r="S1852" s="29">
        <v>3</v>
      </c>
      <c r="T1852" s="31" t="s">
        <v>14341</v>
      </c>
      <c r="U1852" s="13">
        <f t="shared" si="56"/>
        <v>0.16388888889923692</v>
      </c>
    </row>
    <row r="1853" spans="1:21" ht="51" x14ac:dyDescent="0.2">
      <c r="A1853" s="27" t="s">
        <v>10222</v>
      </c>
      <c r="B1853" s="27" t="s">
        <v>10222</v>
      </c>
      <c r="C1853" s="27" t="s">
        <v>10226</v>
      </c>
      <c r="D1853" s="26">
        <v>45545.545833333301</v>
      </c>
      <c r="E1853" s="25" t="s">
        <v>22</v>
      </c>
      <c r="F1853" s="26">
        <v>45545.645138888904</v>
      </c>
      <c r="G1853" s="26">
        <v>45545.645138888904</v>
      </c>
      <c r="H1853" s="23">
        <f t="shared" si="57"/>
        <v>9.9305555602768436E-2</v>
      </c>
      <c r="I1853" s="27" t="s">
        <v>10233</v>
      </c>
      <c r="J1853" s="27" t="s">
        <v>10538</v>
      </c>
      <c r="K1853" s="27" t="s">
        <v>11370</v>
      </c>
      <c r="L1853" s="22" t="s">
        <v>12504</v>
      </c>
      <c r="S1853" s="29">
        <v>1</v>
      </c>
      <c r="T1853" s="31" t="s">
        <v>14342</v>
      </c>
      <c r="U1853" s="13">
        <f t="shared" si="56"/>
        <v>9.9305555602768436E-2</v>
      </c>
    </row>
    <row r="1854" spans="1:21" ht="25.5" x14ac:dyDescent="0.2">
      <c r="A1854" s="27" t="s">
        <v>10222</v>
      </c>
      <c r="B1854" s="27" t="s">
        <v>10222</v>
      </c>
      <c r="C1854" s="27" t="s">
        <v>10226</v>
      </c>
      <c r="D1854" s="26">
        <v>45545.659027777801</v>
      </c>
      <c r="E1854" s="25" t="s">
        <v>22</v>
      </c>
      <c r="F1854" s="26">
        <v>45545.824305555601</v>
      </c>
      <c r="G1854" s="26">
        <v>45545.824305555601</v>
      </c>
      <c r="H1854" s="23">
        <f t="shared" si="57"/>
        <v>0.16527777779992903</v>
      </c>
      <c r="I1854" s="27" t="s">
        <v>10233</v>
      </c>
      <c r="J1854" s="27" t="s">
        <v>11102</v>
      </c>
      <c r="K1854" s="27" t="s">
        <v>11370</v>
      </c>
      <c r="L1854" s="22" t="s">
        <v>12505</v>
      </c>
      <c r="S1854" s="29">
        <v>2</v>
      </c>
      <c r="T1854" s="31" t="s">
        <v>13355</v>
      </c>
      <c r="U1854" s="13">
        <f t="shared" si="56"/>
        <v>0.16527777779992903</v>
      </c>
    </row>
    <row r="1855" spans="1:21" ht="30" x14ac:dyDescent="0.2">
      <c r="A1855" s="27" t="s">
        <v>10222</v>
      </c>
      <c r="B1855" s="27" t="s">
        <v>10222</v>
      </c>
      <c r="C1855" s="27" t="s">
        <v>10224</v>
      </c>
      <c r="D1855" s="26">
        <v>45545.870138888902</v>
      </c>
      <c r="E1855" s="25" t="s">
        <v>22</v>
      </c>
      <c r="F1855" s="26">
        <v>45545.910416666702</v>
      </c>
      <c r="G1855" s="26">
        <v>45545.910416666702</v>
      </c>
      <c r="H1855" s="23">
        <f t="shared" si="57"/>
        <v>4.0277777799929027E-2</v>
      </c>
      <c r="I1855" s="27" t="s">
        <v>10233</v>
      </c>
      <c r="J1855" s="27" t="s">
        <v>11103</v>
      </c>
      <c r="K1855" s="27" t="s">
        <v>11369</v>
      </c>
      <c r="L1855" s="22" t="s">
        <v>12506</v>
      </c>
      <c r="S1855" s="29">
        <v>2</v>
      </c>
      <c r="T1855" s="31" t="s">
        <v>14343</v>
      </c>
      <c r="U1855" s="13">
        <f t="shared" si="56"/>
        <v>4.0277777799929027E-2</v>
      </c>
    </row>
    <row r="1856" spans="1:21" ht="30" x14ac:dyDescent="0.2">
      <c r="A1856" s="27" t="s">
        <v>10222</v>
      </c>
      <c r="B1856" s="27" t="s">
        <v>10222</v>
      </c>
      <c r="C1856" s="27" t="s">
        <v>10224</v>
      </c>
      <c r="D1856" s="26">
        <v>45546.218055555597</v>
      </c>
      <c r="E1856" s="25" t="s">
        <v>22</v>
      </c>
      <c r="F1856" s="26">
        <v>45546.251388888901</v>
      </c>
      <c r="G1856" s="26">
        <v>45546.251388888901</v>
      </c>
      <c r="H1856" s="23">
        <f t="shared" si="57"/>
        <v>3.3333333303744439E-2</v>
      </c>
      <c r="I1856" s="27" t="s">
        <v>10232</v>
      </c>
      <c r="J1856" s="27" t="s">
        <v>10807</v>
      </c>
      <c r="K1856" s="27" t="s">
        <v>11369</v>
      </c>
      <c r="L1856" s="22" t="s">
        <v>11499</v>
      </c>
      <c r="S1856" s="29"/>
      <c r="T1856" s="31" t="s">
        <v>14344</v>
      </c>
      <c r="U1856" s="13">
        <f t="shared" si="56"/>
        <v>3.3333333303744439E-2</v>
      </c>
    </row>
    <row r="1857" spans="1:21" ht="25.5" x14ac:dyDescent="0.2">
      <c r="A1857" s="27" t="s">
        <v>10222</v>
      </c>
      <c r="B1857" s="27" t="s">
        <v>10222</v>
      </c>
      <c r="C1857" s="27" t="s">
        <v>10224</v>
      </c>
      <c r="D1857" s="26">
        <v>45546.451388888898</v>
      </c>
      <c r="E1857" s="25" t="s">
        <v>22</v>
      </c>
      <c r="F1857" s="26">
        <v>45546.532638888901</v>
      </c>
      <c r="G1857" s="26">
        <v>45546.532638888901</v>
      </c>
      <c r="H1857" s="23">
        <f t="shared" si="57"/>
        <v>8.1250000002910383E-2</v>
      </c>
      <c r="I1857" s="27" t="s">
        <v>10229</v>
      </c>
      <c r="J1857" s="27" t="s">
        <v>10393</v>
      </c>
      <c r="K1857" s="27" t="s">
        <v>11369</v>
      </c>
      <c r="L1857" s="22" t="s">
        <v>12507</v>
      </c>
      <c r="S1857" s="29">
        <v>2</v>
      </c>
      <c r="T1857" s="31" t="s">
        <v>13992</v>
      </c>
      <c r="U1857" s="13">
        <f t="shared" si="56"/>
        <v>8.1250000002910383E-2</v>
      </c>
    </row>
    <row r="1858" spans="1:21" ht="63.75" x14ac:dyDescent="0.2">
      <c r="A1858" s="27" t="s">
        <v>10222</v>
      </c>
      <c r="B1858" s="27" t="s">
        <v>10222</v>
      </c>
      <c r="C1858" s="27" t="s">
        <v>10226</v>
      </c>
      <c r="D1858" s="26">
        <v>45546.535416666702</v>
      </c>
      <c r="E1858" s="25" t="s">
        <v>22</v>
      </c>
      <c r="F1858" s="26">
        <v>45546.6027777778</v>
      </c>
      <c r="G1858" s="26">
        <v>45546.6027777778</v>
      </c>
      <c r="H1858" s="23">
        <f t="shared" si="57"/>
        <v>6.7361111097852699E-2</v>
      </c>
      <c r="I1858" s="27" t="s">
        <v>10231</v>
      </c>
      <c r="J1858" s="27" t="s">
        <v>10643</v>
      </c>
      <c r="K1858" s="27" t="s">
        <v>11369</v>
      </c>
      <c r="L1858" s="22" t="s">
        <v>12508</v>
      </c>
      <c r="S1858" s="29">
        <v>1</v>
      </c>
      <c r="T1858" s="31" t="s">
        <v>13712</v>
      </c>
      <c r="U1858" s="13">
        <f t="shared" si="56"/>
        <v>6.7361111097852699E-2</v>
      </c>
    </row>
    <row r="1859" spans="1:21" ht="38.25" x14ac:dyDescent="0.2">
      <c r="A1859" s="27" t="s">
        <v>10222</v>
      </c>
      <c r="B1859" s="27" t="s">
        <v>10222</v>
      </c>
      <c r="C1859" s="27" t="s">
        <v>10224</v>
      </c>
      <c r="D1859" s="26">
        <v>45546.587500000001</v>
      </c>
      <c r="E1859" s="25" t="s">
        <v>22</v>
      </c>
      <c r="F1859" s="26">
        <v>45546.626388888901</v>
      </c>
      <c r="G1859" s="26">
        <v>45546.626388888901</v>
      </c>
      <c r="H1859" s="23">
        <f t="shared" si="57"/>
        <v>3.8888888899236917E-2</v>
      </c>
      <c r="I1859" s="27" t="s">
        <v>10229</v>
      </c>
      <c r="J1859" s="27" t="s">
        <v>10711</v>
      </c>
      <c r="K1859" s="27" t="s">
        <v>11369</v>
      </c>
      <c r="L1859" s="22" t="s">
        <v>12509</v>
      </c>
      <c r="S1859" s="29">
        <v>6</v>
      </c>
      <c r="T1859" s="31" t="s">
        <v>14309</v>
      </c>
      <c r="U1859" s="13">
        <f t="shared" si="56"/>
        <v>3.8888888899236917E-2</v>
      </c>
    </row>
    <row r="1860" spans="1:21" ht="89.25" x14ac:dyDescent="0.2">
      <c r="A1860" s="27" t="s">
        <v>10222</v>
      </c>
      <c r="B1860" s="27" t="s">
        <v>10222</v>
      </c>
      <c r="C1860" s="27" t="s">
        <v>10226</v>
      </c>
      <c r="D1860" s="26">
        <v>45546.591666666704</v>
      </c>
      <c r="E1860" s="25" t="s">
        <v>22</v>
      </c>
      <c r="F1860" s="26">
        <v>45546.754166666702</v>
      </c>
      <c r="G1860" s="26">
        <v>45546.754166666702</v>
      </c>
      <c r="H1860" s="23">
        <f t="shared" si="57"/>
        <v>0.16249999999854481</v>
      </c>
      <c r="I1860" s="27" t="s">
        <v>10233</v>
      </c>
      <c r="J1860" s="27" t="s">
        <v>10425</v>
      </c>
      <c r="K1860" s="27" t="s">
        <v>11369</v>
      </c>
      <c r="L1860" s="22" t="s">
        <v>12510</v>
      </c>
      <c r="S1860" s="29">
        <v>2</v>
      </c>
      <c r="T1860" s="31" t="s">
        <v>14345</v>
      </c>
      <c r="U1860" s="13">
        <f t="shared" si="56"/>
        <v>0.16249999999854481</v>
      </c>
    </row>
    <row r="1861" spans="1:21" ht="38.25" x14ac:dyDescent="0.2">
      <c r="A1861" s="27" t="s">
        <v>10221</v>
      </c>
      <c r="B1861" s="27" t="s">
        <v>10221</v>
      </c>
      <c r="C1861" s="27" t="s">
        <v>10226</v>
      </c>
      <c r="D1861" s="26">
        <v>45546.594444444403</v>
      </c>
      <c r="E1861" s="25" t="s">
        <v>22</v>
      </c>
      <c r="F1861" s="26">
        <v>45546.690277777801</v>
      </c>
      <c r="G1861" s="26">
        <v>45546.690277777801</v>
      </c>
      <c r="H1861" s="23">
        <f t="shared" si="57"/>
        <v>9.5833333398331888E-2</v>
      </c>
      <c r="I1861" s="27" t="s">
        <v>10228</v>
      </c>
      <c r="J1861" s="27" t="s">
        <v>10644</v>
      </c>
      <c r="K1861" s="27" t="s">
        <v>11369</v>
      </c>
      <c r="L1861" s="22" t="s">
        <v>12511</v>
      </c>
      <c r="S1861" s="29">
        <v>1</v>
      </c>
      <c r="T1861" s="31" t="s">
        <v>14346</v>
      </c>
      <c r="U1861" s="13">
        <f t="shared" ref="U1861:U1924" si="58">F1861-D1861</f>
        <v>9.5833333398331888E-2</v>
      </c>
    </row>
    <row r="1862" spans="1:21" ht="25.5" x14ac:dyDescent="0.2">
      <c r="A1862" s="27" t="s">
        <v>10221</v>
      </c>
      <c r="B1862" s="27" t="s">
        <v>10221</v>
      </c>
      <c r="C1862" s="27" t="s">
        <v>10224</v>
      </c>
      <c r="D1862" s="26">
        <v>45546.631944444402</v>
      </c>
      <c r="E1862" s="25" t="s">
        <v>22</v>
      </c>
      <c r="F1862" s="26">
        <v>45546.663888888899</v>
      </c>
      <c r="G1862" s="26">
        <v>45546.663888888899</v>
      </c>
      <c r="H1862" s="23">
        <f t="shared" ref="H1862:H1925" si="59">F1862-D1862</f>
        <v>3.1944444497639779E-2</v>
      </c>
      <c r="I1862" s="27" t="s">
        <v>10233</v>
      </c>
      <c r="J1862" s="27" t="s">
        <v>10640</v>
      </c>
      <c r="K1862" s="27" t="s">
        <v>11369</v>
      </c>
      <c r="L1862" s="22" t="s">
        <v>11408</v>
      </c>
      <c r="S1862" s="29">
        <v>1</v>
      </c>
      <c r="T1862" s="31" t="s">
        <v>14347</v>
      </c>
      <c r="U1862" s="13">
        <f t="shared" si="58"/>
        <v>3.1944444497639779E-2</v>
      </c>
    </row>
    <row r="1863" spans="1:21" ht="89.25" x14ac:dyDescent="0.2">
      <c r="A1863" s="27" t="s">
        <v>10222</v>
      </c>
      <c r="B1863" s="27" t="s">
        <v>10222</v>
      </c>
      <c r="C1863" s="27" t="s">
        <v>10226</v>
      </c>
      <c r="D1863" s="26">
        <v>45546.653472222199</v>
      </c>
      <c r="E1863" s="25" t="s">
        <v>22</v>
      </c>
      <c r="F1863" s="26">
        <v>45546.728472222203</v>
      </c>
      <c r="G1863" s="26">
        <v>45546.728472222203</v>
      </c>
      <c r="H1863" s="23">
        <f t="shared" si="59"/>
        <v>7.5000000004365575E-2</v>
      </c>
      <c r="I1863" s="27" t="s">
        <v>10233</v>
      </c>
      <c r="J1863" s="27" t="s">
        <v>10533</v>
      </c>
      <c r="K1863" s="27" t="s">
        <v>11369</v>
      </c>
      <c r="L1863" s="22" t="s">
        <v>12512</v>
      </c>
      <c r="S1863" s="29">
        <v>8</v>
      </c>
      <c r="T1863" s="31" t="s">
        <v>14348</v>
      </c>
      <c r="U1863" s="13">
        <f t="shared" si="58"/>
        <v>7.5000000004365575E-2</v>
      </c>
    </row>
    <row r="1864" spans="1:21" ht="63.75" x14ac:dyDescent="0.2">
      <c r="A1864" s="27" t="s">
        <v>10222</v>
      </c>
      <c r="B1864" s="27" t="s">
        <v>10222</v>
      </c>
      <c r="C1864" s="27" t="s">
        <v>10226</v>
      </c>
      <c r="D1864" s="26">
        <v>45546.672916666699</v>
      </c>
      <c r="E1864" s="25" t="s">
        <v>22</v>
      </c>
      <c r="F1864" s="26">
        <v>45546.691666666702</v>
      </c>
      <c r="G1864" s="26">
        <v>45546.691666666702</v>
      </c>
      <c r="H1864" s="23">
        <f t="shared" si="59"/>
        <v>1.8750000002910383E-2</v>
      </c>
      <c r="I1864" s="27" t="s">
        <v>10231</v>
      </c>
      <c r="J1864" s="27" t="s">
        <v>10529</v>
      </c>
      <c r="K1864" s="27" t="s">
        <v>11369</v>
      </c>
      <c r="L1864" s="22" t="s">
        <v>12513</v>
      </c>
      <c r="S1864" s="29">
        <v>1</v>
      </c>
      <c r="T1864" s="31" t="s">
        <v>14349</v>
      </c>
      <c r="U1864" s="13">
        <f t="shared" si="58"/>
        <v>1.8750000002910383E-2</v>
      </c>
    </row>
    <row r="1865" spans="1:21" ht="45" x14ac:dyDescent="0.2">
      <c r="A1865" s="27" t="s">
        <v>10222</v>
      </c>
      <c r="B1865" s="27" t="s">
        <v>10222</v>
      </c>
      <c r="C1865" s="27" t="s">
        <v>10224</v>
      </c>
      <c r="D1865" s="26">
        <v>45547.068749999999</v>
      </c>
      <c r="E1865" s="25" t="s">
        <v>22</v>
      </c>
      <c r="F1865" s="26">
        <v>45547.104166666701</v>
      </c>
      <c r="G1865" s="26">
        <v>45547.104166666701</v>
      </c>
      <c r="H1865" s="23">
        <f t="shared" si="59"/>
        <v>3.5416666702076327E-2</v>
      </c>
      <c r="I1865" s="27" t="s">
        <v>10233</v>
      </c>
      <c r="J1865" s="27" t="s">
        <v>10616</v>
      </c>
      <c r="K1865" s="27" t="s">
        <v>11369</v>
      </c>
      <c r="L1865" s="22" t="s">
        <v>12514</v>
      </c>
      <c r="S1865" s="29"/>
      <c r="T1865" s="31" t="s">
        <v>14350</v>
      </c>
      <c r="U1865" s="13">
        <f t="shared" si="58"/>
        <v>3.5416666702076327E-2</v>
      </c>
    </row>
    <row r="1866" spans="1:21" ht="45" x14ac:dyDescent="0.2">
      <c r="A1866" s="27" t="s">
        <v>10221</v>
      </c>
      <c r="B1866" s="27" t="s">
        <v>10221</v>
      </c>
      <c r="C1866" s="27" t="s">
        <v>10224</v>
      </c>
      <c r="D1866" s="26">
        <v>45547.269444444399</v>
      </c>
      <c r="E1866" s="25" t="s">
        <v>22</v>
      </c>
      <c r="F1866" s="26">
        <v>45547.297222222202</v>
      </c>
      <c r="G1866" s="26">
        <v>45547.297222222202</v>
      </c>
      <c r="H1866" s="23">
        <f t="shared" si="59"/>
        <v>2.777777780283941E-2</v>
      </c>
      <c r="I1866" s="27" t="s">
        <v>10231</v>
      </c>
      <c r="J1866" s="27" t="s">
        <v>10597</v>
      </c>
      <c r="K1866" s="27" t="s">
        <v>11369</v>
      </c>
      <c r="L1866" s="22" t="s">
        <v>11499</v>
      </c>
      <c r="S1866" s="29">
        <v>4</v>
      </c>
      <c r="T1866" s="31" t="s">
        <v>14351</v>
      </c>
      <c r="U1866" s="13">
        <f t="shared" si="58"/>
        <v>2.777777780283941E-2</v>
      </c>
    </row>
    <row r="1867" spans="1:21" ht="30" x14ac:dyDescent="0.2">
      <c r="A1867" s="27" t="s">
        <v>10221</v>
      </c>
      <c r="B1867" s="27" t="s">
        <v>10221</v>
      </c>
      <c r="C1867" s="27" t="s">
        <v>10224</v>
      </c>
      <c r="D1867" s="26">
        <v>45547.495138888902</v>
      </c>
      <c r="E1867" s="25" t="s">
        <v>22</v>
      </c>
      <c r="F1867" s="26">
        <v>45547.574999999997</v>
      </c>
      <c r="G1867" s="26">
        <v>45547.574999999997</v>
      </c>
      <c r="H1867" s="23">
        <f t="shared" si="59"/>
        <v>7.9861111094942316E-2</v>
      </c>
      <c r="I1867" s="27" t="s">
        <v>10231</v>
      </c>
      <c r="J1867" s="27" t="s">
        <v>10597</v>
      </c>
      <c r="K1867" s="27" t="s">
        <v>11369</v>
      </c>
      <c r="L1867" s="22" t="s">
        <v>12515</v>
      </c>
      <c r="S1867" s="29">
        <v>2</v>
      </c>
      <c r="T1867" s="31" t="s">
        <v>14352</v>
      </c>
      <c r="U1867" s="13">
        <f t="shared" si="58"/>
        <v>7.9861111094942316E-2</v>
      </c>
    </row>
    <row r="1868" spans="1:21" ht="90" x14ac:dyDescent="0.2">
      <c r="A1868" s="27" t="s">
        <v>10222</v>
      </c>
      <c r="B1868" s="27" t="s">
        <v>10222</v>
      </c>
      <c r="C1868" s="27" t="s">
        <v>10226</v>
      </c>
      <c r="D1868" s="26">
        <v>45547.531944444403</v>
      </c>
      <c r="E1868" s="25" t="s">
        <v>22</v>
      </c>
      <c r="F1868" s="26">
        <v>45547.688888888901</v>
      </c>
      <c r="G1868" s="26">
        <v>45547.688888888901</v>
      </c>
      <c r="H1868" s="23">
        <f t="shared" si="59"/>
        <v>0.15694444449763978</v>
      </c>
      <c r="I1868" s="27" t="s">
        <v>10231</v>
      </c>
      <c r="J1868" s="27" t="s">
        <v>11104</v>
      </c>
      <c r="K1868" s="27" t="s">
        <v>11370</v>
      </c>
      <c r="L1868" s="22" t="s">
        <v>12516</v>
      </c>
      <c r="S1868" s="29">
        <v>1</v>
      </c>
      <c r="T1868" s="31" t="s">
        <v>14353</v>
      </c>
      <c r="U1868" s="13">
        <f t="shared" si="58"/>
        <v>0.15694444449763978</v>
      </c>
    </row>
    <row r="1869" spans="1:21" ht="25.5" x14ac:dyDescent="0.2">
      <c r="A1869" s="27" t="s">
        <v>10221</v>
      </c>
      <c r="B1869" s="27" t="s">
        <v>10221</v>
      </c>
      <c r="C1869" s="27" t="s">
        <v>10224</v>
      </c>
      <c r="D1869" s="26">
        <v>45547.572916666701</v>
      </c>
      <c r="E1869" s="25" t="s">
        <v>22</v>
      </c>
      <c r="F1869" s="26">
        <v>45547.614583333299</v>
      </c>
      <c r="G1869" s="26">
        <v>45547.614583333299</v>
      </c>
      <c r="H1869" s="23">
        <f t="shared" si="59"/>
        <v>4.1666666598757729E-2</v>
      </c>
      <c r="I1869" s="27" t="s">
        <v>10228</v>
      </c>
      <c r="J1869" s="27" t="s">
        <v>11105</v>
      </c>
      <c r="K1869" s="27" t="s">
        <v>11369</v>
      </c>
      <c r="L1869" s="22" t="s">
        <v>12517</v>
      </c>
      <c r="S1869" s="29">
        <v>1</v>
      </c>
      <c r="T1869" s="31" t="s">
        <v>14354</v>
      </c>
      <c r="U1869" s="13">
        <f t="shared" si="58"/>
        <v>4.1666666598757729E-2</v>
      </c>
    </row>
    <row r="1870" spans="1:21" ht="25.5" x14ac:dyDescent="0.2">
      <c r="A1870" s="27" t="s">
        <v>10221</v>
      </c>
      <c r="B1870" s="27" t="s">
        <v>10221</v>
      </c>
      <c r="C1870" s="27" t="s">
        <v>10224</v>
      </c>
      <c r="D1870" s="26">
        <v>45547.627777777801</v>
      </c>
      <c r="E1870" s="25" t="s">
        <v>22</v>
      </c>
      <c r="F1870" s="26">
        <v>45547.7097222222</v>
      </c>
      <c r="G1870" s="26">
        <v>45547.7097222222</v>
      </c>
      <c r="H1870" s="23">
        <f t="shared" si="59"/>
        <v>8.1944444398686755E-2</v>
      </c>
      <c r="I1870" s="27" t="s">
        <v>10231</v>
      </c>
      <c r="J1870" s="27" t="s">
        <v>10501</v>
      </c>
      <c r="K1870" s="27" t="s">
        <v>11369</v>
      </c>
      <c r="L1870" s="22" t="s">
        <v>12007</v>
      </c>
      <c r="S1870" s="29"/>
      <c r="T1870" s="31" t="s">
        <v>14252</v>
      </c>
      <c r="U1870" s="13">
        <f t="shared" si="58"/>
        <v>8.1944444398686755E-2</v>
      </c>
    </row>
    <row r="1871" spans="1:21" ht="45" x14ac:dyDescent="0.2">
      <c r="A1871" s="27" t="s">
        <v>10221</v>
      </c>
      <c r="B1871" s="27" t="s">
        <v>10221</v>
      </c>
      <c r="C1871" s="27" t="s">
        <v>10224</v>
      </c>
      <c r="D1871" s="26">
        <v>45547.727083333302</v>
      </c>
      <c r="E1871" s="25" t="s">
        <v>22</v>
      </c>
      <c r="F1871" s="26">
        <v>45547.804166666698</v>
      </c>
      <c r="G1871" s="26">
        <v>45547.804166666698</v>
      </c>
      <c r="H1871" s="23">
        <f t="shared" si="59"/>
        <v>7.7083333395421505E-2</v>
      </c>
      <c r="I1871" s="27" t="s">
        <v>10231</v>
      </c>
      <c r="J1871" s="27" t="s">
        <v>10539</v>
      </c>
      <c r="K1871" s="27" t="s">
        <v>11369</v>
      </c>
      <c r="L1871" s="22" t="s">
        <v>11423</v>
      </c>
      <c r="S1871" s="29">
        <v>1</v>
      </c>
      <c r="T1871" s="31" t="s">
        <v>14355</v>
      </c>
      <c r="U1871" s="13">
        <f t="shared" si="58"/>
        <v>7.7083333395421505E-2</v>
      </c>
    </row>
    <row r="1872" spans="1:21" ht="60" x14ac:dyDescent="0.2">
      <c r="A1872" s="27" t="s">
        <v>10222</v>
      </c>
      <c r="B1872" s="27" t="s">
        <v>10222</v>
      </c>
      <c r="C1872" s="27" t="s">
        <v>10224</v>
      </c>
      <c r="D1872" s="26">
        <v>45548.098611111098</v>
      </c>
      <c r="E1872" s="25" t="s">
        <v>22</v>
      </c>
      <c r="F1872" s="26">
        <v>45548.179166666698</v>
      </c>
      <c r="G1872" s="26">
        <v>45548.179166666698</v>
      </c>
      <c r="H1872" s="23">
        <f t="shared" si="59"/>
        <v>8.0555555599858053E-2</v>
      </c>
      <c r="I1872" s="27" t="s">
        <v>10233</v>
      </c>
      <c r="J1872" s="27" t="s">
        <v>10703</v>
      </c>
      <c r="K1872" s="27" t="s">
        <v>11369</v>
      </c>
      <c r="L1872" s="22" t="s">
        <v>11709</v>
      </c>
      <c r="S1872" s="29">
        <v>2</v>
      </c>
      <c r="T1872" s="30" t="s">
        <v>14356</v>
      </c>
      <c r="U1872" s="13">
        <f t="shared" si="58"/>
        <v>8.0555555599858053E-2</v>
      </c>
    </row>
    <row r="1873" spans="1:21" ht="105" x14ac:dyDescent="0.2">
      <c r="A1873" s="27" t="s">
        <v>10222</v>
      </c>
      <c r="B1873" s="27" t="s">
        <v>10222</v>
      </c>
      <c r="C1873" s="27" t="s">
        <v>10224</v>
      </c>
      <c r="D1873" s="26">
        <v>45548.377083333296</v>
      </c>
      <c r="E1873" s="25" t="s">
        <v>22</v>
      </c>
      <c r="F1873" s="26">
        <v>45548.459027777797</v>
      </c>
      <c r="G1873" s="26">
        <v>45548.459027777797</v>
      </c>
      <c r="H1873" s="23">
        <f t="shared" si="59"/>
        <v>8.1944444500550162E-2</v>
      </c>
      <c r="I1873" s="27" t="s">
        <v>10233</v>
      </c>
      <c r="J1873" s="27" t="s">
        <v>10312</v>
      </c>
      <c r="K1873" s="27" t="s">
        <v>11369</v>
      </c>
      <c r="L1873" s="22" t="s">
        <v>11503</v>
      </c>
      <c r="S1873" s="29">
        <v>2</v>
      </c>
      <c r="T1873" s="31" t="s">
        <v>14357</v>
      </c>
      <c r="U1873" s="13">
        <f t="shared" si="58"/>
        <v>8.1944444500550162E-2</v>
      </c>
    </row>
    <row r="1874" spans="1:21" ht="25.5" x14ac:dyDescent="0.2">
      <c r="A1874" s="27" t="s">
        <v>10222</v>
      </c>
      <c r="B1874" s="27" t="s">
        <v>10222</v>
      </c>
      <c r="C1874" s="27" t="s">
        <v>10224</v>
      </c>
      <c r="D1874" s="26">
        <v>45548.461805555598</v>
      </c>
      <c r="E1874" s="25" t="s">
        <v>22</v>
      </c>
      <c r="F1874" s="26">
        <v>45548.510416666701</v>
      </c>
      <c r="G1874" s="26">
        <v>45548.510416666701</v>
      </c>
      <c r="H1874" s="23">
        <f t="shared" si="59"/>
        <v>4.8611111102218274E-2</v>
      </c>
      <c r="I1874" s="27" t="s">
        <v>10233</v>
      </c>
      <c r="J1874" s="27" t="s">
        <v>11106</v>
      </c>
      <c r="K1874" s="27" t="s">
        <v>11369</v>
      </c>
      <c r="L1874" s="22" t="s">
        <v>12518</v>
      </c>
      <c r="S1874" s="29">
        <v>2</v>
      </c>
      <c r="T1874" s="31" t="s">
        <v>13700</v>
      </c>
      <c r="U1874" s="13">
        <f t="shared" si="58"/>
        <v>4.8611111102218274E-2</v>
      </c>
    </row>
    <row r="1875" spans="1:21" ht="89.25" x14ac:dyDescent="0.2">
      <c r="A1875" s="27" t="s">
        <v>10221</v>
      </c>
      <c r="B1875" s="27" t="s">
        <v>10221</v>
      </c>
      <c r="C1875" s="27" t="s">
        <v>10226</v>
      </c>
      <c r="D1875" s="26">
        <v>45548.468055555597</v>
      </c>
      <c r="E1875" s="25" t="s">
        <v>22</v>
      </c>
      <c r="F1875" s="26">
        <v>45548.6027777778</v>
      </c>
      <c r="G1875" s="26">
        <v>45548.6027777778</v>
      </c>
      <c r="H1875" s="23">
        <f t="shared" si="59"/>
        <v>0.13472222220298136</v>
      </c>
      <c r="I1875" s="27" t="s">
        <v>10232</v>
      </c>
      <c r="J1875" s="27" t="s">
        <v>11066</v>
      </c>
      <c r="K1875" s="27" t="s">
        <v>11369</v>
      </c>
      <c r="L1875" s="22" t="s">
        <v>12519</v>
      </c>
      <c r="S1875" s="29">
        <v>1</v>
      </c>
      <c r="T1875" s="31" t="s">
        <v>13357</v>
      </c>
      <c r="U1875" s="13">
        <f t="shared" si="58"/>
        <v>0.13472222220298136</v>
      </c>
    </row>
    <row r="1876" spans="1:21" ht="63.75" x14ac:dyDescent="0.2">
      <c r="A1876" s="27" t="s">
        <v>10221</v>
      </c>
      <c r="B1876" s="27" t="s">
        <v>10221</v>
      </c>
      <c r="C1876" s="27" t="s">
        <v>10226</v>
      </c>
      <c r="D1876" s="26">
        <v>45548.4819444444</v>
      </c>
      <c r="E1876" s="25" t="s">
        <v>22</v>
      </c>
      <c r="F1876" s="26">
        <v>45548.715277777803</v>
      </c>
      <c r="G1876" s="26">
        <v>45548.715277777803</v>
      </c>
      <c r="H1876" s="23">
        <f t="shared" si="59"/>
        <v>0.23333333340269746</v>
      </c>
      <c r="I1876" s="27" t="s">
        <v>10232</v>
      </c>
      <c r="J1876" s="27" t="s">
        <v>10790</v>
      </c>
      <c r="K1876" s="27" t="s">
        <v>11369</v>
      </c>
      <c r="L1876" s="22" t="s">
        <v>12520</v>
      </c>
      <c r="S1876" s="29">
        <v>2</v>
      </c>
      <c r="T1876" s="31" t="s">
        <v>14358</v>
      </c>
      <c r="U1876" s="13">
        <f t="shared" si="58"/>
        <v>0.23333333340269746</v>
      </c>
    </row>
    <row r="1877" spans="1:21" ht="30" x14ac:dyDescent="0.2">
      <c r="A1877" s="27" t="s">
        <v>10222</v>
      </c>
      <c r="B1877" s="27" t="s">
        <v>10222</v>
      </c>
      <c r="C1877" s="27" t="s">
        <v>10223</v>
      </c>
      <c r="D1877" s="26">
        <v>45548.586111111101</v>
      </c>
      <c r="E1877" s="25"/>
      <c r="F1877" s="26"/>
      <c r="G1877" s="26">
        <v>45549.666666666701</v>
      </c>
      <c r="H1877" s="23"/>
      <c r="I1877" s="27" t="s">
        <v>10233</v>
      </c>
      <c r="J1877" s="27" t="s">
        <v>10994</v>
      </c>
      <c r="K1877" s="27" t="s">
        <v>11369</v>
      </c>
      <c r="L1877" s="22" t="s">
        <v>12521</v>
      </c>
      <c r="S1877" s="29"/>
      <c r="T1877" s="31" t="s">
        <v>14359</v>
      </c>
      <c r="U1877" s="13"/>
    </row>
    <row r="1878" spans="1:21" ht="45" x14ac:dyDescent="0.2">
      <c r="A1878" s="27" t="s">
        <v>10222</v>
      </c>
      <c r="B1878" s="27" t="s">
        <v>10222</v>
      </c>
      <c r="C1878" s="27" t="s">
        <v>10224</v>
      </c>
      <c r="D1878" s="26">
        <v>45548.717361111099</v>
      </c>
      <c r="E1878" s="25" t="s">
        <v>22</v>
      </c>
      <c r="F1878" s="26">
        <v>45548.725694444402</v>
      </c>
      <c r="G1878" s="26">
        <v>45548.725694444402</v>
      </c>
      <c r="H1878" s="23">
        <f t="shared" si="59"/>
        <v>8.3333333022892475E-3</v>
      </c>
      <c r="I1878" s="27" t="s">
        <v>10233</v>
      </c>
      <c r="J1878" s="27" t="s">
        <v>11107</v>
      </c>
      <c r="K1878" s="27" t="s">
        <v>11369</v>
      </c>
      <c r="L1878" s="22" t="s">
        <v>11503</v>
      </c>
      <c r="S1878" s="29">
        <v>1</v>
      </c>
      <c r="T1878" s="31" t="s">
        <v>14360</v>
      </c>
      <c r="U1878" s="13">
        <f t="shared" si="58"/>
        <v>8.3333333022892475E-3</v>
      </c>
    </row>
    <row r="1879" spans="1:21" ht="25.5" x14ac:dyDescent="0.2">
      <c r="A1879" s="27" t="s">
        <v>12964</v>
      </c>
      <c r="B1879" s="27" t="s">
        <v>12964</v>
      </c>
      <c r="C1879" s="27" t="s">
        <v>10225</v>
      </c>
      <c r="D1879" s="26">
        <v>45549.398611111101</v>
      </c>
      <c r="E1879" s="25"/>
      <c r="F1879" s="26"/>
      <c r="G1879" s="26">
        <v>45549.398611111101</v>
      </c>
      <c r="H1879" s="23"/>
      <c r="I1879" s="27" t="s">
        <v>10234</v>
      </c>
      <c r="J1879" s="27" t="s">
        <v>10259</v>
      </c>
      <c r="K1879" s="27" t="s">
        <v>11369</v>
      </c>
      <c r="L1879" s="22" t="s">
        <v>11451</v>
      </c>
      <c r="S1879" s="29"/>
      <c r="T1879" s="31" t="s">
        <v>14074</v>
      </c>
      <c r="U1879" s="13"/>
    </row>
    <row r="1880" spans="1:21" ht="25.5" x14ac:dyDescent="0.2">
      <c r="A1880" s="27" t="s">
        <v>12964</v>
      </c>
      <c r="B1880" s="27" t="s">
        <v>12964</v>
      </c>
      <c r="C1880" s="27" t="s">
        <v>10225</v>
      </c>
      <c r="D1880" s="26">
        <v>45549.399305555598</v>
      </c>
      <c r="E1880" s="25"/>
      <c r="F1880" s="26"/>
      <c r="G1880" s="26">
        <v>45549.399305555598</v>
      </c>
      <c r="H1880" s="23"/>
      <c r="I1880" s="27" t="s">
        <v>10234</v>
      </c>
      <c r="J1880" s="27" t="s">
        <v>10259</v>
      </c>
      <c r="K1880" s="27" t="s">
        <v>11369</v>
      </c>
      <c r="L1880" s="22" t="s">
        <v>11451</v>
      </c>
      <c r="S1880" s="29"/>
      <c r="T1880" s="31" t="s">
        <v>13245</v>
      </c>
      <c r="U1880" s="13"/>
    </row>
    <row r="1881" spans="1:21" ht="60" x14ac:dyDescent="0.2">
      <c r="A1881" s="27" t="s">
        <v>12964</v>
      </c>
      <c r="B1881" s="27" t="s">
        <v>12964</v>
      </c>
      <c r="C1881" s="27" t="s">
        <v>10225</v>
      </c>
      <c r="D1881" s="26">
        <v>45550.412499999999</v>
      </c>
      <c r="E1881" s="25"/>
      <c r="F1881" s="26"/>
      <c r="G1881" s="26">
        <v>45550.412499999999</v>
      </c>
      <c r="H1881" s="23"/>
      <c r="I1881" s="27" t="s">
        <v>10234</v>
      </c>
      <c r="J1881" s="27" t="s">
        <v>10330</v>
      </c>
      <c r="K1881" s="27" t="s">
        <v>11369</v>
      </c>
      <c r="L1881" s="22" t="s">
        <v>11389</v>
      </c>
      <c r="S1881" s="29"/>
      <c r="T1881" s="31" t="s">
        <v>14361</v>
      </c>
      <c r="U1881" s="13"/>
    </row>
    <row r="1882" spans="1:21" ht="45" x14ac:dyDescent="0.2">
      <c r="A1882" s="27" t="s">
        <v>10222</v>
      </c>
      <c r="B1882" s="27" t="s">
        <v>10222</v>
      </c>
      <c r="C1882" s="27" t="s">
        <v>10224</v>
      </c>
      <c r="D1882" s="26">
        <v>45550.431944444397</v>
      </c>
      <c r="E1882" s="25" t="s">
        <v>22</v>
      </c>
      <c r="F1882" s="26">
        <v>45550.512499999997</v>
      </c>
      <c r="G1882" s="26">
        <v>45550.512499999997</v>
      </c>
      <c r="H1882" s="23">
        <f t="shared" si="59"/>
        <v>8.0555555599858053E-2</v>
      </c>
      <c r="I1882" s="27" t="s">
        <v>10230</v>
      </c>
      <c r="J1882" s="27" t="s">
        <v>10241</v>
      </c>
      <c r="K1882" s="27" t="s">
        <v>11369</v>
      </c>
      <c r="L1882" s="22" t="s">
        <v>12522</v>
      </c>
      <c r="S1882" s="29">
        <v>2</v>
      </c>
      <c r="T1882" s="31" t="s">
        <v>14362</v>
      </c>
      <c r="U1882" s="13">
        <f t="shared" si="58"/>
        <v>8.0555555599858053E-2</v>
      </c>
    </row>
    <row r="1883" spans="1:21" ht="30" x14ac:dyDescent="0.2">
      <c r="A1883" s="27" t="s">
        <v>10222</v>
      </c>
      <c r="B1883" s="27" t="s">
        <v>10222</v>
      </c>
      <c r="C1883" s="27" t="s">
        <v>10224</v>
      </c>
      <c r="D1883" s="26">
        <v>45550.442361111098</v>
      </c>
      <c r="E1883" s="25" t="s">
        <v>22</v>
      </c>
      <c r="F1883" s="26">
        <v>45550.510416666701</v>
      </c>
      <c r="G1883" s="26">
        <v>45550.510416666701</v>
      </c>
      <c r="H1883" s="23">
        <f t="shared" si="59"/>
        <v>6.8055555602768436E-2</v>
      </c>
      <c r="I1883" s="27" t="s">
        <v>10232</v>
      </c>
      <c r="J1883" s="27" t="s">
        <v>10446</v>
      </c>
      <c r="K1883" s="27" t="s">
        <v>11369</v>
      </c>
      <c r="L1883" s="22" t="s">
        <v>12523</v>
      </c>
      <c r="S1883" s="29">
        <v>4</v>
      </c>
      <c r="T1883" s="31" t="s">
        <v>14363</v>
      </c>
      <c r="U1883" s="13">
        <f t="shared" si="58"/>
        <v>6.8055555602768436E-2</v>
      </c>
    </row>
    <row r="1884" spans="1:21" ht="30" x14ac:dyDescent="0.2">
      <c r="A1884" s="27" t="s">
        <v>10222</v>
      </c>
      <c r="B1884" s="27" t="s">
        <v>10222</v>
      </c>
      <c r="C1884" s="27" t="s">
        <v>10224</v>
      </c>
      <c r="D1884" s="26">
        <v>45550.529166666704</v>
      </c>
      <c r="E1884" s="25" t="s">
        <v>22</v>
      </c>
      <c r="F1884" s="26">
        <v>45550.561111111099</v>
      </c>
      <c r="G1884" s="26">
        <v>45550.561111111099</v>
      </c>
      <c r="H1884" s="23">
        <f t="shared" si="59"/>
        <v>3.1944444395776372E-2</v>
      </c>
      <c r="I1884" s="27" t="s">
        <v>10233</v>
      </c>
      <c r="J1884" s="27" t="s">
        <v>10913</v>
      </c>
      <c r="K1884" s="27" t="s">
        <v>11369</v>
      </c>
      <c r="L1884" s="22" t="s">
        <v>12524</v>
      </c>
      <c r="S1884" s="29">
        <v>3</v>
      </c>
      <c r="T1884" s="31" t="s">
        <v>14364</v>
      </c>
      <c r="U1884" s="13">
        <f t="shared" si="58"/>
        <v>3.1944444395776372E-2</v>
      </c>
    </row>
    <row r="1885" spans="1:21" ht="150" x14ac:dyDescent="0.2">
      <c r="A1885" s="27" t="s">
        <v>10222</v>
      </c>
      <c r="B1885" s="27" t="s">
        <v>10222</v>
      </c>
      <c r="C1885" s="27" t="s">
        <v>10226</v>
      </c>
      <c r="D1885" s="26">
        <v>45551.481249999997</v>
      </c>
      <c r="E1885" s="25" t="s">
        <v>22</v>
      </c>
      <c r="F1885" s="26">
        <v>45551.543055555601</v>
      </c>
      <c r="G1885" s="26">
        <v>45551.543055555601</v>
      </c>
      <c r="H1885" s="23">
        <f t="shared" si="59"/>
        <v>6.1805555604223628E-2</v>
      </c>
      <c r="I1885" s="27" t="s">
        <v>10228</v>
      </c>
      <c r="J1885" s="27" t="s">
        <v>11108</v>
      </c>
      <c r="K1885" s="27" t="s">
        <v>11369</v>
      </c>
      <c r="L1885" s="22" t="s">
        <v>12525</v>
      </c>
      <c r="S1885" s="29">
        <v>1</v>
      </c>
      <c r="T1885" s="31" t="s">
        <v>14365</v>
      </c>
      <c r="U1885" s="13">
        <f t="shared" si="58"/>
        <v>6.1805555604223628E-2</v>
      </c>
    </row>
    <row r="1886" spans="1:21" ht="38.25" x14ac:dyDescent="0.2">
      <c r="A1886" s="27" t="s">
        <v>10222</v>
      </c>
      <c r="B1886" s="27" t="s">
        <v>10222</v>
      </c>
      <c r="C1886" s="27" t="s">
        <v>10226</v>
      </c>
      <c r="D1886" s="26">
        <v>45551.495833333298</v>
      </c>
      <c r="E1886" s="25" t="s">
        <v>22</v>
      </c>
      <c r="F1886" s="26">
        <v>45551.601388888899</v>
      </c>
      <c r="G1886" s="26">
        <v>45551.601388888899</v>
      </c>
      <c r="H1886" s="23">
        <f t="shared" si="59"/>
        <v>0.10555555560131324</v>
      </c>
      <c r="I1886" s="27" t="s">
        <v>10228</v>
      </c>
      <c r="J1886" s="27" t="s">
        <v>10547</v>
      </c>
      <c r="K1886" s="27" t="s">
        <v>11369</v>
      </c>
      <c r="L1886" s="22" t="s">
        <v>12526</v>
      </c>
      <c r="S1886" s="29">
        <v>1</v>
      </c>
      <c r="T1886" s="31" t="s">
        <v>13001</v>
      </c>
      <c r="U1886" s="13">
        <f t="shared" si="58"/>
        <v>0.10555555560131324</v>
      </c>
    </row>
    <row r="1887" spans="1:21" ht="51" x14ac:dyDescent="0.2">
      <c r="A1887" s="27" t="s">
        <v>10221</v>
      </c>
      <c r="B1887" s="27" t="s">
        <v>10221</v>
      </c>
      <c r="C1887" s="27" t="s">
        <v>10226</v>
      </c>
      <c r="D1887" s="26">
        <v>45551.551388888904</v>
      </c>
      <c r="E1887" s="25" t="s">
        <v>22</v>
      </c>
      <c r="F1887" s="26">
        <v>45551.797222222202</v>
      </c>
      <c r="G1887" s="26">
        <v>45551.797222222202</v>
      </c>
      <c r="H1887" s="23">
        <f t="shared" si="59"/>
        <v>0.24583333329792367</v>
      </c>
      <c r="I1887" s="27" t="s">
        <v>10231</v>
      </c>
      <c r="J1887" s="27" t="s">
        <v>10925</v>
      </c>
      <c r="K1887" s="27" t="s">
        <v>11369</v>
      </c>
      <c r="L1887" s="22" t="s">
        <v>12527</v>
      </c>
      <c r="S1887" s="29">
        <v>1</v>
      </c>
      <c r="T1887" s="31" t="s">
        <v>14310</v>
      </c>
      <c r="U1887" s="13">
        <f t="shared" si="58"/>
        <v>0.24583333329792367</v>
      </c>
    </row>
    <row r="1888" spans="1:21" ht="38.25" x14ac:dyDescent="0.2">
      <c r="A1888" s="27" t="s">
        <v>10221</v>
      </c>
      <c r="B1888" s="27" t="s">
        <v>10221</v>
      </c>
      <c r="C1888" s="27" t="s">
        <v>10223</v>
      </c>
      <c r="D1888" s="26">
        <v>45551.652777777803</v>
      </c>
      <c r="E1888" s="25" t="s">
        <v>22</v>
      </c>
      <c r="F1888" s="26">
        <v>45551.664583333302</v>
      </c>
      <c r="G1888" s="26">
        <v>45552.666666666701</v>
      </c>
      <c r="H1888" s="23">
        <f t="shared" si="59"/>
        <v>1.1805555499449838E-2</v>
      </c>
      <c r="I1888" s="27" t="s">
        <v>10228</v>
      </c>
      <c r="J1888" s="27" t="s">
        <v>11109</v>
      </c>
      <c r="K1888" s="27" t="s">
        <v>11369</v>
      </c>
      <c r="L1888" s="22" t="s">
        <v>12528</v>
      </c>
      <c r="S1888" s="29">
        <v>1</v>
      </c>
      <c r="T1888" s="31" t="s">
        <v>13001</v>
      </c>
      <c r="U1888" s="13">
        <f t="shared" si="58"/>
        <v>1.1805555499449838E-2</v>
      </c>
    </row>
    <row r="1889" spans="1:21" ht="15" x14ac:dyDescent="0.2">
      <c r="A1889" s="27" t="s">
        <v>10221</v>
      </c>
      <c r="B1889" s="27" t="s">
        <v>10221</v>
      </c>
      <c r="C1889" s="27" t="s">
        <v>10226</v>
      </c>
      <c r="D1889" s="26">
        <v>45552.488888888904</v>
      </c>
      <c r="E1889" s="25" t="s">
        <v>22</v>
      </c>
      <c r="F1889" s="26">
        <v>45552.640972222202</v>
      </c>
      <c r="G1889" s="26">
        <v>45552.640972222202</v>
      </c>
      <c r="H1889" s="23">
        <f t="shared" si="59"/>
        <v>0.15208333329792367</v>
      </c>
      <c r="I1889" s="27" t="s">
        <v>10228</v>
      </c>
      <c r="J1889" s="27" t="s">
        <v>10822</v>
      </c>
      <c r="K1889" s="27" t="s">
        <v>11370</v>
      </c>
      <c r="L1889" s="22" t="s">
        <v>12529</v>
      </c>
      <c r="S1889" s="29">
        <v>1</v>
      </c>
      <c r="T1889" s="31" t="s">
        <v>14366</v>
      </c>
      <c r="U1889" s="13">
        <f t="shared" si="58"/>
        <v>0.15208333329792367</v>
      </c>
    </row>
    <row r="1890" spans="1:21" ht="45" x14ac:dyDescent="0.2">
      <c r="A1890" s="27" t="s">
        <v>10222</v>
      </c>
      <c r="B1890" s="27" t="s">
        <v>10222</v>
      </c>
      <c r="C1890" s="27" t="s">
        <v>10224</v>
      </c>
      <c r="D1890" s="26">
        <v>45552.507638888899</v>
      </c>
      <c r="E1890" s="25" t="s">
        <v>22</v>
      </c>
      <c r="F1890" s="26">
        <v>45552.5493055556</v>
      </c>
      <c r="G1890" s="26">
        <v>45552.5493055556</v>
      </c>
      <c r="H1890" s="23">
        <f t="shared" si="59"/>
        <v>4.1666666700621136E-2</v>
      </c>
      <c r="I1890" s="27" t="s">
        <v>10232</v>
      </c>
      <c r="J1890" s="27" t="s">
        <v>10446</v>
      </c>
      <c r="K1890" s="27" t="s">
        <v>11369</v>
      </c>
      <c r="L1890" s="22" t="s">
        <v>11408</v>
      </c>
      <c r="S1890" s="29">
        <v>2</v>
      </c>
      <c r="T1890" s="31" t="s">
        <v>14367</v>
      </c>
      <c r="U1890" s="13">
        <f t="shared" si="58"/>
        <v>4.1666666700621136E-2</v>
      </c>
    </row>
    <row r="1891" spans="1:21" ht="38.25" x14ac:dyDescent="0.2">
      <c r="A1891" s="27" t="s">
        <v>10221</v>
      </c>
      <c r="B1891" s="27" t="s">
        <v>10221</v>
      </c>
      <c r="C1891" s="27" t="s">
        <v>10224</v>
      </c>
      <c r="D1891" s="26">
        <v>45552.516666666699</v>
      </c>
      <c r="E1891" s="25" t="s">
        <v>22</v>
      </c>
      <c r="F1891" s="26">
        <v>45552.595833333296</v>
      </c>
      <c r="G1891" s="26">
        <v>45552.595833333296</v>
      </c>
      <c r="H1891" s="23">
        <f t="shared" si="59"/>
        <v>7.9166666597302537E-2</v>
      </c>
      <c r="I1891" s="27" t="s">
        <v>10233</v>
      </c>
      <c r="J1891" s="27" t="s">
        <v>10780</v>
      </c>
      <c r="K1891" s="27" t="s">
        <v>11369</v>
      </c>
      <c r="L1891" s="22" t="s">
        <v>12530</v>
      </c>
      <c r="S1891" s="29">
        <v>1</v>
      </c>
      <c r="T1891" s="31" t="s">
        <v>14368</v>
      </c>
      <c r="U1891" s="13">
        <f t="shared" si="58"/>
        <v>7.9166666597302537E-2</v>
      </c>
    </row>
    <row r="1892" spans="1:21" ht="45" x14ac:dyDescent="0.2">
      <c r="A1892" s="27" t="s">
        <v>10221</v>
      </c>
      <c r="B1892" s="27" t="s">
        <v>10221</v>
      </c>
      <c r="C1892" s="27" t="s">
        <v>10224</v>
      </c>
      <c r="D1892" s="26">
        <v>45552.686805555597</v>
      </c>
      <c r="E1892" s="25" t="s">
        <v>22</v>
      </c>
      <c r="F1892" s="26">
        <v>45552.71875</v>
      </c>
      <c r="G1892" s="26">
        <v>45552.71875</v>
      </c>
      <c r="H1892" s="23">
        <f t="shared" si="59"/>
        <v>3.194444440305233E-2</v>
      </c>
      <c r="I1892" s="27" t="s">
        <v>10232</v>
      </c>
      <c r="J1892" s="27" t="s">
        <v>10317</v>
      </c>
      <c r="K1892" s="27" t="s">
        <v>11369</v>
      </c>
      <c r="L1892" s="22" t="s">
        <v>12531</v>
      </c>
      <c r="S1892" s="29"/>
      <c r="T1892" s="31" t="s">
        <v>14369</v>
      </c>
      <c r="U1892" s="13">
        <f t="shared" si="58"/>
        <v>3.194444440305233E-2</v>
      </c>
    </row>
    <row r="1893" spans="1:21" ht="30" x14ac:dyDescent="0.2">
      <c r="A1893" s="27" t="s">
        <v>10222</v>
      </c>
      <c r="B1893" s="27" t="s">
        <v>10222</v>
      </c>
      <c r="C1893" s="27" t="s">
        <v>10224</v>
      </c>
      <c r="D1893" s="26">
        <v>45553.133333333302</v>
      </c>
      <c r="E1893" s="25" t="s">
        <v>22</v>
      </c>
      <c r="F1893" s="26">
        <v>45553.176388888904</v>
      </c>
      <c r="G1893" s="26">
        <v>45553.176388888904</v>
      </c>
      <c r="H1893" s="23">
        <f t="shared" si="59"/>
        <v>4.3055555601313245E-2</v>
      </c>
      <c r="I1893" s="27" t="s">
        <v>10228</v>
      </c>
      <c r="J1893" s="27" t="s">
        <v>11110</v>
      </c>
      <c r="K1893" s="27" t="s">
        <v>11370</v>
      </c>
      <c r="L1893" s="22" t="s">
        <v>12532</v>
      </c>
      <c r="S1893" s="29">
        <v>2</v>
      </c>
      <c r="T1893" s="31" t="s">
        <v>14370</v>
      </c>
      <c r="U1893" s="13">
        <f t="shared" si="58"/>
        <v>4.3055555601313245E-2</v>
      </c>
    </row>
    <row r="1894" spans="1:21" ht="25.5" x14ac:dyDescent="0.2">
      <c r="A1894" s="27" t="s">
        <v>10222</v>
      </c>
      <c r="B1894" s="27" t="s">
        <v>10222</v>
      </c>
      <c r="C1894" s="27" t="s">
        <v>10224</v>
      </c>
      <c r="D1894" s="26">
        <v>45553.286111111098</v>
      </c>
      <c r="E1894" s="25" t="s">
        <v>22</v>
      </c>
      <c r="F1894" s="26">
        <v>45553.359722222202</v>
      </c>
      <c r="G1894" s="26">
        <v>45553.359722222202</v>
      </c>
      <c r="H1894" s="23">
        <f t="shared" si="59"/>
        <v>7.3611111103673466E-2</v>
      </c>
      <c r="I1894" s="27" t="s">
        <v>10233</v>
      </c>
      <c r="J1894" s="27" t="s">
        <v>10727</v>
      </c>
      <c r="K1894" s="27" t="s">
        <v>11370</v>
      </c>
      <c r="L1894" s="22" t="s">
        <v>12533</v>
      </c>
      <c r="S1894" s="29">
        <v>3</v>
      </c>
      <c r="T1894" s="31" t="s">
        <v>14371</v>
      </c>
      <c r="U1894" s="13">
        <f t="shared" si="58"/>
        <v>7.3611111103673466E-2</v>
      </c>
    </row>
    <row r="1895" spans="1:21" ht="90" x14ac:dyDescent="0.2">
      <c r="A1895" s="27" t="s">
        <v>10222</v>
      </c>
      <c r="B1895" s="27" t="s">
        <v>10222</v>
      </c>
      <c r="C1895" s="27" t="s">
        <v>10224</v>
      </c>
      <c r="D1895" s="26">
        <v>45553.476388888899</v>
      </c>
      <c r="E1895" s="25" t="s">
        <v>22</v>
      </c>
      <c r="F1895" s="26">
        <v>45553.515972222202</v>
      </c>
      <c r="G1895" s="26">
        <v>45553.515972222202</v>
      </c>
      <c r="H1895" s="23">
        <f t="shared" si="59"/>
        <v>3.9583333302289248E-2</v>
      </c>
      <c r="I1895" s="27" t="s">
        <v>10231</v>
      </c>
      <c r="J1895" s="27" t="s">
        <v>11111</v>
      </c>
      <c r="K1895" s="27" t="s">
        <v>11370</v>
      </c>
      <c r="L1895" s="22" t="s">
        <v>12534</v>
      </c>
      <c r="S1895" s="29">
        <v>3</v>
      </c>
      <c r="T1895" s="31" t="s">
        <v>14353</v>
      </c>
      <c r="U1895" s="13">
        <f t="shared" si="58"/>
        <v>3.9583333302289248E-2</v>
      </c>
    </row>
    <row r="1896" spans="1:21" ht="75" x14ac:dyDescent="0.2">
      <c r="A1896" s="27" t="s">
        <v>10222</v>
      </c>
      <c r="B1896" s="27" t="s">
        <v>10222</v>
      </c>
      <c r="C1896" s="27" t="s">
        <v>10226</v>
      </c>
      <c r="D1896" s="26">
        <v>45553.627083333296</v>
      </c>
      <c r="E1896" s="25" t="s">
        <v>22</v>
      </c>
      <c r="F1896" s="26">
        <v>45553.862500000003</v>
      </c>
      <c r="G1896" s="26">
        <v>45553.862500000003</v>
      </c>
      <c r="H1896" s="23">
        <f t="shared" si="59"/>
        <v>0.2354166667064419</v>
      </c>
      <c r="I1896" s="27" t="s">
        <v>10233</v>
      </c>
      <c r="J1896" s="27" t="s">
        <v>10605</v>
      </c>
      <c r="K1896" s="27" t="s">
        <v>11369</v>
      </c>
      <c r="L1896" s="22" t="s">
        <v>12535</v>
      </c>
      <c r="S1896" s="29">
        <v>4</v>
      </c>
      <c r="T1896" s="31" t="s">
        <v>14372</v>
      </c>
      <c r="U1896" s="13">
        <f t="shared" si="58"/>
        <v>0.2354166667064419</v>
      </c>
    </row>
    <row r="1897" spans="1:21" ht="25.5" x14ac:dyDescent="0.2">
      <c r="A1897" s="27" t="s">
        <v>10221</v>
      </c>
      <c r="B1897" s="27" t="s">
        <v>10221</v>
      </c>
      <c r="C1897" s="27" t="s">
        <v>10224</v>
      </c>
      <c r="D1897" s="26">
        <v>45553.7</v>
      </c>
      <c r="E1897" s="25" t="s">
        <v>22</v>
      </c>
      <c r="F1897" s="26">
        <v>45553.761111111096</v>
      </c>
      <c r="G1897" s="26">
        <v>45553.761111111096</v>
      </c>
      <c r="H1897" s="23">
        <f t="shared" si="59"/>
        <v>6.1111111099307891E-2</v>
      </c>
      <c r="I1897" s="27" t="s">
        <v>10231</v>
      </c>
      <c r="J1897" s="27" t="s">
        <v>10925</v>
      </c>
      <c r="K1897" s="27" t="s">
        <v>11369</v>
      </c>
      <c r="L1897" s="22" t="s">
        <v>12322</v>
      </c>
      <c r="S1897" s="29">
        <v>3</v>
      </c>
      <c r="T1897" s="31" t="s">
        <v>14373</v>
      </c>
      <c r="U1897" s="13">
        <f t="shared" si="58"/>
        <v>6.1111111099307891E-2</v>
      </c>
    </row>
    <row r="1898" spans="1:21" ht="25.5" x14ac:dyDescent="0.2">
      <c r="A1898" s="27" t="s">
        <v>10222</v>
      </c>
      <c r="B1898" s="27" t="s">
        <v>10222</v>
      </c>
      <c r="C1898" s="27" t="s">
        <v>10224</v>
      </c>
      <c r="D1898" s="26">
        <v>45553.922222222202</v>
      </c>
      <c r="E1898" s="25" t="s">
        <v>22</v>
      </c>
      <c r="F1898" s="26">
        <v>45553.961111111101</v>
      </c>
      <c r="G1898" s="26">
        <v>45553.961111111101</v>
      </c>
      <c r="H1898" s="23">
        <f t="shared" si="59"/>
        <v>3.8888888899236917E-2</v>
      </c>
      <c r="I1898" s="27" t="s">
        <v>10232</v>
      </c>
      <c r="J1898" s="27" t="s">
        <v>10859</v>
      </c>
      <c r="K1898" s="27" t="s">
        <v>11369</v>
      </c>
      <c r="L1898" s="22" t="s">
        <v>12536</v>
      </c>
      <c r="S1898" s="29">
        <v>1</v>
      </c>
      <c r="T1898" s="31" t="s">
        <v>14374</v>
      </c>
      <c r="U1898" s="13">
        <f t="shared" si="58"/>
        <v>3.8888888899236917E-2</v>
      </c>
    </row>
    <row r="1899" spans="1:21" ht="25.5" x14ac:dyDescent="0.2">
      <c r="A1899" s="27" t="s">
        <v>10222</v>
      </c>
      <c r="B1899" s="27" t="s">
        <v>10222</v>
      </c>
      <c r="C1899" s="27" t="s">
        <v>10224</v>
      </c>
      <c r="D1899" s="26">
        <v>45553.963194444397</v>
      </c>
      <c r="E1899" s="25" t="s">
        <v>22</v>
      </c>
      <c r="F1899" s="26">
        <v>45554.022916666698</v>
      </c>
      <c r="G1899" s="26">
        <v>45554.022916666698</v>
      </c>
      <c r="H1899" s="23">
        <f t="shared" si="59"/>
        <v>5.9722222300479189E-2</v>
      </c>
      <c r="I1899" s="27" t="s">
        <v>10232</v>
      </c>
      <c r="J1899" s="27" t="s">
        <v>10446</v>
      </c>
      <c r="K1899" s="27" t="s">
        <v>11369</v>
      </c>
      <c r="L1899" s="22" t="s">
        <v>11503</v>
      </c>
      <c r="S1899" s="29">
        <v>3</v>
      </c>
      <c r="T1899" s="31" t="s">
        <v>14309</v>
      </c>
      <c r="U1899" s="13">
        <f t="shared" si="58"/>
        <v>5.9722222300479189E-2</v>
      </c>
    </row>
    <row r="1900" spans="1:21" ht="60" x14ac:dyDescent="0.2">
      <c r="A1900" s="27" t="s">
        <v>10222</v>
      </c>
      <c r="B1900" s="27" t="s">
        <v>10222</v>
      </c>
      <c r="C1900" s="27" t="s">
        <v>10223</v>
      </c>
      <c r="D1900" s="26">
        <v>45554.690972222197</v>
      </c>
      <c r="E1900" s="25" t="s">
        <v>22</v>
      </c>
      <c r="F1900" s="26">
        <v>45554.772916666698</v>
      </c>
      <c r="G1900" s="26">
        <v>45555.652777777803</v>
      </c>
      <c r="H1900" s="23">
        <f t="shared" si="59"/>
        <v>8.1944444500550162E-2</v>
      </c>
      <c r="I1900" s="27" t="s">
        <v>10233</v>
      </c>
      <c r="J1900" s="27" t="s">
        <v>10983</v>
      </c>
      <c r="K1900" s="27" t="s">
        <v>11370</v>
      </c>
      <c r="L1900" s="22" t="s">
        <v>12537</v>
      </c>
      <c r="S1900" s="29">
        <v>6</v>
      </c>
      <c r="T1900" s="31" t="s">
        <v>14375</v>
      </c>
      <c r="U1900" s="13">
        <f t="shared" si="58"/>
        <v>8.1944444500550162E-2</v>
      </c>
    </row>
    <row r="1901" spans="1:21" ht="45" x14ac:dyDescent="0.2">
      <c r="A1901" s="27" t="s">
        <v>10222</v>
      </c>
      <c r="B1901" s="27" t="s">
        <v>10222</v>
      </c>
      <c r="C1901" s="27" t="s">
        <v>10224</v>
      </c>
      <c r="D1901" s="26">
        <v>45554.809722222199</v>
      </c>
      <c r="E1901" s="25" t="s">
        <v>22</v>
      </c>
      <c r="F1901" s="26">
        <v>45554.890972222202</v>
      </c>
      <c r="G1901" s="26">
        <v>45554.890972222202</v>
      </c>
      <c r="H1901" s="23">
        <f t="shared" si="59"/>
        <v>8.1250000002910383E-2</v>
      </c>
      <c r="I1901" s="27" t="s">
        <v>10233</v>
      </c>
      <c r="J1901" s="27" t="s">
        <v>11112</v>
      </c>
      <c r="K1901" s="27" t="s">
        <v>11370</v>
      </c>
      <c r="L1901" s="22" t="s">
        <v>12538</v>
      </c>
      <c r="S1901" s="29">
        <v>1</v>
      </c>
      <c r="T1901" s="31" t="s">
        <v>14376</v>
      </c>
      <c r="U1901" s="13">
        <f t="shared" si="58"/>
        <v>8.1250000002910383E-2</v>
      </c>
    </row>
    <row r="1902" spans="1:21" ht="30" x14ac:dyDescent="0.2">
      <c r="A1902" s="27" t="s">
        <v>10221</v>
      </c>
      <c r="B1902" s="27" t="s">
        <v>10221</v>
      </c>
      <c r="C1902" s="27" t="s">
        <v>10224</v>
      </c>
      <c r="D1902" s="26">
        <v>45554.962500000001</v>
      </c>
      <c r="E1902" s="25" t="s">
        <v>22</v>
      </c>
      <c r="F1902" s="26">
        <v>45555.032638888901</v>
      </c>
      <c r="G1902" s="26">
        <v>45555.032638888901</v>
      </c>
      <c r="H1902" s="23">
        <f t="shared" si="59"/>
        <v>7.0138888899236917E-2</v>
      </c>
      <c r="I1902" s="27" t="s">
        <v>10228</v>
      </c>
      <c r="J1902" s="27" t="s">
        <v>11013</v>
      </c>
      <c r="K1902" s="27" t="s">
        <v>11369</v>
      </c>
      <c r="L1902" s="22" t="s">
        <v>696</v>
      </c>
      <c r="S1902" s="29">
        <v>1</v>
      </c>
      <c r="T1902" s="31" t="s">
        <v>14377</v>
      </c>
      <c r="U1902" s="13">
        <f t="shared" si="58"/>
        <v>7.0138888899236917E-2</v>
      </c>
    </row>
    <row r="1903" spans="1:21" ht="25.5" x14ac:dyDescent="0.2">
      <c r="A1903" s="27" t="s">
        <v>10221</v>
      </c>
      <c r="B1903" s="27" t="s">
        <v>10221</v>
      </c>
      <c r="C1903" s="27" t="s">
        <v>10224</v>
      </c>
      <c r="D1903" s="26">
        <v>45555.511111111096</v>
      </c>
      <c r="E1903" s="25" t="s">
        <v>22</v>
      </c>
      <c r="F1903" s="26">
        <v>45555.593055555597</v>
      </c>
      <c r="G1903" s="26">
        <v>45555.593055555597</v>
      </c>
      <c r="H1903" s="23">
        <f t="shared" si="59"/>
        <v>8.1944444500550162E-2</v>
      </c>
      <c r="I1903" s="27" t="s">
        <v>10231</v>
      </c>
      <c r="J1903" s="27" t="s">
        <v>11113</v>
      </c>
      <c r="K1903" s="27" t="s">
        <v>11369</v>
      </c>
      <c r="L1903" s="22" t="s">
        <v>696</v>
      </c>
      <c r="S1903" s="29">
        <v>5</v>
      </c>
      <c r="T1903" s="31" t="s">
        <v>13880</v>
      </c>
      <c r="U1903" s="13">
        <f t="shared" si="58"/>
        <v>8.1944444500550162E-2</v>
      </c>
    </row>
    <row r="1904" spans="1:21" ht="60" x14ac:dyDescent="0.2">
      <c r="A1904" s="27" t="s">
        <v>10221</v>
      </c>
      <c r="B1904" s="27" t="s">
        <v>10221</v>
      </c>
      <c r="C1904" s="27" t="s">
        <v>10226</v>
      </c>
      <c r="D1904" s="26">
        <v>45555.515277777798</v>
      </c>
      <c r="E1904" s="25" t="s">
        <v>22</v>
      </c>
      <c r="F1904" s="26">
        <v>45555.680555555598</v>
      </c>
      <c r="G1904" s="26">
        <v>45555.680555555598</v>
      </c>
      <c r="H1904" s="23">
        <f t="shared" si="59"/>
        <v>0.16527777779992903</v>
      </c>
      <c r="I1904" s="27" t="s">
        <v>10231</v>
      </c>
      <c r="J1904" s="27" t="s">
        <v>10293</v>
      </c>
      <c r="K1904" s="27" t="s">
        <v>11369</v>
      </c>
      <c r="L1904" s="22" t="s">
        <v>12539</v>
      </c>
      <c r="S1904" s="29">
        <v>3</v>
      </c>
      <c r="T1904" s="31" t="s">
        <v>14378</v>
      </c>
      <c r="U1904" s="13">
        <f t="shared" si="58"/>
        <v>0.16527777779992903</v>
      </c>
    </row>
    <row r="1905" spans="1:21" ht="15" x14ac:dyDescent="0.2">
      <c r="A1905" s="27" t="s">
        <v>10222</v>
      </c>
      <c r="B1905" s="27" t="s">
        <v>10222</v>
      </c>
      <c r="C1905" s="27" t="s">
        <v>10226</v>
      </c>
      <c r="D1905" s="26">
        <v>45555.526388888902</v>
      </c>
      <c r="E1905" s="25" t="s">
        <v>22</v>
      </c>
      <c r="F1905" s="26">
        <v>45555.6118055556</v>
      </c>
      <c r="G1905" s="26">
        <v>45555.6118055556</v>
      </c>
      <c r="H1905" s="23">
        <f t="shared" si="59"/>
        <v>8.5416666697710752E-2</v>
      </c>
      <c r="I1905" s="27" t="s">
        <v>10228</v>
      </c>
      <c r="J1905" s="27" t="s">
        <v>10815</v>
      </c>
      <c r="K1905" s="27" t="s">
        <v>11368</v>
      </c>
      <c r="L1905" s="22" t="s">
        <v>12432</v>
      </c>
      <c r="S1905" s="29">
        <v>1</v>
      </c>
      <c r="T1905" s="31" t="s">
        <v>12965</v>
      </c>
      <c r="U1905" s="13">
        <f t="shared" si="58"/>
        <v>8.5416666697710752E-2</v>
      </c>
    </row>
    <row r="1906" spans="1:21" ht="25.5" x14ac:dyDescent="0.2">
      <c r="A1906" s="27" t="s">
        <v>10221</v>
      </c>
      <c r="B1906" s="27" t="s">
        <v>10221</v>
      </c>
      <c r="C1906" s="27" t="s">
        <v>10224</v>
      </c>
      <c r="D1906" s="26">
        <v>45555.6</v>
      </c>
      <c r="E1906" s="25" t="s">
        <v>22</v>
      </c>
      <c r="F1906" s="26">
        <v>45555.652777777803</v>
      </c>
      <c r="G1906" s="26">
        <v>45555.652777777803</v>
      </c>
      <c r="H1906" s="23">
        <f t="shared" si="59"/>
        <v>5.2777777804294601E-2</v>
      </c>
      <c r="I1906" s="27" t="s">
        <v>10232</v>
      </c>
      <c r="J1906" s="27" t="s">
        <v>10507</v>
      </c>
      <c r="K1906" s="27" t="s">
        <v>11369</v>
      </c>
      <c r="L1906" s="22" t="s">
        <v>696</v>
      </c>
      <c r="S1906" s="29">
        <v>5</v>
      </c>
      <c r="T1906" s="31" t="s">
        <v>14379</v>
      </c>
      <c r="U1906" s="13">
        <f t="shared" si="58"/>
        <v>5.2777777804294601E-2</v>
      </c>
    </row>
    <row r="1907" spans="1:21" ht="30" x14ac:dyDescent="0.2">
      <c r="A1907" s="27" t="s">
        <v>10221</v>
      </c>
      <c r="B1907" s="27" t="s">
        <v>10221</v>
      </c>
      <c r="C1907" s="27" t="s">
        <v>10226</v>
      </c>
      <c r="D1907" s="26">
        <v>45555.605555555601</v>
      </c>
      <c r="E1907" s="25" t="s">
        <v>22</v>
      </c>
      <c r="F1907" s="26">
        <v>45555.770833333299</v>
      </c>
      <c r="G1907" s="26">
        <v>45555.770833333299</v>
      </c>
      <c r="H1907" s="23">
        <f t="shared" si="59"/>
        <v>0.16527777769806562</v>
      </c>
      <c r="I1907" s="27" t="s">
        <v>10231</v>
      </c>
      <c r="J1907" s="27" t="s">
        <v>10607</v>
      </c>
      <c r="K1907" s="27" t="s">
        <v>11369</v>
      </c>
      <c r="L1907" s="22" t="s">
        <v>12540</v>
      </c>
      <c r="S1907" s="29">
        <v>1</v>
      </c>
      <c r="T1907" s="31" t="s">
        <v>14380</v>
      </c>
      <c r="U1907" s="13">
        <f t="shared" si="58"/>
        <v>0.16527777769806562</v>
      </c>
    </row>
    <row r="1908" spans="1:21" ht="25.5" x14ac:dyDescent="0.2">
      <c r="A1908" s="27" t="s">
        <v>10221</v>
      </c>
      <c r="B1908" s="27" t="s">
        <v>10221</v>
      </c>
      <c r="C1908" s="27" t="s">
        <v>10224</v>
      </c>
      <c r="D1908" s="26">
        <v>45555.627777777801</v>
      </c>
      <c r="E1908" s="25" t="s">
        <v>22</v>
      </c>
      <c r="F1908" s="26">
        <v>45555.7097222222</v>
      </c>
      <c r="G1908" s="26">
        <v>45555.7097222222</v>
      </c>
      <c r="H1908" s="23">
        <f t="shared" si="59"/>
        <v>8.1944444398686755E-2</v>
      </c>
      <c r="I1908" s="27" t="s">
        <v>10231</v>
      </c>
      <c r="J1908" s="27" t="s">
        <v>11114</v>
      </c>
      <c r="K1908" s="27" t="s">
        <v>11369</v>
      </c>
      <c r="L1908" s="22" t="s">
        <v>11480</v>
      </c>
      <c r="S1908" s="29">
        <v>12</v>
      </c>
      <c r="T1908" s="30" t="s">
        <v>14381</v>
      </c>
      <c r="U1908" s="13">
        <f t="shared" si="58"/>
        <v>8.1944444398686755E-2</v>
      </c>
    </row>
    <row r="1909" spans="1:21" ht="30" x14ac:dyDescent="0.2">
      <c r="A1909" s="27" t="s">
        <v>10221</v>
      </c>
      <c r="B1909" s="27" t="s">
        <v>10221</v>
      </c>
      <c r="C1909" s="27" t="s">
        <v>10224</v>
      </c>
      <c r="D1909" s="26">
        <v>45555.758333333302</v>
      </c>
      <c r="E1909" s="25" t="s">
        <v>22</v>
      </c>
      <c r="F1909" s="26">
        <v>45555.786805555603</v>
      </c>
      <c r="G1909" s="26">
        <v>45555.786805555603</v>
      </c>
      <c r="H1909" s="23">
        <f t="shared" si="59"/>
        <v>2.8472222300479189E-2</v>
      </c>
      <c r="I1909" s="27" t="s">
        <v>10233</v>
      </c>
      <c r="J1909" s="27" t="s">
        <v>10621</v>
      </c>
      <c r="K1909" s="27" t="s">
        <v>11369</v>
      </c>
      <c r="L1909" s="22" t="s">
        <v>341</v>
      </c>
      <c r="S1909" s="29">
        <v>1</v>
      </c>
      <c r="T1909" s="31" t="s">
        <v>13794</v>
      </c>
      <c r="U1909" s="13">
        <f t="shared" si="58"/>
        <v>2.8472222300479189E-2</v>
      </c>
    </row>
    <row r="1910" spans="1:21" ht="25.5" x14ac:dyDescent="0.2">
      <c r="A1910" s="27" t="s">
        <v>10222</v>
      </c>
      <c r="B1910" s="27" t="s">
        <v>10222</v>
      </c>
      <c r="C1910" s="27" t="s">
        <v>10224</v>
      </c>
      <c r="D1910" s="26">
        <v>45556.036111111098</v>
      </c>
      <c r="E1910" s="25" t="s">
        <v>22</v>
      </c>
      <c r="F1910" s="26">
        <v>45556.064583333296</v>
      </c>
      <c r="G1910" s="26">
        <v>45556.064583333296</v>
      </c>
      <c r="H1910" s="23">
        <f t="shared" si="59"/>
        <v>2.8472222198615782E-2</v>
      </c>
      <c r="I1910" s="27" t="s">
        <v>10232</v>
      </c>
      <c r="J1910" s="27" t="s">
        <v>10446</v>
      </c>
      <c r="K1910" s="27" t="s">
        <v>11369</v>
      </c>
      <c r="L1910" s="22" t="s">
        <v>12541</v>
      </c>
      <c r="S1910" s="29">
        <v>5</v>
      </c>
      <c r="T1910" s="31" t="s">
        <v>14382</v>
      </c>
      <c r="U1910" s="13">
        <f t="shared" si="58"/>
        <v>2.8472222198615782E-2</v>
      </c>
    </row>
    <row r="1911" spans="1:21" ht="25.5" x14ac:dyDescent="0.2">
      <c r="A1911" s="27" t="s">
        <v>10221</v>
      </c>
      <c r="B1911" s="27" t="s">
        <v>10221</v>
      </c>
      <c r="C1911" s="27" t="s">
        <v>10224</v>
      </c>
      <c r="D1911" s="26">
        <v>45556.144444444399</v>
      </c>
      <c r="E1911" s="25" t="s">
        <v>22</v>
      </c>
      <c r="F1911" s="26">
        <v>45556.195833333302</v>
      </c>
      <c r="G1911" s="26">
        <v>45556.195833333302</v>
      </c>
      <c r="H1911" s="23">
        <f t="shared" si="59"/>
        <v>5.1388888903602492E-2</v>
      </c>
      <c r="I1911" s="27" t="s">
        <v>10233</v>
      </c>
      <c r="J1911" s="27" t="s">
        <v>10454</v>
      </c>
      <c r="K1911" s="27" t="s">
        <v>11369</v>
      </c>
      <c r="L1911" s="22" t="s">
        <v>11499</v>
      </c>
      <c r="S1911" s="29">
        <v>6</v>
      </c>
      <c r="T1911" s="31" t="s">
        <v>13366</v>
      </c>
      <c r="U1911" s="13">
        <f t="shared" si="58"/>
        <v>5.1388888903602492E-2</v>
      </c>
    </row>
    <row r="1912" spans="1:21" ht="25.5" x14ac:dyDescent="0.2">
      <c r="A1912" s="27" t="s">
        <v>10222</v>
      </c>
      <c r="B1912" s="27" t="s">
        <v>10222</v>
      </c>
      <c r="C1912" s="27" t="s">
        <v>10223</v>
      </c>
      <c r="D1912" s="26">
        <v>45556.288194444402</v>
      </c>
      <c r="E1912" s="25" t="s">
        <v>22</v>
      </c>
      <c r="F1912" s="26">
        <v>45556.291666666701</v>
      </c>
      <c r="G1912" s="26">
        <v>45558.541666666701</v>
      </c>
      <c r="H1912" s="23">
        <f t="shared" si="59"/>
        <v>3.472222299023997E-3</v>
      </c>
      <c r="I1912" s="27" t="s">
        <v>10233</v>
      </c>
      <c r="J1912" s="27" t="s">
        <v>11115</v>
      </c>
      <c r="K1912" s="27" t="s">
        <v>11369</v>
      </c>
      <c r="L1912" s="22" t="s">
        <v>12542</v>
      </c>
      <c r="S1912" s="29"/>
      <c r="T1912" s="31" t="s">
        <v>13245</v>
      </c>
      <c r="U1912" s="13">
        <f t="shared" si="58"/>
        <v>3.472222299023997E-3</v>
      </c>
    </row>
    <row r="1913" spans="1:21" ht="15" x14ac:dyDescent="0.2">
      <c r="A1913" s="27" t="s">
        <v>10222</v>
      </c>
      <c r="B1913" s="27" t="s">
        <v>10222</v>
      </c>
      <c r="C1913" s="27" t="s">
        <v>10224</v>
      </c>
      <c r="D1913" s="26">
        <v>45556.4597222222</v>
      </c>
      <c r="E1913" s="25" t="s">
        <v>22</v>
      </c>
      <c r="F1913" s="26">
        <v>45556.522916666698</v>
      </c>
      <c r="G1913" s="26">
        <v>45556.522916666698</v>
      </c>
      <c r="H1913" s="23">
        <f t="shared" si="59"/>
        <v>6.3194444497639779E-2</v>
      </c>
      <c r="I1913" s="27" t="s">
        <v>10230</v>
      </c>
      <c r="J1913" s="27" t="s">
        <v>10576</v>
      </c>
      <c r="K1913" s="27" t="s">
        <v>11368</v>
      </c>
      <c r="L1913" s="22" t="s">
        <v>11408</v>
      </c>
      <c r="S1913" s="29">
        <v>1</v>
      </c>
      <c r="T1913" s="31" t="s">
        <v>14383</v>
      </c>
      <c r="U1913" s="13">
        <f t="shared" si="58"/>
        <v>6.3194444497639779E-2</v>
      </c>
    </row>
    <row r="1914" spans="1:21" ht="25.5" x14ac:dyDescent="0.2">
      <c r="A1914" s="27" t="s">
        <v>10222</v>
      </c>
      <c r="B1914" s="27" t="s">
        <v>10222</v>
      </c>
      <c r="C1914" s="27" t="s">
        <v>10224</v>
      </c>
      <c r="D1914" s="26">
        <v>45556.578472222202</v>
      </c>
      <c r="E1914" s="25" t="s">
        <v>22</v>
      </c>
      <c r="F1914" s="26">
        <v>45556.659722222197</v>
      </c>
      <c r="G1914" s="26">
        <v>45556.659722222197</v>
      </c>
      <c r="H1914" s="23">
        <f t="shared" si="59"/>
        <v>8.1249999995634425E-2</v>
      </c>
      <c r="I1914" s="27" t="s">
        <v>10232</v>
      </c>
      <c r="J1914" s="27" t="s">
        <v>11116</v>
      </c>
      <c r="K1914" s="27" t="s">
        <v>11370</v>
      </c>
      <c r="L1914" s="22" t="s">
        <v>11408</v>
      </c>
      <c r="S1914" s="29">
        <v>1</v>
      </c>
      <c r="T1914" s="31" t="s">
        <v>14384</v>
      </c>
      <c r="U1914" s="13">
        <f t="shared" si="58"/>
        <v>8.1249999995634425E-2</v>
      </c>
    </row>
    <row r="1915" spans="1:21" ht="25.5" x14ac:dyDescent="0.2">
      <c r="A1915" s="27" t="s">
        <v>10222</v>
      </c>
      <c r="B1915" s="27" t="s">
        <v>10222</v>
      </c>
      <c r="C1915" s="27" t="s">
        <v>10224</v>
      </c>
      <c r="D1915" s="26">
        <v>45557.170138888898</v>
      </c>
      <c r="E1915" s="25" t="s">
        <v>22</v>
      </c>
      <c r="F1915" s="26">
        <v>45557.243750000001</v>
      </c>
      <c r="G1915" s="26">
        <v>45557.243750000001</v>
      </c>
      <c r="H1915" s="23">
        <f t="shared" si="59"/>
        <v>7.3611111103673466E-2</v>
      </c>
      <c r="I1915" s="27" t="s">
        <v>10233</v>
      </c>
      <c r="J1915" s="27" t="s">
        <v>11117</v>
      </c>
      <c r="K1915" s="27" t="s">
        <v>11369</v>
      </c>
      <c r="L1915" s="22" t="s">
        <v>341</v>
      </c>
      <c r="S1915" s="29"/>
      <c r="T1915" s="31" t="s">
        <v>14385</v>
      </c>
      <c r="U1915" s="13">
        <f t="shared" si="58"/>
        <v>7.3611111103673466E-2</v>
      </c>
    </row>
    <row r="1916" spans="1:21" ht="30" x14ac:dyDescent="0.2">
      <c r="A1916" s="27" t="s">
        <v>12964</v>
      </c>
      <c r="B1916" s="27" t="s">
        <v>12964</v>
      </c>
      <c r="C1916" s="27" t="s">
        <v>10225</v>
      </c>
      <c r="D1916" s="26">
        <v>45557.240277777797</v>
      </c>
      <c r="E1916" s="25"/>
      <c r="F1916" s="26"/>
      <c r="G1916" s="26">
        <v>45557.240277777797</v>
      </c>
      <c r="H1916" s="23"/>
      <c r="I1916" s="27" t="s">
        <v>10234</v>
      </c>
      <c r="J1916" s="27" t="s">
        <v>10322</v>
      </c>
      <c r="K1916" s="27" t="s">
        <v>11369</v>
      </c>
      <c r="L1916" s="22" t="s">
        <v>11462</v>
      </c>
      <c r="S1916" s="29"/>
      <c r="T1916" s="31" t="s">
        <v>14386</v>
      </c>
      <c r="U1916" s="13"/>
    </row>
    <row r="1917" spans="1:21" ht="30" x14ac:dyDescent="0.2">
      <c r="A1917" s="27" t="s">
        <v>10222</v>
      </c>
      <c r="B1917" s="27" t="s">
        <v>10222</v>
      </c>
      <c r="C1917" s="27" t="s">
        <v>10223</v>
      </c>
      <c r="D1917" s="26">
        <v>45557.577083333301</v>
      </c>
      <c r="E1917" s="25" t="s">
        <v>22</v>
      </c>
      <c r="F1917" s="26">
        <v>45557.590972222199</v>
      </c>
      <c r="G1917" s="26">
        <v>45558.708333333299</v>
      </c>
      <c r="H1917" s="23">
        <f t="shared" si="59"/>
        <v>1.3888888897781726E-2</v>
      </c>
      <c r="I1917" s="27" t="s">
        <v>10233</v>
      </c>
      <c r="J1917" s="27" t="s">
        <v>11118</v>
      </c>
      <c r="K1917" s="27" t="s">
        <v>11372</v>
      </c>
      <c r="L1917" s="22" t="s">
        <v>12543</v>
      </c>
      <c r="S1917" s="29">
        <v>0</v>
      </c>
      <c r="T1917" s="31" t="s">
        <v>14387</v>
      </c>
      <c r="U1917" s="13">
        <f t="shared" si="58"/>
        <v>1.3888888897781726E-2</v>
      </c>
    </row>
    <row r="1918" spans="1:21" ht="45" x14ac:dyDescent="0.2">
      <c r="A1918" s="27" t="s">
        <v>10222</v>
      </c>
      <c r="B1918" s="27" t="s">
        <v>10222</v>
      </c>
      <c r="C1918" s="27" t="s">
        <v>10224</v>
      </c>
      <c r="D1918" s="26">
        <v>45557.666666666701</v>
      </c>
      <c r="E1918" s="25" t="s">
        <v>22</v>
      </c>
      <c r="F1918" s="26">
        <v>45557.708333333299</v>
      </c>
      <c r="G1918" s="26">
        <v>45557.708333333299</v>
      </c>
      <c r="H1918" s="23">
        <f t="shared" si="59"/>
        <v>4.1666666598757729E-2</v>
      </c>
      <c r="I1918" s="27" t="s">
        <v>10233</v>
      </c>
      <c r="J1918" s="27" t="s">
        <v>10681</v>
      </c>
      <c r="K1918" s="27" t="s">
        <v>11369</v>
      </c>
      <c r="L1918" s="22" t="s">
        <v>12544</v>
      </c>
      <c r="S1918" s="29"/>
      <c r="T1918" s="31" t="s">
        <v>14388</v>
      </c>
      <c r="U1918" s="13">
        <f t="shared" si="58"/>
        <v>4.1666666598757729E-2</v>
      </c>
    </row>
    <row r="1919" spans="1:21" ht="30" x14ac:dyDescent="0.2">
      <c r="A1919" s="27" t="s">
        <v>10222</v>
      </c>
      <c r="B1919" s="27" t="s">
        <v>10222</v>
      </c>
      <c r="C1919" s="27" t="s">
        <v>10224</v>
      </c>
      <c r="D1919" s="26">
        <v>45557.716666666704</v>
      </c>
      <c r="E1919" s="25" t="s">
        <v>22</v>
      </c>
      <c r="F1919" s="26">
        <v>45557.792361111096</v>
      </c>
      <c r="G1919" s="26">
        <v>45557.792361111096</v>
      </c>
      <c r="H1919" s="23">
        <f t="shared" si="59"/>
        <v>7.5694444392865989E-2</v>
      </c>
      <c r="I1919" s="27" t="s">
        <v>10231</v>
      </c>
      <c r="J1919" s="27" t="s">
        <v>10635</v>
      </c>
      <c r="K1919" s="27" t="s">
        <v>11370</v>
      </c>
      <c r="L1919" s="22" t="s">
        <v>1183</v>
      </c>
      <c r="S1919" s="29">
        <v>4</v>
      </c>
      <c r="T1919" s="31" t="s">
        <v>14389</v>
      </c>
      <c r="U1919" s="13">
        <f t="shared" si="58"/>
        <v>7.5694444392865989E-2</v>
      </c>
    </row>
    <row r="1920" spans="1:21" ht="45" x14ac:dyDescent="0.2">
      <c r="A1920" s="27" t="s">
        <v>10222</v>
      </c>
      <c r="B1920" s="27" t="s">
        <v>10222</v>
      </c>
      <c r="C1920" s="27" t="s">
        <v>10224</v>
      </c>
      <c r="D1920" s="26">
        <v>45558.025694444397</v>
      </c>
      <c r="E1920" s="25" t="s">
        <v>22</v>
      </c>
      <c r="F1920" s="26">
        <v>45558.070138888899</v>
      </c>
      <c r="G1920" s="26">
        <v>45558.070138888899</v>
      </c>
      <c r="H1920" s="23">
        <f t="shared" si="59"/>
        <v>4.4444444502005354E-2</v>
      </c>
      <c r="I1920" s="27" t="s">
        <v>10231</v>
      </c>
      <c r="J1920" s="27" t="s">
        <v>10635</v>
      </c>
      <c r="K1920" s="27" t="s">
        <v>11370</v>
      </c>
      <c r="L1920" s="22" t="s">
        <v>11408</v>
      </c>
      <c r="S1920" s="29">
        <v>3</v>
      </c>
      <c r="T1920" s="31" t="s">
        <v>14390</v>
      </c>
      <c r="U1920" s="13">
        <f t="shared" si="58"/>
        <v>4.4444444502005354E-2</v>
      </c>
    </row>
    <row r="1921" spans="1:21" ht="76.5" x14ac:dyDescent="0.2">
      <c r="A1921" s="27" t="s">
        <v>10222</v>
      </c>
      <c r="B1921" s="27" t="s">
        <v>10222</v>
      </c>
      <c r="C1921" s="27" t="s">
        <v>10226</v>
      </c>
      <c r="D1921" s="26">
        <v>45558.448611111096</v>
      </c>
      <c r="E1921" s="25" t="s">
        <v>22</v>
      </c>
      <c r="F1921" s="26">
        <v>45558.613888888904</v>
      </c>
      <c r="G1921" s="26">
        <v>45558.613888888904</v>
      </c>
      <c r="H1921" s="23">
        <f t="shared" si="59"/>
        <v>0.16527777780720498</v>
      </c>
      <c r="I1921" s="27" t="s">
        <v>10228</v>
      </c>
      <c r="J1921" s="27" t="s">
        <v>11119</v>
      </c>
      <c r="K1921" s="27" t="s">
        <v>11369</v>
      </c>
      <c r="L1921" s="22" t="s">
        <v>12545</v>
      </c>
      <c r="S1921" s="29">
        <v>1</v>
      </c>
      <c r="T1921" s="31" t="s">
        <v>14391</v>
      </c>
      <c r="U1921" s="13">
        <f t="shared" si="58"/>
        <v>0.16527777780720498</v>
      </c>
    </row>
    <row r="1922" spans="1:21" ht="89.25" x14ac:dyDescent="0.2">
      <c r="A1922" s="27" t="s">
        <v>10222</v>
      </c>
      <c r="B1922" s="27" t="s">
        <v>10222</v>
      </c>
      <c r="C1922" s="27" t="s">
        <v>10226</v>
      </c>
      <c r="D1922" s="26">
        <v>45558.472222222197</v>
      </c>
      <c r="E1922" s="25" t="s">
        <v>22</v>
      </c>
      <c r="F1922" s="26">
        <v>45558.534027777801</v>
      </c>
      <c r="G1922" s="26">
        <v>45558.534027777801</v>
      </c>
      <c r="H1922" s="23">
        <f t="shared" si="59"/>
        <v>6.1805555604223628E-2</v>
      </c>
      <c r="I1922" s="27" t="s">
        <v>10228</v>
      </c>
      <c r="J1922" s="27" t="s">
        <v>11120</v>
      </c>
      <c r="K1922" s="27" t="s">
        <v>11369</v>
      </c>
      <c r="L1922" s="22" t="s">
        <v>12546</v>
      </c>
      <c r="S1922" s="29">
        <v>1</v>
      </c>
      <c r="T1922" s="31" t="s">
        <v>14392</v>
      </c>
      <c r="U1922" s="13">
        <f t="shared" si="58"/>
        <v>6.1805555604223628E-2</v>
      </c>
    </row>
    <row r="1923" spans="1:21" ht="25.5" x14ac:dyDescent="0.2">
      <c r="A1923" s="27" t="s">
        <v>10222</v>
      </c>
      <c r="B1923" s="27" t="s">
        <v>10222</v>
      </c>
      <c r="C1923" s="27" t="s">
        <v>10223</v>
      </c>
      <c r="D1923" s="26">
        <v>45558.510416666701</v>
      </c>
      <c r="E1923" s="25"/>
      <c r="F1923" s="26"/>
      <c r="G1923" s="26">
        <v>45560.583333333299</v>
      </c>
      <c r="H1923" s="23"/>
      <c r="I1923" s="27" t="s">
        <v>10233</v>
      </c>
      <c r="J1923" s="27" t="s">
        <v>10630</v>
      </c>
      <c r="K1923" s="27" t="s">
        <v>11372</v>
      </c>
      <c r="L1923" s="22" t="s">
        <v>12547</v>
      </c>
      <c r="S1923" s="29"/>
      <c r="T1923" s="31" t="s">
        <v>14393</v>
      </c>
      <c r="U1923" s="13"/>
    </row>
    <row r="1924" spans="1:21" ht="45" x14ac:dyDescent="0.2">
      <c r="A1924" s="27" t="s">
        <v>10221</v>
      </c>
      <c r="B1924" s="27" t="s">
        <v>10221</v>
      </c>
      <c r="C1924" s="27" t="s">
        <v>10224</v>
      </c>
      <c r="D1924" s="26">
        <v>45558.531944444403</v>
      </c>
      <c r="E1924" s="25" t="s">
        <v>22</v>
      </c>
      <c r="F1924" s="26">
        <v>45558.554166666698</v>
      </c>
      <c r="G1924" s="26">
        <v>45558.554166666698</v>
      </c>
      <c r="H1924" s="23">
        <f t="shared" si="59"/>
        <v>2.2222222294658422E-2</v>
      </c>
      <c r="I1924" s="27" t="s">
        <v>10233</v>
      </c>
      <c r="J1924" s="27" t="s">
        <v>11121</v>
      </c>
      <c r="K1924" s="27" t="s">
        <v>11369</v>
      </c>
      <c r="L1924" s="22" t="s">
        <v>12548</v>
      </c>
      <c r="S1924" s="29">
        <v>1</v>
      </c>
      <c r="T1924" s="31" t="s">
        <v>14394</v>
      </c>
      <c r="U1924" s="13">
        <f t="shared" si="58"/>
        <v>2.2222222294658422E-2</v>
      </c>
    </row>
    <row r="1925" spans="1:21" ht="38.25" x14ac:dyDescent="0.2">
      <c r="A1925" s="27" t="s">
        <v>10222</v>
      </c>
      <c r="B1925" s="27" t="s">
        <v>10222</v>
      </c>
      <c r="C1925" s="27" t="s">
        <v>10224</v>
      </c>
      <c r="D1925" s="26">
        <v>45558.615277777797</v>
      </c>
      <c r="E1925" s="25" t="s">
        <v>22</v>
      </c>
      <c r="F1925" s="26">
        <v>45558.640972222202</v>
      </c>
      <c r="G1925" s="26">
        <v>45558.640972222202</v>
      </c>
      <c r="H1925" s="23">
        <f t="shared" si="59"/>
        <v>2.5694444404507522E-2</v>
      </c>
      <c r="I1925" s="27" t="s">
        <v>10233</v>
      </c>
      <c r="J1925" s="27" t="s">
        <v>11080</v>
      </c>
      <c r="K1925" s="27" t="s">
        <v>11369</v>
      </c>
      <c r="L1925" s="22" t="s">
        <v>12549</v>
      </c>
      <c r="S1925" s="29"/>
      <c r="T1925" s="31" t="s">
        <v>14395</v>
      </c>
      <c r="U1925" s="13">
        <f t="shared" ref="U1925:U1988" si="60">F1925-D1925</f>
        <v>2.5694444404507522E-2</v>
      </c>
    </row>
    <row r="1926" spans="1:21" ht="25.5" x14ac:dyDescent="0.2">
      <c r="A1926" s="27" t="s">
        <v>10222</v>
      </c>
      <c r="B1926" s="27" t="s">
        <v>10222</v>
      </c>
      <c r="C1926" s="27" t="s">
        <v>10224</v>
      </c>
      <c r="D1926" s="26">
        <v>45558.683333333298</v>
      </c>
      <c r="E1926" s="25" t="s">
        <v>22</v>
      </c>
      <c r="F1926" s="26">
        <v>45558.759722222203</v>
      </c>
      <c r="G1926" s="26">
        <v>45558.759722222203</v>
      </c>
      <c r="H1926" s="23">
        <f t="shared" ref="H1926:H1989" si="61">F1926-D1926</f>
        <v>7.6388888905057684E-2</v>
      </c>
      <c r="I1926" s="27" t="s">
        <v>10229</v>
      </c>
      <c r="J1926" s="27" t="s">
        <v>10877</v>
      </c>
      <c r="K1926" s="27" t="s">
        <v>11369</v>
      </c>
      <c r="L1926" s="22" t="s">
        <v>11499</v>
      </c>
      <c r="S1926" s="29"/>
      <c r="T1926" s="31" t="s">
        <v>14396</v>
      </c>
      <c r="U1926" s="13">
        <f t="shared" si="60"/>
        <v>7.6388888905057684E-2</v>
      </c>
    </row>
    <row r="1927" spans="1:21" ht="25.5" x14ac:dyDescent="0.2">
      <c r="A1927" s="27" t="s">
        <v>10222</v>
      </c>
      <c r="B1927" s="27" t="s">
        <v>10222</v>
      </c>
      <c r="C1927" s="27" t="s">
        <v>10224</v>
      </c>
      <c r="D1927" s="26">
        <v>45559.503472222197</v>
      </c>
      <c r="E1927" s="25" t="s">
        <v>22</v>
      </c>
      <c r="F1927" s="26">
        <v>45559.573611111096</v>
      </c>
      <c r="G1927" s="26">
        <v>45559.573611111096</v>
      </c>
      <c r="H1927" s="23">
        <f t="shared" si="61"/>
        <v>7.0138888899236917E-2</v>
      </c>
      <c r="I1927" s="27" t="s">
        <v>10233</v>
      </c>
      <c r="J1927" s="27" t="s">
        <v>10605</v>
      </c>
      <c r="K1927" s="27" t="s">
        <v>11369</v>
      </c>
      <c r="L1927" s="22" t="s">
        <v>696</v>
      </c>
      <c r="S1927" s="29">
        <v>1</v>
      </c>
      <c r="T1927" s="31" t="s">
        <v>14397</v>
      </c>
      <c r="U1927" s="13">
        <f t="shared" si="60"/>
        <v>7.0138888899236917E-2</v>
      </c>
    </row>
    <row r="1928" spans="1:21" ht="30" x14ac:dyDescent="0.2">
      <c r="A1928" s="27" t="s">
        <v>10222</v>
      </c>
      <c r="B1928" s="27" t="s">
        <v>10222</v>
      </c>
      <c r="C1928" s="27" t="s">
        <v>10226</v>
      </c>
      <c r="D1928" s="26">
        <v>45559.541666666701</v>
      </c>
      <c r="E1928" s="25" t="s">
        <v>22</v>
      </c>
      <c r="F1928" s="26">
        <v>45559.617361111101</v>
      </c>
      <c r="G1928" s="26">
        <v>45559.617361111101</v>
      </c>
      <c r="H1928" s="23">
        <f t="shared" si="61"/>
        <v>7.5694444400141947E-2</v>
      </c>
      <c r="I1928" s="27" t="s">
        <v>10228</v>
      </c>
      <c r="J1928" s="27" t="s">
        <v>11122</v>
      </c>
      <c r="K1928" s="27" t="s">
        <v>11369</v>
      </c>
      <c r="L1928" s="22" t="s">
        <v>11893</v>
      </c>
      <c r="S1928" s="29">
        <v>1</v>
      </c>
      <c r="T1928" s="31" t="s">
        <v>14398</v>
      </c>
      <c r="U1928" s="13">
        <f t="shared" si="60"/>
        <v>7.5694444400141947E-2</v>
      </c>
    </row>
    <row r="1929" spans="1:21" ht="25.5" x14ac:dyDescent="0.2">
      <c r="A1929" s="27" t="s">
        <v>10222</v>
      </c>
      <c r="B1929" s="27" t="s">
        <v>10222</v>
      </c>
      <c r="C1929" s="27" t="s">
        <v>10224</v>
      </c>
      <c r="D1929" s="26">
        <v>45559.570138888899</v>
      </c>
      <c r="E1929" s="25" t="s">
        <v>22</v>
      </c>
      <c r="F1929" s="26">
        <v>45559.637499999997</v>
      </c>
      <c r="G1929" s="26">
        <v>45559.637499999997</v>
      </c>
      <c r="H1929" s="23">
        <f t="shared" si="61"/>
        <v>6.7361111097852699E-2</v>
      </c>
      <c r="I1929" s="27" t="s">
        <v>10230</v>
      </c>
      <c r="J1929" s="27" t="s">
        <v>10676</v>
      </c>
      <c r="K1929" s="27" t="s">
        <v>11369</v>
      </c>
      <c r="L1929" s="22" t="s">
        <v>8559</v>
      </c>
      <c r="S1929" s="29">
        <v>3</v>
      </c>
      <c r="T1929" s="31" t="s">
        <v>13700</v>
      </c>
      <c r="U1929" s="13">
        <f t="shared" si="60"/>
        <v>6.7361111097852699E-2</v>
      </c>
    </row>
    <row r="1930" spans="1:21" ht="30" x14ac:dyDescent="0.2">
      <c r="A1930" s="27" t="s">
        <v>10222</v>
      </c>
      <c r="B1930" s="27" t="s">
        <v>10222</v>
      </c>
      <c r="C1930" s="27" t="s">
        <v>10226</v>
      </c>
      <c r="D1930" s="26">
        <v>45559.621527777803</v>
      </c>
      <c r="E1930" s="25" t="s">
        <v>22</v>
      </c>
      <c r="F1930" s="26">
        <v>45559.715972222199</v>
      </c>
      <c r="G1930" s="26">
        <v>45559.715972222199</v>
      </c>
      <c r="H1930" s="23">
        <f t="shared" si="61"/>
        <v>9.4444444395776372E-2</v>
      </c>
      <c r="I1930" s="27" t="s">
        <v>10231</v>
      </c>
      <c r="J1930" s="27" t="s">
        <v>10558</v>
      </c>
      <c r="K1930" s="27" t="s">
        <v>11369</v>
      </c>
      <c r="L1930" s="22" t="s">
        <v>12550</v>
      </c>
      <c r="S1930" s="29">
        <v>1</v>
      </c>
      <c r="T1930" s="31" t="s">
        <v>13372</v>
      </c>
      <c r="U1930" s="13">
        <f t="shared" si="60"/>
        <v>9.4444444395776372E-2</v>
      </c>
    </row>
    <row r="1931" spans="1:21" ht="45" x14ac:dyDescent="0.2">
      <c r="A1931" s="27" t="s">
        <v>10222</v>
      </c>
      <c r="B1931" s="27" t="s">
        <v>10222</v>
      </c>
      <c r="C1931" s="27" t="s">
        <v>10224</v>
      </c>
      <c r="D1931" s="26">
        <v>45560.440277777801</v>
      </c>
      <c r="E1931" s="25" t="s">
        <v>22</v>
      </c>
      <c r="F1931" s="26">
        <v>45560.4819444444</v>
      </c>
      <c r="G1931" s="26">
        <v>45560.4819444444</v>
      </c>
      <c r="H1931" s="23">
        <f t="shared" si="61"/>
        <v>4.1666666598757729E-2</v>
      </c>
      <c r="I1931" s="27" t="s">
        <v>10231</v>
      </c>
      <c r="J1931" s="27" t="s">
        <v>11123</v>
      </c>
      <c r="K1931" s="27" t="s">
        <v>11369</v>
      </c>
      <c r="L1931" s="22" t="s">
        <v>11499</v>
      </c>
      <c r="S1931" s="29">
        <v>3</v>
      </c>
      <c r="T1931" s="31" t="s">
        <v>14399</v>
      </c>
      <c r="U1931" s="13">
        <f t="shared" si="60"/>
        <v>4.1666666598757729E-2</v>
      </c>
    </row>
    <row r="1932" spans="1:21" ht="30" x14ac:dyDescent="0.2">
      <c r="A1932" s="27" t="s">
        <v>10221</v>
      </c>
      <c r="B1932" s="27" t="s">
        <v>10221</v>
      </c>
      <c r="C1932" s="27" t="s">
        <v>10224</v>
      </c>
      <c r="D1932" s="26">
        <v>45560.463194444397</v>
      </c>
      <c r="E1932" s="25" t="s">
        <v>22</v>
      </c>
      <c r="F1932" s="26">
        <v>45560.487500000003</v>
      </c>
      <c r="G1932" s="26">
        <v>45560.487500000003</v>
      </c>
      <c r="H1932" s="23">
        <f t="shared" si="61"/>
        <v>2.4305555605678819E-2</v>
      </c>
      <c r="I1932" s="27" t="s">
        <v>10231</v>
      </c>
      <c r="J1932" s="27" t="s">
        <v>10608</v>
      </c>
      <c r="K1932" s="27" t="s">
        <v>11369</v>
      </c>
      <c r="L1932" s="22" t="s">
        <v>12551</v>
      </c>
      <c r="S1932" s="29">
        <v>2</v>
      </c>
      <c r="T1932" s="31" t="s">
        <v>13372</v>
      </c>
      <c r="U1932" s="13">
        <f t="shared" si="60"/>
        <v>2.4305555605678819E-2</v>
      </c>
    </row>
    <row r="1933" spans="1:21" ht="15" x14ac:dyDescent="0.2">
      <c r="A1933" s="27" t="s">
        <v>10221</v>
      </c>
      <c r="B1933" s="27" t="s">
        <v>10221</v>
      </c>
      <c r="C1933" s="27" t="s">
        <v>10224</v>
      </c>
      <c r="D1933" s="26">
        <v>45560.624305555597</v>
      </c>
      <c r="E1933" s="25" t="s">
        <v>22</v>
      </c>
      <c r="F1933" s="26">
        <v>45560.706250000003</v>
      </c>
      <c r="G1933" s="26">
        <v>45560.706250000003</v>
      </c>
      <c r="H1933" s="23">
        <f t="shared" si="61"/>
        <v>8.1944444405962713E-2</v>
      </c>
      <c r="I1933" s="27" t="s">
        <v>10232</v>
      </c>
      <c r="J1933" s="27" t="s">
        <v>11124</v>
      </c>
      <c r="K1933" s="27" t="s">
        <v>11368</v>
      </c>
      <c r="L1933" s="22" t="s">
        <v>337</v>
      </c>
      <c r="S1933" s="29"/>
      <c r="T1933" s="31" t="s">
        <v>13994</v>
      </c>
      <c r="U1933" s="13">
        <f t="shared" si="60"/>
        <v>8.1944444405962713E-2</v>
      </c>
    </row>
    <row r="1934" spans="1:21" ht="45" x14ac:dyDescent="0.2">
      <c r="A1934" s="27" t="s">
        <v>10221</v>
      </c>
      <c r="B1934" s="27" t="s">
        <v>10221</v>
      </c>
      <c r="C1934" s="27" t="s">
        <v>10224</v>
      </c>
      <c r="D1934" s="26">
        <v>45560.984027777798</v>
      </c>
      <c r="E1934" s="25" t="s">
        <v>22</v>
      </c>
      <c r="F1934" s="26">
        <v>45561.008333333302</v>
      </c>
      <c r="G1934" s="26">
        <v>45561.008333333302</v>
      </c>
      <c r="H1934" s="23">
        <f t="shared" si="61"/>
        <v>2.4305555503815413E-2</v>
      </c>
      <c r="I1934" s="27" t="s">
        <v>10233</v>
      </c>
      <c r="J1934" s="27" t="s">
        <v>10767</v>
      </c>
      <c r="K1934" s="27" t="s">
        <v>11369</v>
      </c>
      <c r="L1934" s="22" t="s">
        <v>12552</v>
      </c>
      <c r="S1934" s="29">
        <v>2</v>
      </c>
      <c r="T1934" s="31" t="s">
        <v>14400</v>
      </c>
      <c r="U1934" s="13">
        <f t="shared" si="60"/>
        <v>2.4305555503815413E-2</v>
      </c>
    </row>
    <row r="1935" spans="1:21" ht="45" x14ac:dyDescent="0.2">
      <c r="A1935" s="27" t="s">
        <v>10222</v>
      </c>
      <c r="B1935" s="27" t="s">
        <v>10222</v>
      </c>
      <c r="C1935" s="27" t="s">
        <v>10224</v>
      </c>
      <c r="D1935" s="26">
        <v>45561.0625</v>
      </c>
      <c r="E1935" s="25" t="s">
        <v>22</v>
      </c>
      <c r="F1935" s="26">
        <v>45561.143750000003</v>
      </c>
      <c r="G1935" s="26">
        <v>45561.143750000003</v>
      </c>
      <c r="H1935" s="23">
        <f t="shared" si="61"/>
        <v>8.1250000002910383E-2</v>
      </c>
      <c r="I1935" s="27" t="s">
        <v>10230</v>
      </c>
      <c r="J1935" s="27" t="s">
        <v>11070</v>
      </c>
      <c r="K1935" s="27" t="s">
        <v>11369</v>
      </c>
      <c r="L1935" s="22" t="s">
        <v>12553</v>
      </c>
      <c r="S1935" s="29">
        <v>1</v>
      </c>
      <c r="T1935" s="31" t="s">
        <v>14399</v>
      </c>
      <c r="U1935" s="13">
        <f t="shared" si="60"/>
        <v>8.1250000002910383E-2</v>
      </c>
    </row>
    <row r="1936" spans="1:21" ht="105" x14ac:dyDescent="0.2">
      <c r="A1936" s="27" t="s">
        <v>10221</v>
      </c>
      <c r="B1936" s="27" t="s">
        <v>10221</v>
      </c>
      <c r="C1936" s="27" t="s">
        <v>10223</v>
      </c>
      <c r="D1936" s="26">
        <v>45561.434027777803</v>
      </c>
      <c r="E1936" s="25" t="s">
        <v>22</v>
      </c>
      <c r="F1936" s="26">
        <v>45561.465972222199</v>
      </c>
      <c r="G1936" s="26">
        <v>45562.541666666701</v>
      </c>
      <c r="H1936" s="23">
        <f t="shared" si="61"/>
        <v>3.1944444395776372E-2</v>
      </c>
      <c r="I1936" s="27" t="s">
        <v>10233</v>
      </c>
      <c r="J1936" s="27" t="s">
        <v>11125</v>
      </c>
      <c r="K1936" s="27" t="s">
        <v>11369</v>
      </c>
      <c r="L1936" s="22" t="s">
        <v>8560</v>
      </c>
      <c r="S1936" s="29"/>
      <c r="T1936" s="31" t="s">
        <v>14401</v>
      </c>
      <c r="U1936" s="13">
        <f t="shared" si="60"/>
        <v>3.1944444395776372E-2</v>
      </c>
    </row>
    <row r="1937" spans="1:21" ht="25.5" x14ac:dyDescent="0.2">
      <c r="A1937" s="27" t="s">
        <v>12964</v>
      </c>
      <c r="B1937" s="27" t="s">
        <v>12964</v>
      </c>
      <c r="C1937" s="27" t="s">
        <v>10225</v>
      </c>
      <c r="D1937" s="26">
        <v>45561.452083333301</v>
      </c>
      <c r="E1937" s="25"/>
      <c r="F1937" s="26"/>
      <c r="G1937" s="26">
        <v>45561.452083333301</v>
      </c>
      <c r="H1937" s="23"/>
      <c r="I1937" s="27" t="s">
        <v>10234</v>
      </c>
      <c r="J1937" s="27" t="s">
        <v>10259</v>
      </c>
      <c r="K1937" s="27" t="s">
        <v>11369</v>
      </c>
      <c r="L1937" s="22" t="s">
        <v>11451</v>
      </c>
      <c r="S1937" s="29"/>
      <c r="T1937" s="31" t="s">
        <v>14402</v>
      </c>
      <c r="U1937" s="13"/>
    </row>
    <row r="1938" spans="1:21" ht="15" x14ac:dyDescent="0.2">
      <c r="A1938" s="27" t="s">
        <v>10222</v>
      </c>
      <c r="B1938" s="27" t="s">
        <v>10222</v>
      </c>
      <c r="C1938" s="27" t="s">
        <v>10224</v>
      </c>
      <c r="D1938" s="26">
        <v>45561.494444444397</v>
      </c>
      <c r="E1938" s="25" t="s">
        <v>22</v>
      </c>
      <c r="F1938" s="26">
        <v>45561.548611111102</v>
      </c>
      <c r="G1938" s="26">
        <v>45561.548611111102</v>
      </c>
      <c r="H1938" s="23">
        <f t="shared" si="61"/>
        <v>5.416666670498671E-2</v>
      </c>
      <c r="I1938" s="27" t="s">
        <v>10228</v>
      </c>
      <c r="J1938" s="27" t="s">
        <v>11126</v>
      </c>
      <c r="K1938" s="27" t="s">
        <v>11368</v>
      </c>
      <c r="L1938" s="22" t="s">
        <v>11577</v>
      </c>
      <c r="S1938" s="29">
        <v>1</v>
      </c>
      <c r="T1938" s="31" t="s">
        <v>14403</v>
      </c>
      <c r="U1938" s="13">
        <f t="shared" si="60"/>
        <v>5.416666670498671E-2</v>
      </c>
    </row>
    <row r="1939" spans="1:21" ht="30" x14ac:dyDescent="0.2">
      <c r="A1939" s="27" t="s">
        <v>10222</v>
      </c>
      <c r="B1939" s="27" t="s">
        <v>10222</v>
      </c>
      <c r="C1939" s="27" t="s">
        <v>10226</v>
      </c>
      <c r="D1939" s="26">
        <v>45561.528472222199</v>
      </c>
      <c r="E1939" s="25" t="s">
        <v>22</v>
      </c>
      <c r="F1939" s="26">
        <v>45561.563194444403</v>
      </c>
      <c r="G1939" s="26">
        <v>45561.563194444403</v>
      </c>
      <c r="H1939" s="23">
        <f t="shared" si="61"/>
        <v>3.4722222204436548E-2</v>
      </c>
      <c r="I1939" s="27" t="s">
        <v>10228</v>
      </c>
      <c r="J1939" s="27" t="s">
        <v>11127</v>
      </c>
      <c r="K1939" s="27" t="s">
        <v>11369</v>
      </c>
      <c r="L1939" s="22" t="s">
        <v>12554</v>
      </c>
      <c r="S1939" s="29">
        <v>1</v>
      </c>
      <c r="T1939" s="31" t="s">
        <v>14404</v>
      </c>
      <c r="U1939" s="13">
        <f t="shared" si="60"/>
        <v>3.4722222204436548E-2</v>
      </c>
    </row>
    <row r="1940" spans="1:21" ht="15" x14ac:dyDescent="0.2">
      <c r="A1940" s="27" t="s">
        <v>12964</v>
      </c>
      <c r="B1940" s="27" t="s">
        <v>12964</v>
      </c>
      <c r="C1940" s="27" t="s">
        <v>10225</v>
      </c>
      <c r="D1940" s="26">
        <v>45561.555555555598</v>
      </c>
      <c r="E1940" s="25"/>
      <c r="F1940" s="26"/>
      <c r="G1940" s="26">
        <v>45561.555555555598</v>
      </c>
      <c r="H1940" s="23"/>
      <c r="I1940" s="27" t="s">
        <v>10234</v>
      </c>
      <c r="J1940" s="27" t="s">
        <v>10849</v>
      </c>
      <c r="K1940" s="27" t="s">
        <v>11370</v>
      </c>
      <c r="L1940" s="22" t="s">
        <v>11451</v>
      </c>
      <c r="S1940" s="29"/>
      <c r="T1940" s="31" t="s">
        <v>13310</v>
      </c>
      <c r="U1940" s="13"/>
    </row>
    <row r="1941" spans="1:21" ht="102" x14ac:dyDescent="0.2">
      <c r="A1941" s="27" t="s">
        <v>10222</v>
      </c>
      <c r="B1941" s="27" t="s">
        <v>10222</v>
      </c>
      <c r="C1941" s="27" t="s">
        <v>10226</v>
      </c>
      <c r="D1941" s="26">
        <v>45561.564583333296</v>
      </c>
      <c r="E1941" s="25" t="s">
        <v>22</v>
      </c>
      <c r="F1941" s="26">
        <v>45561.723611111098</v>
      </c>
      <c r="G1941" s="26">
        <v>45561.723611111098</v>
      </c>
      <c r="H1941" s="23">
        <f t="shared" si="61"/>
        <v>0.15902777780138422</v>
      </c>
      <c r="I1941" s="27" t="s">
        <v>10231</v>
      </c>
      <c r="J1941" s="27" t="s">
        <v>10327</v>
      </c>
      <c r="K1941" s="27" t="s">
        <v>11369</v>
      </c>
      <c r="L1941" s="22" t="s">
        <v>12555</v>
      </c>
      <c r="S1941" s="29">
        <v>1</v>
      </c>
      <c r="T1941" s="31" t="s">
        <v>14405</v>
      </c>
      <c r="U1941" s="13">
        <f t="shared" si="60"/>
        <v>0.15902777780138422</v>
      </c>
    </row>
    <row r="1942" spans="1:21" ht="45" x14ac:dyDescent="0.2">
      <c r="A1942" s="27" t="s">
        <v>10221</v>
      </c>
      <c r="B1942" s="27" t="s">
        <v>10221</v>
      </c>
      <c r="C1942" s="27" t="s">
        <v>10224</v>
      </c>
      <c r="D1942" s="26">
        <v>45561.6430555556</v>
      </c>
      <c r="E1942" s="25" t="s">
        <v>22</v>
      </c>
      <c r="F1942" s="26">
        <v>45561.688888888901</v>
      </c>
      <c r="G1942" s="26">
        <v>45561.688888888901</v>
      </c>
      <c r="H1942" s="23">
        <f t="shared" si="61"/>
        <v>4.5833333300834056E-2</v>
      </c>
      <c r="I1942" s="27" t="s">
        <v>10228</v>
      </c>
      <c r="J1942" s="27" t="s">
        <v>11128</v>
      </c>
      <c r="K1942" s="27" t="s">
        <v>11369</v>
      </c>
      <c r="L1942" s="22" t="s">
        <v>11896</v>
      </c>
      <c r="S1942" s="29">
        <v>1</v>
      </c>
      <c r="T1942" s="31" t="s">
        <v>14399</v>
      </c>
      <c r="U1942" s="13">
        <f t="shared" si="60"/>
        <v>4.5833333300834056E-2</v>
      </c>
    </row>
    <row r="1943" spans="1:21" ht="38.25" x14ac:dyDescent="0.2">
      <c r="A1943" s="27" t="s">
        <v>10221</v>
      </c>
      <c r="B1943" s="27" t="s">
        <v>10221</v>
      </c>
      <c r="C1943" s="27" t="s">
        <v>10224</v>
      </c>
      <c r="D1943" s="26">
        <v>45561.772916666698</v>
      </c>
      <c r="E1943" s="25" t="s">
        <v>22</v>
      </c>
      <c r="F1943" s="26">
        <v>45561.807638888902</v>
      </c>
      <c r="G1943" s="26">
        <v>45561.807638888902</v>
      </c>
      <c r="H1943" s="23">
        <f t="shared" si="61"/>
        <v>3.4722222204436548E-2</v>
      </c>
      <c r="I1943" s="27" t="s">
        <v>10231</v>
      </c>
      <c r="J1943" s="27" t="s">
        <v>11129</v>
      </c>
      <c r="K1943" s="27" t="s">
        <v>11369</v>
      </c>
      <c r="L1943" s="22" t="s">
        <v>12556</v>
      </c>
      <c r="S1943" s="29">
        <v>1</v>
      </c>
      <c r="T1943" s="31" t="s">
        <v>14406</v>
      </c>
      <c r="U1943" s="13">
        <f t="shared" si="60"/>
        <v>3.4722222204436548E-2</v>
      </c>
    </row>
    <row r="1944" spans="1:21" ht="105" x14ac:dyDescent="0.2">
      <c r="A1944" s="27" t="s">
        <v>10221</v>
      </c>
      <c r="B1944" s="27" t="s">
        <v>10221</v>
      </c>
      <c r="C1944" s="27" t="s">
        <v>10224</v>
      </c>
      <c r="D1944" s="26">
        <v>45562.085416666698</v>
      </c>
      <c r="E1944" s="25" t="s">
        <v>22</v>
      </c>
      <c r="F1944" s="26">
        <v>45562.128472222197</v>
      </c>
      <c r="G1944" s="26">
        <v>45562.128472222197</v>
      </c>
      <c r="H1944" s="23">
        <f t="shared" si="61"/>
        <v>4.3055555499449838E-2</v>
      </c>
      <c r="I1944" s="27" t="s">
        <v>10231</v>
      </c>
      <c r="J1944" s="27" t="s">
        <v>10597</v>
      </c>
      <c r="K1944" s="27" t="s">
        <v>11369</v>
      </c>
      <c r="L1944" s="22" t="s">
        <v>12557</v>
      </c>
      <c r="S1944" s="29">
        <v>3</v>
      </c>
      <c r="T1944" s="31" t="s">
        <v>14407</v>
      </c>
      <c r="U1944" s="13">
        <f t="shared" si="60"/>
        <v>4.3055555499449838E-2</v>
      </c>
    </row>
    <row r="1945" spans="1:21" ht="38.25" x14ac:dyDescent="0.2">
      <c r="A1945" s="27" t="s">
        <v>10222</v>
      </c>
      <c r="B1945" s="27" t="s">
        <v>10222</v>
      </c>
      <c r="C1945" s="27" t="s">
        <v>10224</v>
      </c>
      <c r="D1945" s="26">
        <v>45562.3930555556</v>
      </c>
      <c r="E1945" s="25" t="s">
        <v>22</v>
      </c>
      <c r="F1945" s="26">
        <v>45562.417361111096</v>
      </c>
      <c r="G1945" s="26">
        <v>45562.417361111096</v>
      </c>
      <c r="H1945" s="23">
        <f t="shared" si="61"/>
        <v>2.4305555496539455E-2</v>
      </c>
      <c r="I1945" s="27" t="s">
        <v>10228</v>
      </c>
      <c r="J1945" s="27" t="s">
        <v>11012</v>
      </c>
      <c r="K1945" s="27" t="s">
        <v>11369</v>
      </c>
      <c r="L1945" s="22" t="s">
        <v>12558</v>
      </c>
      <c r="S1945" s="29">
        <v>5</v>
      </c>
      <c r="T1945" s="31" t="s">
        <v>13372</v>
      </c>
      <c r="U1945" s="13">
        <f t="shared" si="60"/>
        <v>2.4305555496539455E-2</v>
      </c>
    </row>
    <row r="1946" spans="1:21" ht="15" x14ac:dyDescent="0.2">
      <c r="A1946" s="27" t="s">
        <v>10222</v>
      </c>
      <c r="B1946" s="27" t="s">
        <v>10222</v>
      </c>
      <c r="C1946" s="27" t="s">
        <v>10224</v>
      </c>
      <c r="D1946" s="26">
        <v>45562.472916666702</v>
      </c>
      <c r="E1946" s="25" t="s">
        <v>22</v>
      </c>
      <c r="F1946" s="26">
        <v>45562.498611111099</v>
      </c>
      <c r="G1946" s="26">
        <v>45562.498611111099</v>
      </c>
      <c r="H1946" s="23">
        <f t="shared" si="61"/>
        <v>2.5694444397231564E-2</v>
      </c>
      <c r="I1946" s="27" t="s">
        <v>10230</v>
      </c>
      <c r="J1946" s="27" t="s">
        <v>10342</v>
      </c>
      <c r="K1946" s="27" t="s">
        <v>11370</v>
      </c>
      <c r="L1946" s="22" t="s">
        <v>11709</v>
      </c>
      <c r="S1946" s="29">
        <v>2</v>
      </c>
      <c r="T1946" s="31" t="s">
        <v>13989</v>
      </c>
      <c r="U1946" s="13">
        <f t="shared" si="60"/>
        <v>2.5694444397231564E-2</v>
      </c>
    </row>
    <row r="1947" spans="1:21" ht="25.5" x14ac:dyDescent="0.2">
      <c r="A1947" s="27" t="s">
        <v>10222</v>
      </c>
      <c r="B1947" s="27" t="s">
        <v>10222</v>
      </c>
      <c r="C1947" s="27" t="s">
        <v>10226</v>
      </c>
      <c r="D1947" s="26">
        <v>45562.4909722222</v>
      </c>
      <c r="E1947" s="25" t="s">
        <v>22</v>
      </c>
      <c r="F1947" s="26">
        <v>45562.628472222197</v>
      </c>
      <c r="G1947" s="26">
        <v>45562.628472222197</v>
      </c>
      <c r="H1947" s="23">
        <f t="shared" si="61"/>
        <v>0.13749999999708962</v>
      </c>
      <c r="I1947" s="27" t="s">
        <v>10231</v>
      </c>
      <c r="J1947" s="27" t="s">
        <v>10643</v>
      </c>
      <c r="K1947" s="27" t="s">
        <v>11369</v>
      </c>
      <c r="L1947" s="22" t="s">
        <v>12559</v>
      </c>
      <c r="S1947" s="29">
        <v>2</v>
      </c>
      <c r="T1947" s="31" t="s">
        <v>13102</v>
      </c>
      <c r="U1947" s="13">
        <f t="shared" si="60"/>
        <v>0.13749999999708962</v>
      </c>
    </row>
    <row r="1948" spans="1:21" ht="90" x14ac:dyDescent="0.2">
      <c r="A1948" s="27" t="s">
        <v>10221</v>
      </c>
      <c r="B1948" s="27" t="s">
        <v>10221</v>
      </c>
      <c r="C1948" s="27" t="s">
        <v>10223</v>
      </c>
      <c r="D1948" s="26">
        <v>45562.491666666698</v>
      </c>
      <c r="E1948" s="25"/>
      <c r="F1948" s="26"/>
      <c r="G1948" s="26">
        <v>45563.708333333299</v>
      </c>
      <c r="H1948" s="23"/>
      <c r="I1948" s="27" t="s">
        <v>10233</v>
      </c>
      <c r="J1948" s="27" t="s">
        <v>10734</v>
      </c>
      <c r="K1948" s="27" t="s">
        <v>11369</v>
      </c>
      <c r="L1948" s="22" t="s">
        <v>12560</v>
      </c>
      <c r="S1948" s="29"/>
      <c r="T1948" s="31" t="s">
        <v>14408</v>
      </c>
      <c r="U1948" s="13"/>
    </row>
    <row r="1949" spans="1:21" ht="25.5" x14ac:dyDescent="0.2">
      <c r="A1949" s="27" t="s">
        <v>10222</v>
      </c>
      <c r="B1949" s="27" t="s">
        <v>10222</v>
      </c>
      <c r="C1949" s="27" t="s">
        <v>10226</v>
      </c>
      <c r="D1949" s="26">
        <v>45562.525694444397</v>
      </c>
      <c r="E1949" s="25" t="s">
        <v>22</v>
      </c>
      <c r="F1949" s="26">
        <v>45562.645138888904</v>
      </c>
      <c r="G1949" s="26">
        <v>45562.645138888904</v>
      </c>
      <c r="H1949" s="23">
        <f t="shared" si="61"/>
        <v>0.11944444450637093</v>
      </c>
      <c r="I1949" s="27" t="s">
        <v>10228</v>
      </c>
      <c r="J1949" s="27" t="s">
        <v>10815</v>
      </c>
      <c r="K1949" s="27" t="s">
        <v>11369</v>
      </c>
      <c r="L1949" s="22" t="s">
        <v>12561</v>
      </c>
      <c r="S1949" s="29">
        <v>2</v>
      </c>
      <c r="T1949" s="31" t="s">
        <v>14409</v>
      </c>
      <c r="U1949" s="13">
        <f t="shared" si="60"/>
        <v>0.11944444450637093</v>
      </c>
    </row>
    <row r="1950" spans="1:21" ht="25.5" x14ac:dyDescent="0.2">
      <c r="A1950" s="27" t="s">
        <v>10221</v>
      </c>
      <c r="B1950" s="27" t="s">
        <v>10221</v>
      </c>
      <c r="C1950" s="27" t="s">
        <v>10224</v>
      </c>
      <c r="D1950" s="26">
        <v>45562.552777777797</v>
      </c>
      <c r="E1950" s="25" t="s">
        <v>22</v>
      </c>
      <c r="F1950" s="26">
        <v>45562.604166666701</v>
      </c>
      <c r="G1950" s="26">
        <v>45562.604166666701</v>
      </c>
      <c r="H1950" s="23">
        <f t="shared" si="61"/>
        <v>5.1388888903602492E-2</v>
      </c>
      <c r="I1950" s="27" t="s">
        <v>10231</v>
      </c>
      <c r="J1950" s="27" t="s">
        <v>10293</v>
      </c>
      <c r="K1950" s="27" t="s">
        <v>11369</v>
      </c>
      <c r="L1950" s="22" t="s">
        <v>350</v>
      </c>
      <c r="S1950" s="29">
        <v>1</v>
      </c>
      <c r="T1950" s="31" t="s">
        <v>14292</v>
      </c>
      <c r="U1950" s="13">
        <f t="shared" si="60"/>
        <v>5.1388888903602492E-2</v>
      </c>
    </row>
    <row r="1951" spans="1:21" ht="45" x14ac:dyDescent="0.2">
      <c r="A1951" s="27" t="s">
        <v>10222</v>
      </c>
      <c r="B1951" s="27" t="s">
        <v>10222</v>
      </c>
      <c r="C1951" s="27" t="s">
        <v>10224</v>
      </c>
      <c r="D1951" s="26">
        <v>45562.569444444402</v>
      </c>
      <c r="E1951" s="25" t="s">
        <v>22</v>
      </c>
      <c r="F1951" s="26">
        <v>45562.652083333298</v>
      </c>
      <c r="G1951" s="26">
        <v>45562.652083333298</v>
      </c>
      <c r="H1951" s="23">
        <f t="shared" si="61"/>
        <v>8.2638888896326534E-2</v>
      </c>
      <c r="I1951" s="27" t="s">
        <v>10228</v>
      </c>
      <c r="J1951" s="27" t="s">
        <v>11130</v>
      </c>
      <c r="K1951" s="27" t="s">
        <v>11369</v>
      </c>
      <c r="L1951" s="22" t="s">
        <v>11709</v>
      </c>
      <c r="S1951" s="29">
        <v>1</v>
      </c>
      <c r="T1951" s="31" t="s">
        <v>14410</v>
      </c>
      <c r="U1951" s="13">
        <f t="shared" si="60"/>
        <v>8.2638888896326534E-2</v>
      </c>
    </row>
    <row r="1952" spans="1:21" ht="45" x14ac:dyDescent="0.2">
      <c r="A1952" s="27" t="s">
        <v>10221</v>
      </c>
      <c r="B1952" s="27" t="s">
        <v>10221</v>
      </c>
      <c r="C1952" s="27" t="s">
        <v>10224</v>
      </c>
      <c r="D1952" s="26">
        <v>45562.570138888899</v>
      </c>
      <c r="E1952" s="25" t="s">
        <v>22</v>
      </c>
      <c r="F1952" s="26">
        <v>45562.652083333298</v>
      </c>
      <c r="G1952" s="26">
        <v>45562.652083333298</v>
      </c>
      <c r="H1952" s="23">
        <f t="shared" si="61"/>
        <v>8.1944444398686755E-2</v>
      </c>
      <c r="I1952" s="27" t="s">
        <v>10232</v>
      </c>
      <c r="J1952" s="27" t="s">
        <v>11131</v>
      </c>
      <c r="K1952" s="27" t="s">
        <v>11369</v>
      </c>
      <c r="L1952" s="22" t="s">
        <v>12562</v>
      </c>
      <c r="S1952" s="29">
        <v>3</v>
      </c>
      <c r="T1952" s="31" t="s">
        <v>14411</v>
      </c>
      <c r="U1952" s="13">
        <f t="shared" si="60"/>
        <v>8.1944444398686755E-2</v>
      </c>
    </row>
    <row r="1953" spans="1:21" ht="30" x14ac:dyDescent="0.2">
      <c r="A1953" s="27" t="s">
        <v>10222</v>
      </c>
      <c r="B1953" s="27" t="s">
        <v>10222</v>
      </c>
      <c r="C1953" s="27" t="s">
        <v>10223</v>
      </c>
      <c r="D1953" s="26">
        <v>45562.615277777797</v>
      </c>
      <c r="E1953" s="25" t="s">
        <v>22</v>
      </c>
      <c r="F1953" s="26">
        <v>45562.642361111102</v>
      </c>
      <c r="G1953" s="26">
        <v>45563.625</v>
      </c>
      <c r="H1953" s="23">
        <f t="shared" si="61"/>
        <v>2.7083333305199631E-2</v>
      </c>
      <c r="I1953" s="27" t="s">
        <v>10231</v>
      </c>
      <c r="J1953" s="27" t="s">
        <v>10458</v>
      </c>
      <c r="K1953" s="27" t="s">
        <v>11369</v>
      </c>
      <c r="L1953" s="22" t="s">
        <v>12563</v>
      </c>
      <c r="S1953" s="29">
        <v>1</v>
      </c>
      <c r="T1953" s="31" t="s">
        <v>14412</v>
      </c>
      <c r="U1953" s="13">
        <f t="shared" si="60"/>
        <v>2.7083333305199631E-2</v>
      </c>
    </row>
    <row r="1954" spans="1:21" ht="25.5" x14ac:dyDescent="0.2">
      <c r="A1954" s="27" t="s">
        <v>10222</v>
      </c>
      <c r="B1954" s="27" t="s">
        <v>10222</v>
      </c>
      <c r="C1954" s="27" t="s">
        <v>10224</v>
      </c>
      <c r="D1954" s="26">
        <v>45562.660416666702</v>
      </c>
      <c r="E1954" s="25" t="s">
        <v>22</v>
      </c>
      <c r="F1954" s="26">
        <v>45562.701388888898</v>
      </c>
      <c r="G1954" s="26">
        <v>45562.701388888898</v>
      </c>
      <c r="H1954" s="23">
        <f t="shared" si="61"/>
        <v>4.0972222195705399E-2</v>
      </c>
      <c r="I1954" s="27" t="s">
        <v>10231</v>
      </c>
      <c r="J1954" s="27" t="s">
        <v>10384</v>
      </c>
      <c r="K1954" s="27" t="s">
        <v>11370</v>
      </c>
      <c r="L1954" s="22" t="s">
        <v>11408</v>
      </c>
      <c r="S1954" s="29">
        <v>1</v>
      </c>
      <c r="T1954" s="31" t="s">
        <v>14413</v>
      </c>
      <c r="U1954" s="13">
        <f t="shared" si="60"/>
        <v>4.0972222195705399E-2</v>
      </c>
    </row>
    <row r="1955" spans="1:21" ht="51" x14ac:dyDescent="0.2">
      <c r="A1955" s="27" t="s">
        <v>10221</v>
      </c>
      <c r="B1955" s="27" t="s">
        <v>10221</v>
      </c>
      <c r="C1955" s="27" t="s">
        <v>10224</v>
      </c>
      <c r="D1955" s="26">
        <v>45562.684722222199</v>
      </c>
      <c r="E1955" s="25" t="s">
        <v>22</v>
      </c>
      <c r="F1955" s="26">
        <v>45562.767361111102</v>
      </c>
      <c r="G1955" s="26">
        <v>45562.767361111102</v>
      </c>
      <c r="H1955" s="23">
        <f t="shared" si="61"/>
        <v>8.2638888903602492E-2</v>
      </c>
      <c r="I1955" s="27" t="s">
        <v>10231</v>
      </c>
      <c r="J1955" s="27" t="s">
        <v>10649</v>
      </c>
      <c r="K1955" s="27" t="s">
        <v>11369</v>
      </c>
      <c r="L1955" s="22" t="s">
        <v>12564</v>
      </c>
      <c r="S1955" s="29">
        <v>3</v>
      </c>
      <c r="T1955" s="31" t="s">
        <v>14414</v>
      </c>
      <c r="U1955" s="13">
        <f t="shared" si="60"/>
        <v>8.2638888903602492E-2</v>
      </c>
    </row>
    <row r="1956" spans="1:21" ht="30" x14ac:dyDescent="0.2">
      <c r="A1956" s="27" t="s">
        <v>10222</v>
      </c>
      <c r="B1956" s="27" t="s">
        <v>10222</v>
      </c>
      <c r="C1956" s="27" t="s">
        <v>10224</v>
      </c>
      <c r="D1956" s="26">
        <v>45562.841666666704</v>
      </c>
      <c r="E1956" s="25" t="s">
        <v>22</v>
      </c>
      <c r="F1956" s="26">
        <v>45562.866666666698</v>
      </c>
      <c r="G1956" s="26">
        <v>45562.866666666698</v>
      </c>
      <c r="H1956" s="23">
        <f t="shared" si="61"/>
        <v>2.4999999994179234E-2</v>
      </c>
      <c r="I1956" s="27" t="s">
        <v>10228</v>
      </c>
      <c r="J1956" s="27" t="s">
        <v>11132</v>
      </c>
      <c r="K1956" s="27" t="s">
        <v>11370</v>
      </c>
      <c r="L1956" s="22" t="s">
        <v>11577</v>
      </c>
      <c r="S1956" s="29">
        <v>1</v>
      </c>
      <c r="T1956" s="31" t="s">
        <v>14415</v>
      </c>
      <c r="U1956" s="13">
        <f t="shared" si="60"/>
        <v>2.4999999994179234E-2</v>
      </c>
    </row>
    <row r="1957" spans="1:21" ht="30" x14ac:dyDescent="0.2">
      <c r="A1957" s="27" t="s">
        <v>10221</v>
      </c>
      <c r="B1957" s="27" t="s">
        <v>10221</v>
      </c>
      <c r="C1957" s="27" t="s">
        <v>10224</v>
      </c>
      <c r="D1957" s="26">
        <v>45563.2944444444</v>
      </c>
      <c r="E1957" s="25" t="s">
        <v>22</v>
      </c>
      <c r="F1957" s="26">
        <v>45563.332638888904</v>
      </c>
      <c r="G1957" s="26">
        <v>45563.332638888904</v>
      </c>
      <c r="H1957" s="23">
        <f t="shared" si="61"/>
        <v>3.8194444503460545E-2</v>
      </c>
      <c r="I1957" s="27" t="s">
        <v>10231</v>
      </c>
      <c r="J1957" s="27" t="s">
        <v>10686</v>
      </c>
      <c r="K1957" s="27" t="s">
        <v>11369</v>
      </c>
      <c r="L1957" s="22" t="s">
        <v>12565</v>
      </c>
      <c r="S1957" s="29">
        <v>2</v>
      </c>
      <c r="T1957" s="31" t="s">
        <v>14416</v>
      </c>
      <c r="U1957" s="13">
        <f t="shared" si="60"/>
        <v>3.8194444503460545E-2</v>
      </c>
    </row>
    <row r="1958" spans="1:21" ht="30" x14ac:dyDescent="0.2">
      <c r="A1958" s="27" t="s">
        <v>10222</v>
      </c>
      <c r="B1958" s="27" t="s">
        <v>10222</v>
      </c>
      <c r="C1958" s="27" t="s">
        <v>10224</v>
      </c>
      <c r="D1958" s="26">
        <v>45563.327083333301</v>
      </c>
      <c r="E1958" s="25" t="s">
        <v>22</v>
      </c>
      <c r="F1958" s="26">
        <v>45563.406944444403</v>
      </c>
      <c r="G1958" s="26">
        <v>45563.406944444403</v>
      </c>
      <c r="H1958" s="23">
        <f t="shared" si="61"/>
        <v>7.9861111102218274E-2</v>
      </c>
      <c r="I1958" s="27" t="s">
        <v>10233</v>
      </c>
      <c r="J1958" s="27" t="s">
        <v>11133</v>
      </c>
      <c r="K1958" s="27" t="s">
        <v>11370</v>
      </c>
      <c r="L1958" s="22" t="s">
        <v>616</v>
      </c>
      <c r="S1958" s="29">
        <v>2</v>
      </c>
      <c r="T1958" s="31" t="s">
        <v>14417</v>
      </c>
      <c r="U1958" s="13">
        <f t="shared" si="60"/>
        <v>7.9861111102218274E-2</v>
      </c>
    </row>
    <row r="1959" spans="1:21" ht="30" x14ac:dyDescent="0.2">
      <c r="A1959" s="27" t="s">
        <v>10222</v>
      </c>
      <c r="B1959" s="27" t="s">
        <v>10222</v>
      </c>
      <c r="C1959" s="27" t="s">
        <v>10224</v>
      </c>
      <c r="D1959" s="26">
        <v>45563.329166666699</v>
      </c>
      <c r="E1959" s="25" t="s">
        <v>22</v>
      </c>
      <c r="F1959" s="26">
        <v>45563.394444444399</v>
      </c>
      <c r="G1959" s="26">
        <v>45563.394444444399</v>
      </c>
      <c r="H1959" s="23">
        <f t="shared" si="61"/>
        <v>6.5277777699520811E-2</v>
      </c>
      <c r="I1959" s="27" t="s">
        <v>10233</v>
      </c>
      <c r="J1959" s="27" t="s">
        <v>10977</v>
      </c>
      <c r="K1959" s="27" t="s">
        <v>11369</v>
      </c>
      <c r="L1959" s="22" t="s">
        <v>616</v>
      </c>
      <c r="S1959" s="29">
        <v>1</v>
      </c>
      <c r="T1959" s="31" t="s">
        <v>14417</v>
      </c>
      <c r="U1959" s="13">
        <f t="shared" si="60"/>
        <v>6.5277777699520811E-2</v>
      </c>
    </row>
    <row r="1960" spans="1:21" ht="45" x14ac:dyDescent="0.2">
      <c r="A1960" s="27" t="s">
        <v>10222</v>
      </c>
      <c r="B1960" s="27" t="s">
        <v>10222</v>
      </c>
      <c r="C1960" s="27" t="s">
        <v>10224</v>
      </c>
      <c r="D1960" s="26">
        <v>45563.336805555598</v>
      </c>
      <c r="E1960" s="25" t="s">
        <v>22</v>
      </c>
      <c r="F1960" s="26">
        <v>45563.416666666701</v>
      </c>
      <c r="G1960" s="26">
        <v>45563.416666666701</v>
      </c>
      <c r="H1960" s="23">
        <f t="shared" si="61"/>
        <v>7.9861111102218274E-2</v>
      </c>
      <c r="I1960" s="27" t="s">
        <v>10233</v>
      </c>
      <c r="J1960" s="27" t="s">
        <v>10824</v>
      </c>
      <c r="K1960" s="27" t="s">
        <v>11369</v>
      </c>
      <c r="L1960" s="22" t="s">
        <v>11499</v>
      </c>
      <c r="S1960" s="29">
        <v>1</v>
      </c>
      <c r="T1960" s="31" t="s">
        <v>14418</v>
      </c>
      <c r="U1960" s="13">
        <f t="shared" si="60"/>
        <v>7.9861111102218274E-2</v>
      </c>
    </row>
    <row r="1961" spans="1:21" ht="30" x14ac:dyDescent="0.2">
      <c r="A1961" s="27" t="s">
        <v>10222</v>
      </c>
      <c r="B1961" s="27" t="s">
        <v>10222</v>
      </c>
      <c r="C1961" s="27" t="s">
        <v>10224</v>
      </c>
      <c r="D1961" s="26">
        <v>45563.442361111098</v>
      </c>
      <c r="E1961" s="25" t="s">
        <v>22</v>
      </c>
      <c r="F1961" s="26">
        <v>45563.480555555601</v>
      </c>
      <c r="G1961" s="26">
        <v>45563.480555555601</v>
      </c>
      <c r="H1961" s="23">
        <f t="shared" si="61"/>
        <v>3.8194444503460545E-2</v>
      </c>
      <c r="I1961" s="27" t="s">
        <v>10229</v>
      </c>
      <c r="J1961" s="27" t="s">
        <v>10725</v>
      </c>
      <c r="K1961" s="27" t="s">
        <v>11369</v>
      </c>
      <c r="L1961" s="22" t="s">
        <v>696</v>
      </c>
      <c r="S1961" s="29"/>
      <c r="T1961" s="31" t="s">
        <v>14062</v>
      </c>
      <c r="U1961" s="13">
        <f t="shared" si="60"/>
        <v>3.8194444503460545E-2</v>
      </c>
    </row>
    <row r="1962" spans="1:21" ht="15" x14ac:dyDescent="0.2">
      <c r="A1962" s="27" t="s">
        <v>10222</v>
      </c>
      <c r="B1962" s="27" t="s">
        <v>10222</v>
      </c>
      <c r="C1962" s="27" t="s">
        <v>10224</v>
      </c>
      <c r="D1962" s="26">
        <v>45563.533333333296</v>
      </c>
      <c r="E1962" s="25" t="s">
        <v>22</v>
      </c>
      <c r="F1962" s="26">
        <v>45563.613194444399</v>
      </c>
      <c r="G1962" s="26">
        <v>45563.613194444399</v>
      </c>
      <c r="H1962" s="23">
        <f t="shared" si="61"/>
        <v>7.9861111102218274E-2</v>
      </c>
      <c r="I1962" s="27" t="s">
        <v>10228</v>
      </c>
      <c r="J1962" s="27" t="s">
        <v>10744</v>
      </c>
      <c r="K1962" s="27" t="s">
        <v>11368</v>
      </c>
      <c r="L1962" s="22" t="s">
        <v>696</v>
      </c>
      <c r="S1962" s="29">
        <v>1</v>
      </c>
      <c r="T1962" s="31" t="s">
        <v>14303</v>
      </c>
      <c r="U1962" s="13">
        <f t="shared" si="60"/>
        <v>7.9861111102218274E-2</v>
      </c>
    </row>
    <row r="1963" spans="1:21" ht="15" x14ac:dyDescent="0.2">
      <c r="A1963" s="27" t="s">
        <v>10221</v>
      </c>
      <c r="B1963" s="27" t="s">
        <v>10221</v>
      </c>
      <c r="C1963" s="27" t="s">
        <v>10224</v>
      </c>
      <c r="D1963" s="26">
        <v>45563.596527777801</v>
      </c>
      <c r="E1963" s="25" t="s">
        <v>22</v>
      </c>
      <c r="F1963" s="26">
        <v>45563.622916666704</v>
      </c>
      <c r="G1963" s="26">
        <v>45563.622916666704</v>
      </c>
      <c r="H1963" s="23">
        <f t="shared" si="61"/>
        <v>2.6388888902147301E-2</v>
      </c>
      <c r="I1963" s="27" t="s">
        <v>10233</v>
      </c>
      <c r="J1963" s="27" t="s">
        <v>11134</v>
      </c>
      <c r="K1963" s="27" t="s">
        <v>11368</v>
      </c>
      <c r="L1963" s="22" t="s">
        <v>696</v>
      </c>
      <c r="S1963" s="29">
        <v>1</v>
      </c>
      <c r="T1963" s="31" t="s">
        <v>14013</v>
      </c>
      <c r="U1963" s="13">
        <f t="shared" si="60"/>
        <v>2.6388888902147301E-2</v>
      </c>
    </row>
    <row r="1964" spans="1:21" ht="45" x14ac:dyDescent="0.2">
      <c r="A1964" s="27" t="s">
        <v>10222</v>
      </c>
      <c r="B1964" s="27" t="s">
        <v>10222</v>
      </c>
      <c r="C1964" s="27" t="s">
        <v>10224</v>
      </c>
      <c r="D1964" s="26">
        <v>45563.732638888898</v>
      </c>
      <c r="E1964" s="25" t="s">
        <v>22</v>
      </c>
      <c r="F1964" s="26">
        <v>45563.813194444403</v>
      </c>
      <c r="G1964" s="26">
        <v>45563.813194444403</v>
      </c>
      <c r="H1964" s="23">
        <f t="shared" si="61"/>
        <v>8.0555555505270604E-2</v>
      </c>
      <c r="I1964" s="27" t="s">
        <v>10228</v>
      </c>
      <c r="J1964" s="27" t="s">
        <v>11135</v>
      </c>
      <c r="K1964" s="27" t="s">
        <v>11368</v>
      </c>
      <c r="L1964" s="22" t="s">
        <v>696</v>
      </c>
      <c r="S1964" s="29">
        <v>1</v>
      </c>
      <c r="T1964" s="31" t="s">
        <v>14419</v>
      </c>
      <c r="U1964" s="13">
        <f t="shared" si="60"/>
        <v>8.0555555505270604E-2</v>
      </c>
    </row>
    <row r="1965" spans="1:21" ht="60" x14ac:dyDescent="0.2">
      <c r="A1965" s="27" t="s">
        <v>10222</v>
      </c>
      <c r="B1965" s="27" t="s">
        <v>10222</v>
      </c>
      <c r="C1965" s="27" t="s">
        <v>10224</v>
      </c>
      <c r="D1965" s="26">
        <v>45563.968055555597</v>
      </c>
      <c r="E1965" s="25" t="s">
        <v>22</v>
      </c>
      <c r="F1965" s="26">
        <v>45564</v>
      </c>
      <c r="G1965" s="26">
        <v>45564</v>
      </c>
      <c r="H1965" s="23">
        <f t="shared" si="61"/>
        <v>3.194444440305233E-2</v>
      </c>
      <c r="I1965" s="27" t="s">
        <v>10231</v>
      </c>
      <c r="J1965" s="27" t="s">
        <v>10643</v>
      </c>
      <c r="K1965" s="27" t="s">
        <v>11369</v>
      </c>
      <c r="L1965" s="22" t="s">
        <v>11423</v>
      </c>
      <c r="S1965" s="29">
        <v>1</v>
      </c>
      <c r="T1965" s="31" t="s">
        <v>14420</v>
      </c>
      <c r="U1965" s="13">
        <f t="shared" si="60"/>
        <v>3.194444440305233E-2</v>
      </c>
    </row>
    <row r="1966" spans="1:21" ht="45" x14ac:dyDescent="0.2">
      <c r="A1966" s="27" t="s">
        <v>12964</v>
      </c>
      <c r="B1966" s="27" t="s">
        <v>12964</v>
      </c>
      <c r="C1966" s="27" t="s">
        <v>10225</v>
      </c>
      <c r="D1966" s="26">
        <v>45564.256249999999</v>
      </c>
      <c r="E1966" s="25"/>
      <c r="F1966" s="26"/>
      <c r="G1966" s="26">
        <v>45564.256249999999</v>
      </c>
      <c r="H1966" s="23"/>
      <c r="I1966" s="27" t="s">
        <v>10234</v>
      </c>
      <c r="J1966" s="27" t="s">
        <v>10259</v>
      </c>
      <c r="K1966" s="27" t="s">
        <v>11369</v>
      </c>
      <c r="L1966" s="22" t="s">
        <v>11389</v>
      </c>
      <c r="S1966" s="29"/>
      <c r="T1966" s="31" t="s">
        <v>14421</v>
      </c>
      <c r="U1966" s="13"/>
    </row>
    <row r="1967" spans="1:21" ht="25.5" x14ac:dyDescent="0.2">
      <c r="A1967" s="27" t="s">
        <v>10221</v>
      </c>
      <c r="B1967" s="27" t="s">
        <v>10221</v>
      </c>
      <c r="C1967" s="27" t="s">
        <v>10224</v>
      </c>
      <c r="D1967" s="26">
        <v>45564.463888888902</v>
      </c>
      <c r="E1967" s="25" t="s">
        <v>22</v>
      </c>
      <c r="F1967" s="26">
        <v>45564.535416666702</v>
      </c>
      <c r="G1967" s="26">
        <v>45564.535416666702</v>
      </c>
      <c r="H1967" s="23">
        <f t="shared" si="61"/>
        <v>7.1527777799929027E-2</v>
      </c>
      <c r="I1967" s="27" t="s">
        <v>10231</v>
      </c>
      <c r="J1967" s="27" t="s">
        <v>10846</v>
      </c>
      <c r="K1967" s="27" t="s">
        <v>11369</v>
      </c>
      <c r="L1967" s="22" t="s">
        <v>11499</v>
      </c>
      <c r="S1967" s="29">
        <v>1</v>
      </c>
      <c r="T1967" s="31" t="s">
        <v>14017</v>
      </c>
      <c r="U1967" s="13">
        <f t="shared" si="60"/>
        <v>7.1527777799929027E-2</v>
      </c>
    </row>
    <row r="1968" spans="1:21" ht="25.5" x14ac:dyDescent="0.2">
      <c r="A1968" s="27" t="s">
        <v>10222</v>
      </c>
      <c r="B1968" s="27" t="s">
        <v>10222</v>
      </c>
      <c r="C1968" s="27" t="s">
        <v>10224</v>
      </c>
      <c r="D1968" s="26">
        <v>45564.659722222197</v>
      </c>
      <c r="E1968" s="25" t="s">
        <v>22</v>
      </c>
      <c r="F1968" s="26">
        <v>45564.741666666698</v>
      </c>
      <c r="G1968" s="26">
        <v>45564.741666666698</v>
      </c>
      <c r="H1968" s="23">
        <f t="shared" si="61"/>
        <v>8.1944444500550162E-2</v>
      </c>
      <c r="I1968" s="27" t="s">
        <v>10231</v>
      </c>
      <c r="J1968" s="27" t="s">
        <v>10272</v>
      </c>
      <c r="K1968" s="27" t="s">
        <v>11369</v>
      </c>
      <c r="L1968" s="22" t="s">
        <v>11499</v>
      </c>
      <c r="S1968" s="29">
        <v>3</v>
      </c>
      <c r="T1968" s="31" t="s">
        <v>14422</v>
      </c>
      <c r="U1968" s="13">
        <f t="shared" si="60"/>
        <v>8.1944444500550162E-2</v>
      </c>
    </row>
    <row r="1969" spans="1:21" ht="25.5" x14ac:dyDescent="0.2">
      <c r="A1969" s="27" t="s">
        <v>10222</v>
      </c>
      <c r="B1969" s="27" t="s">
        <v>10222</v>
      </c>
      <c r="C1969" s="27" t="s">
        <v>10224</v>
      </c>
      <c r="D1969" s="26">
        <v>45564.747916666704</v>
      </c>
      <c r="E1969" s="25" t="s">
        <v>22</v>
      </c>
      <c r="F1969" s="26">
        <v>45564.786111111098</v>
      </c>
      <c r="G1969" s="26">
        <v>45564.786111111098</v>
      </c>
      <c r="H1969" s="23">
        <f t="shared" si="61"/>
        <v>3.8194444394321181E-2</v>
      </c>
      <c r="I1969" s="27" t="s">
        <v>10232</v>
      </c>
      <c r="J1969" s="27" t="s">
        <v>10446</v>
      </c>
      <c r="K1969" s="27" t="s">
        <v>11369</v>
      </c>
      <c r="L1969" s="22" t="s">
        <v>11408</v>
      </c>
      <c r="S1969" s="29">
        <v>1</v>
      </c>
      <c r="T1969" s="31" t="s">
        <v>14423</v>
      </c>
      <c r="U1969" s="13">
        <f t="shared" si="60"/>
        <v>3.8194444394321181E-2</v>
      </c>
    </row>
    <row r="1970" spans="1:21" ht="25.5" x14ac:dyDescent="0.2">
      <c r="A1970" s="27" t="s">
        <v>10222</v>
      </c>
      <c r="B1970" s="27" t="s">
        <v>10222</v>
      </c>
      <c r="C1970" s="27" t="s">
        <v>10224</v>
      </c>
      <c r="D1970" s="26">
        <v>45564.893750000003</v>
      </c>
      <c r="E1970" s="25" t="s">
        <v>22</v>
      </c>
      <c r="F1970" s="26">
        <v>45564.938194444403</v>
      </c>
      <c r="G1970" s="26">
        <v>45564.938194444403</v>
      </c>
      <c r="H1970" s="23">
        <f t="shared" si="61"/>
        <v>4.4444444400141947E-2</v>
      </c>
      <c r="I1970" s="27" t="s">
        <v>10228</v>
      </c>
      <c r="J1970" s="27" t="s">
        <v>11136</v>
      </c>
      <c r="K1970" s="27" t="s">
        <v>11369</v>
      </c>
      <c r="L1970" s="22" t="s">
        <v>696</v>
      </c>
      <c r="S1970" s="29">
        <v>1</v>
      </c>
      <c r="T1970" s="31" t="s">
        <v>14424</v>
      </c>
      <c r="U1970" s="13">
        <f t="shared" si="60"/>
        <v>4.4444444400141947E-2</v>
      </c>
    </row>
    <row r="1971" spans="1:21" ht="25.5" x14ac:dyDescent="0.2">
      <c r="A1971" s="27" t="s">
        <v>10222</v>
      </c>
      <c r="B1971" s="27" t="s">
        <v>10222</v>
      </c>
      <c r="C1971" s="27" t="s">
        <v>10224</v>
      </c>
      <c r="D1971" s="26">
        <v>45565.386111111096</v>
      </c>
      <c r="E1971" s="25" t="s">
        <v>22</v>
      </c>
      <c r="F1971" s="26">
        <v>45565.4284722222</v>
      </c>
      <c r="G1971" s="26">
        <v>45565.4284722222</v>
      </c>
      <c r="H1971" s="23">
        <f t="shared" si="61"/>
        <v>4.2361111103673466E-2</v>
      </c>
      <c r="I1971" s="27" t="s">
        <v>10233</v>
      </c>
      <c r="J1971" s="27" t="s">
        <v>11037</v>
      </c>
      <c r="K1971" s="27" t="s">
        <v>11369</v>
      </c>
      <c r="L1971" s="22" t="s">
        <v>12566</v>
      </c>
      <c r="S1971" s="29">
        <v>1</v>
      </c>
      <c r="T1971" s="31" t="s">
        <v>14425</v>
      </c>
      <c r="U1971" s="13">
        <f t="shared" si="60"/>
        <v>4.2361111103673466E-2</v>
      </c>
    </row>
    <row r="1972" spans="1:21" ht="38.25" x14ac:dyDescent="0.2">
      <c r="A1972" s="27" t="s">
        <v>10222</v>
      </c>
      <c r="B1972" s="27" t="s">
        <v>10222</v>
      </c>
      <c r="C1972" s="27" t="s">
        <v>10226</v>
      </c>
      <c r="D1972" s="26">
        <v>45565.4597222222</v>
      </c>
      <c r="E1972" s="25" t="s">
        <v>22</v>
      </c>
      <c r="F1972" s="26">
        <v>45565.625</v>
      </c>
      <c r="G1972" s="26">
        <v>45565.625</v>
      </c>
      <c r="H1972" s="23">
        <f t="shared" si="61"/>
        <v>0.16527777779992903</v>
      </c>
      <c r="I1972" s="27" t="s">
        <v>10232</v>
      </c>
      <c r="J1972" s="27" t="s">
        <v>11026</v>
      </c>
      <c r="K1972" s="27" t="s">
        <v>11369</v>
      </c>
      <c r="L1972" s="22" t="s">
        <v>12567</v>
      </c>
      <c r="S1972" s="29">
        <v>5</v>
      </c>
      <c r="T1972" s="31" t="s">
        <v>14426</v>
      </c>
      <c r="U1972" s="13">
        <f t="shared" si="60"/>
        <v>0.16527777779992903</v>
      </c>
    </row>
    <row r="1973" spans="1:21" ht="25.5" x14ac:dyDescent="0.2">
      <c r="A1973" s="27" t="s">
        <v>10221</v>
      </c>
      <c r="B1973" s="27" t="s">
        <v>10221</v>
      </c>
      <c r="C1973" s="27" t="s">
        <v>10224</v>
      </c>
      <c r="D1973" s="26">
        <v>45565.480555555601</v>
      </c>
      <c r="E1973" s="25" t="s">
        <v>22</v>
      </c>
      <c r="F1973" s="26">
        <v>45565.533333333296</v>
      </c>
      <c r="G1973" s="26">
        <v>45565.533333333296</v>
      </c>
      <c r="H1973" s="23">
        <f t="shared" si="61"/>
        <v>5.2777777695155237E-2</v>
      </c>
      <c r="I1973" s="27" t="s">
        <v>10232</v>
      </c>
      <c r="J1973" s="27" t="s">
        <v>10910</v>
      </c>
      <c r="K1973" s="27" t="s">
        <v>11368</v>
      </c>
      <c r="L1973" s="22" t="s">
        <v>337</v>
      </c>
      <c r="S1973" s="29">
        <v>1</v>
      </c>
      <c r="T1973" s="31" t="s">
        <v>14252</v>
      </c>
      <c r="U1973" s="13">
        <f t="shared" si="60"/>
        <v>5.2777777695155237E-2</v>
      </c>
    </row>
    <row r="1974" spans="1:21" ht="25.5" x14ac:dyDescent="0.2">
      <c r="A1974" s="27" t="s">
        <v>10221</v>
      </c>
      <c r="B1974" s="27" t="s">
        <v>10221</v>
      </c>
      <c r="C1974" s="27" t="s">
        <v>10224</v>
      </c>
      <c r="D1974" s="26">
        <v>45565.537499999999</v>
      </c>
      <c r="E1974" s="25" t="s">
        <v>22</v>
      </c>
      <c r="F1974" s="26">
        <v>45565.620138888902</v>
      </c>
      <c r="G1974" s="26">
        <v>45565.620138888902</v>
      </c>
      <c r="H1974" s="23">
        <f t="shared" si="61"/>
        <v>8.2638888903602492E-2</v>
      </c>
      <c r="I1974" s="27" t="s">
        <v>10231</v>
      </c>
      <c r="J1974" s="27" t="s">
        <v>10293</v>
      </c>
      <c r="K1974" s="27" t="s">
        <v>11369</v>
      </c>
      <c r="L1974" s="22" t="s">
        <v>12568</v>
      </c>
      <c r="S1974" s="29">
        <v>1</v>
      </c>
      <c r="T1974" s="31" t="s">
        <v>13245</v>
      </c>
      <c r="U1974" s="13">
        <f t="shared" si="60"/>
        <v>8.2638888903602492E-2</v>
      </c>
    </row>
    <row r="1975" spans="1:21" ht="15" x14ac:dyDescent="0.2">
      <c r="A1975" s="27" t="s">
        <v>10221</v>
      </c>
      <c r="B1975" s="27" t="s">
        <v>10221</v>
      </c>
      <c r="C1975" s="27" t="s">
        <v>10224</v>
      </c>
      <c r="D1975" s="26">
        <v>45565.805555555598</v>
      </c>
      <c r="E1975" s="25" t="s">
        <v>22</v>
      </c>
      <c r="F1975" s="26">
        <v>45565.820138888899</v>
      </c>
      <c r="G1975" s="26">
        <v>45565.820138888899</v>
      </c>
      <c r="H1975" s="23">
        <f t="shared" si="61"/>
        <v>1.4583333300834056E-2</v>
      </c>
      <c r="I1975" s="27" t="s">
        <v>10232</v>
      </c>
      <c r="J1975" s="27" t="s">
        <v>11137</v>
      </c>
      <c r="K1975" s="27" t="s">
        <v>11368</v>
      </c>
      <c r="L1975" s="22" t="s">
        <v>337</v>
      </c>
      <c r="S1975" s="29">
        <v>1</v>
      </c>
      <c r="T1975" s="31" t="s">
        <v>13468</v>
      </c>
      <c r="U1975" s="13">
        <f t="shared" si="60"/>
        <v>1.4583333300834056E-2</v>
      </c>
    </row>
    <row r="1976" spans="1:21" ht="30" x14ac:dyDescent="0.2">
      <c r="A1976" s="27" t="s">
        <v>10221</v>
      </c>
      <c r="B1976" s="27" t="s">
        <v>10221</v>
      </c>
      <c r="C1976" s="27" t="s">
        <v>10224</v>
      </c>
      <c r="D1976" s="26">
        <v>45565.835416666698</v>
      </c>
      <c r="E1976" s="25" t="s">
        <v>22</v>
      </c>
      <c r="F1976" s="26">
        <v>45565.875</v>
      </c>
      <c r="G1976" s="26">
        <v>45565.875</v>
      </c>
      <c r="H1976" s="23">
        <f t="shared" si="61"/>
        <v>3.9583333302289248E-2</v>
      </c>
      <c r="I1976" s="27" t="s">
        <v>10232</v>
      </c>
      <c r="J1976" s="27" t="s">
        <v>11138</v>
      </c>
      <c r="K1976" s="27" t="s">
        <v>11368</v>
      </c>
      <c r="L1976" s="22" t="s">
        <v>696</v>
      </c>
      <c r="S1976" s="29">
        <v>1</v>
      </c>
      <c r="T1976" s="31" t="s">
        <v>14427</v>
      </c>
      <c r="U1976" s="13">
        <f t="shared" si="60"/>
        <v>3.9583333302289248E-2</v>
      </c>
    </row>
    <row r="1977" spans="1:21" ht="30" x14ac:dyDescent="0.2">
      <c r="A1977" s="27" t="s">
        <v>10222</v>
      </c>
      <c r="B1977" s="27" t="s">
        <v>10222</v>
      </c>
      <c r="C1977" s="27" t="s">
        <v>10224</v>
      </c>
      <c r="D1977" s="26">
        <v>45566.268750000003</v>
      </c>
      <c r="E1977" s="25" t="s">
        <v>22</v>
      </c>
      <c r="F1977" s="26">
        <v>45566.2993055556</v>
      </c>
      <c r="G1977" s="26">
        <v>45566.2993055556</v>
      </c>
      <c r="H1977" s="23">
        <f t="shared" si="61"/>
        <v>3.055555559694767E-2</v>
      </c>
      <c r="I1977" s="27" t="s">
        <v>10231</v>
      </c>
      <c r="J1977" s="27" t="s">
        <v>10339</v>
      </c>
      <c r="K1977" s="27" t="s">
        <v>11369</v>
      </c>
      <c r="L1977" s="22" t="s">
        <v>11408</v>
      </c>
      <c r="S1977" s="29">
        <v>1</v>
      </c>
      <c r="T1977" s="31" t="s">
        <v>14428</v>
      </c>
      <c r="U1977" s="13">
        <f t="shared" si="60"/>
        <v>3.055555559694767E-2</v>
      </c>
    </row>
    <row r="1978" spans="1:21" ht="63.75" x14ac:dyDescent="0.2">
      <c r="A1978" s="27" t="s">
        <v>10222</v>
      </c>
      <c r="B1978" s="27" t="s">
        <v>10222</v>
      </c>
      <c r="C1978" s="27" t="s">
        <v>10226</v>
      </c>
      <c r="D1978" s="26">
        <v>45566.576388888898</v>
      </c>
      <c r="E1978" s="25" t="s">
        <v>22</v>
      </c>
      <c r="F1978" s="26">
        <v>45566.729861111096</v>
      </c>
      <c r="G1978" s="26">
        <v>45566.729861111096</v>
      </c>
      <c r="H1978" s="23">
        <f t="shared" si="61"/>
        <v>0.15347222219861578</v>
      </c>
      <c r="I1978" s="27" t="s">
        <v>10233</v>
      </c>
      <c r="J1978" s="27" t="s">
        <v>10605</v>
      </c>
      <c r="K1978" s="27" t="s">
        <v>11369</v>
      </c>
      <c r="L1978" s="22" t="s">
        <v>12569</v>
      </c>
      <c r="S1978" s="29">
        <v>4</v>
      </c>
      <c r="T1978" s="31" t="s">
        <v>14429</v>
      </c>
      <c r="U1978" s="13">
        <f t="shared" si="60"/>
        <v>0.15347222219861578</v>
      </c>
    </row>
    <row r="1979" spans="1:21" ht="45" x14ac:dyDescent="0.2">
      <c r="A1979" s="27" t="s">
        <v>10221</v>
      </c>
      <c r="B1979" s="27" t="s">
        <v>10221</v>
      </c>
      <c r="C1979" s="27" t="s">
        <v>10226</v>
      </c>
      <c r="D1979" s="26">
        <v>45566.632638888899</v>
      </c>
      <c r="E1979" s="25" t="s">
        <v>22</v>
      </c>
      <c r="F1979" s="26">
        <v>45566.797222222202</v>
      </c>
      <c r="G1979" s="26">
        <v>45566.797222222202</v>
      </c>
      <c r="H1979" s="23">
        <f t="shared" si="61"/>
        <v>0.16458333330228925</v>
      </c>
      <c r="I1979" s="27" t="s">
        <v>10229</v>
      </c>
      <c r="J1979" s="27" t="s">
        <v>10653</v>
      </c>
      <c r="K1979" s="27" t="s">
        <v>11369</v>
      </c>
      <c r="L1979" s="22" t="s">
        <v>12570</v>
      </c>
      <c r="S1979" s="29">
        <v>7</v>
      </c>
      <c r="T1979" s="31" t="s">
        <v>14430</v>
      </c>
      <c r="U1979" s="13">
        <f t="shared" si="60"/>
        <v>0.16458333330228925</v>
      </c>
    </row>
    <row r="1980" spans="1:21" ht="45" x14ac:dyDescent="0.2">
      <c r="A1980" s="27" t="s">
        <v>10222</v>
      </c>
      <c r="B1980" s="27" t="s">
        <v>10222</v>
      </c>
      <c r="C1980" s="27" t="s">
        <v>10223</v>
      </c>
      <c r="D1980" s="26">
        <v>45566.647916666698</v>
      </c>
      <c r="E1980" s="25" t="s">
        <v>22</v>
      </c>
      <c r="F1980" s="26">
        <v>45566.676388888904</v>
      </c>
      <c r="G1980" s="26">
        <v>45567.722222222197</v>
      </c>
      <c r="H1980" s="23">
        <f t="shared" si="61"/>
        <v>2.847222220589174E-2</v>
      </c>
      <c r="I1980" s="27" t="s">
        <v>10231</v>
      </c>
      <c r="J1980" s="27" t="s">
        <v>10468</v>
      </c>
      <c r="K1980" s="27" t="s">
        <v>11369</v>
      </c>
      <c r="L1980" s="22" t="s">
        <v>12571</v>
      </c>
      <c r="S1980" s="29">
        <v>1</v>
      </c>
      <c r="T1980" s="31" t="s">
        <v>14431</v>
      </c>
      <c r="U1980" s="13">
        <f t="shared" si="60"/>
        <v>2.847222220589174E-2</v>
      </c>
    </row>
    <row r="1981" spans="1:21" ht="45" x14ac:dyDescent="0.2">
      <c r="A1981" s="27" t="s">
        <v>10222</v>
      </c>
      <c r="B1981" s="27" t="s">
        <v>10222</v>
      </c>
      <c r="C1981" s="27" t="s">
        <v>10224</v>
      </c>
      <c r="D1981" s="26">
        <v>45566.724305555603</v>
      </c>
      <c r="E1981" s="25" t="s">
        <v>22</v>
      </c>
      <c r="F1981" s="26">
        <v>45566.767361111102</v>
      </c>
      <c r="G1981" s="26">
        <v>45566.767361111102</v>
      </c>
      <c r="H1981" s="23">
        <f t="shared" si="61"/>
        <v>4.3055555499449838E-2</v>
      </c>
      <c r="I1981" s="27" t="s">
        <v>10229</v>
      </c>
      <c r="J1981" s="27" t="s">
        <v>10343</v>
      </c>
      <c r="K1981" s="27" t="s">
        <v>11369</v>
      </c>
      <c r="L1981" s="22" t="s">
        <v>12572</v>
      </c>
      <c r="S1981" s="29">
        <v>1</v>
      </c>
      <c r="T1981" s="31" t="s">
        <v>14432</v>
      </c>
      <c r="U1981" s="13">
        <f t="shared" si="60"/>
        <v>4.3055555499449838E-2</v>
      </c>
    </row>
    <row r="1982" spans="1:21" ht="120" x14ac:dyDescent="0.2">
      <c r="A1982" s="27" t="s">
        <v>10221</v>
      </c>
      <c r="B1982" s="27" t="s">
        <v>10221</v>
      </c>
      <c r="C1982" s="27" t="s">
        <v>10224</v>
      </c>
      <c r="D1982" s="26">
        <v>45567.345833333296</v>
      </c>
      <c r="E1982" s="25" t="s">
        <v>22</v>
      </c>
      <c r="F1982" s="26">
        <v>45567.414583333302</v>
      </c>
      <c r="G1982" s="26">
        <v>45567.414583333302</v>
      </c>
      <c r="H1982" s="23">
        <f t="shared" si="61"/>
        <v>6.8750000005820766E-2</v>
      </c>
      <c r="I1982" s="27" t="s">
        <v>10231</v>
      </c>
      <c r="J1982" s="27" t="s">
        <v>10539</v>
      </c>
      <c r="K1982" s="27" t="s">
        <v>11369</v>
      </c>
      <c r="L1982" s="22" t="s">
        <v>696</v>
      </c>
      <c r="S1982" s="29">
        <v>3</v>
      </c>
      <c r="T1982" s="31" t="s">
        <v>14433</v>
      </c>
      <c r="U1982" s="13">
        <f t="shared" si="60"/>
        <v>6.8750000005820766E-2</v>
      </c>
    </row>
    <row r="1983" spans="1:21" ht="30" x14ac:dyDescent="0.2">
      <c r="A1983" s="27" t="s">
        <v>10222</v>
      </c>
      <c r="B1983" s="27" t="s">
        <v>10222</v>
      </c>
      <c r="C1983" s="27" t="s">
        <v>10226</v>
      </c>
      <c r="D1983" s="26">
        <v>45567.470138888901</v>
      </c>
      <c r="E1983" s="25" t="s">
        <v>22</v>
      </c>
      <c r="F1983" s="26">
        <v>45567.590972222199</v>
      </c>
      <c r="G1983" s="26">
        <v>45567.590972222199</v>
      </c>
      <c r="H1983" s="23">
        <f t="shared" si="61"/>
        <v>0.12083333329792367</v>
      </c>
      <c r="I1983" s="27" t="s">
        <v>10233</v>
      </c>
      <c r="J1983" s="27" t="s">
        <v>11139</v>
      </c>
      <c r="K1983" s="27" t="s">
        <v>11369</v>
      </c>
      <c r="L1983" s="22" t="s">
        <v>11499</v>
      </c>
      <c r="S1983" s="29">
        <v>1</v>
      </c>
      <c r="T1983" s="31" t="s">
        <v>14434</v>
      </c>
      <c r="U1983" s="13">
        <f t="shared" si="60"/>
        <v>0.12083333329792367</v>
      </c>
    </row>
    <row r="1984" spans="1:21" ht="25.5" x14ac:dyDescent="0.2">
      <c r="A1984" s="27" t="s">
        <v>10221</v>
      </c>
      <c r="B1984" s="27" t="s">
        <v>10221</v>
      </c>
      <c r="C1984" s="27" t="s">
        <v>10224</v>
      </c>
      <c r="D1984" s="26">
        <v>45567.472916666702</v>
      </c>
      <c r="E1984" s="25" t="s">
        <v>22</v>
      </c>
      <c r="F1984" s="26">
        <v>45567.502777777801</v>
      </c>
      <c r="G1984" s="26">
        <v>45567.502777777801</v>
      </c>
      <c r="H1984" s="23">
        <f t="shared" si="61"/>
        <v>2.9861111099307891E-2</v>
      </c>
      <c r="I1984" s="27" t="s">
        <v>10229</v>
      </c>
      <c r="J1984" s="27" t="s">
        <v>10524</v>
      </c>
      <c r="K1984" s="27" t="s">
        <v>11369</v>
      </c>
      <c r="L1984" s="22" t="s">
        <v>11499</v>
      </c>
      <c r="S1984" s="29">
        <v>3</v>
      </c>
      <c r="T1984" s="31" t="s">
        <v>14435</v>
      </c>
      <c r="U1984" s="13">
        <f t="shared" si="60"/>
        <v>2.9861111099307891E-2</v>
      </c>
    </row>
    <row r="1985" spans="1:21" ht="25.5" x14ac:dyDescent="0.2">
      <c r="A1985" s="27" t="s">
        <v>10222</v>
      </c>
      <c r="B1985" s="27" t="s">
        <v>10222</v>
      </c>
      <c r="C1985" s="27" t="s">
        <v>10224</v>
      </c>
      <c r="D1985" s="26">
        <v>45567.896527777797</v>
      </c>
      <c r="E1985" s="25" t="s">
        <v>22</v>
      </c>
      <c r="F1985" s="26">
        <v>45567.927083333299</v>
      </c>
      <c r="G1985" s="26">
        <v>45567.927083333299</v>
      </c>
      <c r="H1985" s="23">
        <f t="shared" si="61"/>
        <v>3.0555555502360221E-2</v>
      </c>
      <c r="I1985" s="27" t="s">
        <v>10231</v>
      </c>
      <c r="J1985" s="27" t="s">
        <v>10885</v>
      </c>
      <c r="K1985" s="27" t="s">
        <v>11369</v>
      </c>
      <c r="L1985" s="22" t="s">
        <v>12573</v>
      </c>
      <c r="S1985" s="29">
        <v>1</v>
      </c>
      <c r="T1985" s="31" t="s">
        <v>13198</v>
      </c>
      <c r="U1985" s="13">
        <f t="shared" si="60"/>
        <v>3.0555555502360221E-2</v>
      </c>
    </row>
    <row r="1986" spans="1:21" ht="60" x14ac:dyDescent="0.2">
      <c r="A1986" s="27" t="s">
        <v>10222</v>
      </c>
      <c r="B1986" s="27" t="s">
        <v>10222</v>
      </c>
      <c r="C1986" s="27" t="s">
        <v>10224</v>
      </c>
      <c r="D1986" s="26">
        <v>45568.353472222203</v>
      </c>
      <c r="E1986" s="25" t="s">
        <v>22</v>
      </c>
      <c r="F1986" s="26">
        <v>45568.435416666704</v>
      </c>
      <c r="G1986" s="26">
        <v>45568.435416666704</v>
      </c>
      <c r="H1986" s="23">
        <f t="shared" si="61"/>
        <v>8.1944444500550162E-2</v>
      </c>
      <c r="I1986" s="27" t="s">
        <v>10228</v>
      </c>
      <c r="J1986" s="27" t="s">
        <v>11140</v>
      </c>
      <c r="K1986" s="27" t="s">
        <v>11369</v>
      </c>
      <c r="L1986" s="22" t="s">
        <v>12574</v>
      </c>
      <c r="S1986" s="29">
        <v>1</v>
      </c>
      <c r="T1986" s="31" t="s">
        <v>14436</v>
      </c>
      <c r="U1986" s="13">
        <f t="shared" si="60"/>
        <v>8.1944444500550162E-2</v>
      </c>
    </row>
    <row r="1987" spans="1:21" ht="30" x14ac:dyDescent="0.2">
      <c r="A1987" s="27" t="s">
        <v>10221</v>
      </c>
      <c r="B1987" s="27" t="s">
        <v>10221</v>
      </c>
      <c r="C1987" s="27" t="s">
        <v>10224</v>
      </c>
      <c r="D1987" s="26">
        <v>45568.414583333302</v>
      </c>
      <c r="E1987" s="25" t="s">
        <v>22</v>
      </c>
      <c r="F1987" s="26">
        <v>45568.431250000001</v>
      </c>
      <c r="G1987" s="26">
        <v>45568.431250000001</v>
      </c>
      <c r="H1987" s="23">
        <f t="shared" si="61"/>
        <v>1.6666666699165944E-2</v>
      </c>
      <c r="I1987" s="27" t="s">
        <v>10229</v>
      </c>
      <c r="J1987" s="27" t="s">
        <v>10749</v>
      </c>
      <c r="K1987" s="27" t="s">
        <v>11369</v>
      </c>
      <c r="L1987" s="22" t="s">
        <v>11896</v>
      </c>
      <c r="S1987" s="29">
        <v>2</v>
      </c>
      <c r="T1987" s="31" t="s">
        <v>14437</v>
      </c>
      <c r="U1987" s="13">
        <f t="shared" si="60"/>
        <v>1.6666666699165944E-2</v>
      </c>
    </row>
    <row r="1988" spans="1:21" ht="25.5" x14ac:dyDescent="0.2">
      <c r="A1988" s="27" t="s">
        <v>10221</v>
      </c>
      <c r="B1988" s="27" t="s">
        <v>10221</v>
      </c>
      <c r="C1988" s="27" t="s">
        <v>10224</v>
      </c>
      <c r="D1988" s="26">
        <v>45568.416666666701</v>
      </c>
      <c r="E1988" s="25" t="s">
        <v>22</v>
      </c>
      <c r="F1988" s="26">
        <v>45568.4465277778</v>
      </c>
      <c r="G1988" s="26">
        <v>45568.4465277778</v>
      </c>
      <c r="H1988" s="23">
        <f t="shared" si="61"/>
        <v>2.9861111099307891E-2</v>
      </c>
      <c r="I1988" s="27" t="s">
        <v>10231</v>
      </c>
      <c r="J1988" s="27" t="s">
        <v>10539</v>
      </c>
      <c r="K1988" s="27" t="s">
        <v>11369</v>
      </c>
      <c r="L1988" s="22" t="s">
        <v>12575</v>
      </c>
      <c r="S1988" s="29">
        <v>3</v>
      </c>
      <c r="T1988" s="31" t="s">
        <v>14438</v>
      </c>
      <c r="U1988" s="13">
        <f t="shared" si="60"/>
        <v>2.9861111099307891E-2</v>
      </c>
    </row>
    <row r="1989" spans="1:21" ht="60" x14ac:dyDescent="0.2">
      <c r="A1989" s="27" t="s">
        <v>10221</v>
      </c>
      <c r="B1989" s="27" t="s">
        <v>10221</v>
      </c>
      <c r="C1989" s="27" t="s">
        <v>10226</v>
      </c>
      <c r="D1989" s="26">
        <v>45568.502083333296</v>
      </c>
      <c r="E1989" s="25" t="s">
        <v>22</v>
      </c>
      <c r="F1989" s="26">
        <v>45568.577777777798</v>
      </c>
      <c r="G1989" s="26">
        <v>45568.577777777798</v>
      </c>
      <c r="H1989" s="23">
        <f t="shared" si="61"/>
        <v>7.5694444502005354E-2</v>
      </c>
      <c r="I1989" s="27" t="s">
        <v>10231</v>
      </c>
      <c r="J1989" s="27" t="s">
        <v>11141</v>
      </c>
      <c r="K1989" s="27" t="s">
        <v>11369</v>
      </c>
      <c r="L1989" s="22" t="s">
        <v>12576</v>
      </c>
      <c r="S1989" s="29">
        <v>1</v>
      </c>
      <c r="T1989" s="31" t="s">
        <v>14436</v>
      </c>
      <c r="U1989" s="13">
        <f t="shared" ref="U1989:U2052" si="62">F1989-D1989</f>
        <v>7.5694444502005354E-2</v>
      </c>
    </row>
    <row r="1990" spans="1:21" ht="25.5" x14ac:dyDescent="0.2">
      <c r="A1990" s="27" t="s">
        <v>10222</v>
      </c>
      <c r="B1990" s="27" t="s">
        <v>10222</v>
      </c>
      <c r="C1990" s="27" t="s">
        <v>10226</v>
      </c>
      <c r="D1990" s="26">
        <v>45568.514583333301</v>
      </c>
      <c r="E1990" s="25" t="s">
        <v>22</v>
      </c>
      <c r="F1990" s="26">
        <v>45568.663888888899</v>
      </c>
      <c r="G1990" s="26">
        <v>45568.663888888899</v>
      </c>
      <c r="H1990" s="23">
        <f t="shared" ref="H1990:H2053" si="63">F1990-D1990</f>
        <v>0.14930555559840286</v>
      </c>
      <c r="I1990" s="27" t="s">
        <v>10231</v>
      </c>
      <c r="J1990" s="27" t="s">
        <v>10836</v>
      </c>
      <c r="K1990" s="27" t="s">
        <v>11369</v>
      </c>
      <c r="L1990" s="22" t="s">
        <v>12577</v>
      </c>
      <c r="S1990" s="29">
        <v>3</v>
      </c>
      <c r="T1990" s="31" t="s">
        <v>13486</v>
      </c>
      <c r="U1990" s="13">
        <f t="shared" si="62"/>
        <v>0.14930555559840286</v>
      </c>
    </row>
    <row r="1991" spans="1:21" ht="105" x14ac:dyDescent="0.2">
      <c r="A1991" s="27" t="s">
        <v>10222</v>
      </c>
      <c r="B1991" s="27" t="s">
        <v>10222</v>
      </c>
      <c r="C1991" s="27" t="s">
        <v>10226</v>
      </c>
      <c r="D1991" s="26">
        <v>45568.622916666704</v>
      </c>
      <c r="E1991" s="25" t="s">
        <v>22</v>
      </c>
      <c r="F1991" s="26">
        <v>45568.720833333296</v>
      </c>
      <c r="G1991" s="26">
        <v>45568.720833333296</v>
      </c>
      <c r="H1991" s="23">
        <f t="shared" si="63"/>
        <v>9.7916666592936963E-2</v>
      </c>
      <c r="I1991" s="27" t="s">
        <v>10231</v>
      </c>
      <c r="J1991" s="27" t="s">
        <v>10562</v>
      </c>
      <c r="K1991" s="27" t="s">
        <v>11369</v>
      </c>
      <c r="L1991" s="22" t="s">
        <v>12578</v>
      </c>
      <c r="S1991" s="29">
        <v>2</v>
      </c>
      <c r="T1991" s="31" t="s">
        <v>14439</v>
      </c>
      <c r="U1991" s="13">
        <f t="shared" si="62"/>
        <v>9.7916666592936963E-2</v>
      </c>
    </row>
    <row r="1992" spans="1:21" ht="30" x14ac:dyDescent="0.2">
      <c r="A1992" s="27" t="s">
        <v>12964</v>
      </c>
      <c r="B1992" s="27" t="s">
        <v>12964</v>
      </c>
      <c r="C1992" s="27" t="s">
        <v>10225</v>
      </c>
      <c r="D1992" s="26">
        <v>45568.747916666704</v>
      </c>
      <c r="E1992" s="25"/>
      <c r="F1992" s="26"/>
      <c r="G1992" s="26">
        <v>45568.747916666704</v>
      </c>
      <c r="H1992" s="23"/>
      <c r="I1992" s="27" t="s">
        <v>10234</v>
      </c>
      <c r="J1992" s="27" t="s">
        <v>10259</v>
      </c>
      <c r="K1992" s="27" t="s">
        <v>11369</v>
      </c>
      <c r="L1992" s="22" t="s">
        <v>11541</v>
      </c>
      <c r="S1992" s="29"/>
      <c r="T1992" s="31" t="s">
        <v>13551</v>
      </c>
      <c r="U1992" s="13"/>
    </row>
    <row r="1993" spans="1:21" ht="90" x14ac:dyDescent="0.2">
      <c r="A1993" s="27" t="s">
        <v>10221</v>
      </c>
      <c r="B1993" s="27" t="s">
        <v>10221</v>
      </c>
      <c r="C1993" s="27" t="s">
        <v>10224</v>
      </c>
      <c r="D1993" s="26">
        <v>45568.7680555556</v>
      </c>
      <c r="E1993" s="25" t="s">
        <v>22</v>
      </c>
      <c r="F1993" s="26">
        <v>45568.85</v>
      </c>
      <c r="G1993" s="26">
        <v>45568.85</v>
      </c>
      <c r="H1993" s="23">
        <f t="shared" si="63"/>
        <v>8.1944444398686755E-2</v>
      </c>
      <c r="I1993" s="27" t="s">
        <v>10231</v>
      </c>
      <c r="J1993" s="27" t="s">
        <v>11141</v>
      </c>
      <c r="K1993" s="27" t="s">
        <v>11369</v>
      </c>
      <c r="L1993" s="22" t="s">
        <v>11419</v>
      </c>
      <c r="S1993" s="29">
        <v>3</v>
      </c>
      <c r="T1993" s="31" t="s">
        <v>14440</v>
      </c>
      <c r="U1993" s="13">
        <f t="shared" si="62"/>
        <v>8.1944444398686755E-2</v>
      </c>
    </row>
    <row r="1994" spans="1:21" ht="60" x14ac:dyDescent="0.2">
      <c r="A1994" s="27" t="s">
        <v>10222</v>
      </c>
      <c r="B1994" s="27" t="s">
        <v>10222</v>
      </c>
      <c r="C1994" s="27" t="s">
        <v>10224</v>
      </c>
      <c r="D1994" s="26">
        <v>45568.784027777801</v>
      </c>
      <c r="E1994" s="25" t="s">
        <v>22</v>
      </c>
      <c r="F1994" s="26">
        <v>45568.818749999999</v>
      </c>
      <c r="G1994" s="26">
        <v>45568.818749999999</v>
      </c>
      <c r="H1994" s="23">
        <f t="shared" si="63"/>
        <v>3.472222219716059E-2</v>
      </c>
      <c r="I1994" s="27" t="s">
        <v>10231</v>
      </c>
      <c r="J1994" s="27" t="s">
        <v>10687</v>
      </c>
      <c r="K1994" s="27" t="s">
        <v>11369</v>
      </c>
      <c r="L1994" s="22" t="s">
        <v>11499</v>
      </c>
      <c r="S1994" s="29">
        <v>1</v>
      </c>
      <c r="T1994" s="31" t="s">
        <v>14441</v>
      </c>
      <c r="U1994" s="13">
        <f t="shared" si="62"/>
        <v>3.472222219716059E-2</v>
      </c>
    </row>
    <row r="1995" spans="1:21" ht="15" x14ac:dyDescent="0.2">
      <c r="A1995" s="27" t="s">
        <v>10222</v>
      </c>
      <c r="B1995" s="27" t="s">
        <v>10222</v>
      </c>
      <c r="C1995" s="27" t="s">
        <v>10224</v>
      </c>
      <c r="D1995" s="26">
        <v>45568.973611111098</v>
      </c>
      <c r="E1995" s="25" t="s">
        <v>22</v>
      </c>
      <c r="F1995" s="26">
        <v>45569.034027777801</v>
      </c>
      <c r="G1995" s="26">
        <v>45569.034027777801</v>
      </c>
      <c r="H1995" s="23">
        <f t="shared" si="63"/>
        <v>6.0416666703531519E-2</v>
      </c>
      <c r="I1995" s="27" t="s">
        <v>10228</v>
      </c>
      <c r="J1995" s="27" t="s">
        <v>11142</v>
      </c>
      <c r="K1995" s="27" t="s">
        <v>11368</v>
      </c>
      <c r="L1995" s="22" t="s">
        <v>11423</v>
      </c>
      <c r="S1995" s="29">
        <v>1</v>
      </c>
      <c r="T1995" s="31" t="s">
        <v>13993</v>
      </c>
      <c r="U1995" s="13">
        <f t="shared" si="62"/>
        <v>6.0416666703531519E-2</v>
      </c>
    </row>
    <row r="1996" spans="1:21" ht="25.5" x14ac:dyDescent="0.2">
      <c r="A1996" s="27" t="s">
        <v>12964</v>
      </c>
      <c r="B1996" s="27" t="s">
        <v>12964</v>
      </c>
      <c r="C1996" s="27" t="s">
        <v>10225</v>
      </c>
      <c r="D1996" s="26">
        <v>45569.247916666704</v>
      </c>
      <c r="E1996" s="25"/>
      <c r="F1996" s="26"/>
      <c r="G1996" s="26">
        <v>45569.247916666704</v>
      </c>
      <c r="H1996" s="23"/>
      <c r="I1996" s="27" t="s">
        <v>10234</v>
      </c>
      <c r="J1996" s="27" t="s">
        <v>10396</v>
      </c>
      <c r="K1996" s="27" t="s">
        <v>11369</v>
      </c>
      <c r="L1996" s="22" t="s">
        <v>12579</v>
      </c>
      <c r="S1996" s="29"/>
      <c r="T1996" s="31" t="s">
        <v>14442</v>
      </c>
      <c r="U1996" s="13"/>
    </row>
    <row r="1997" spans="1:21" ht="38.25" x14ac:dyDescent="0.2">
      <c r="A1997" s="27" t="s">
        <v>10221</v>
      </c>
      <c r="B1997" s="27" t="s">
        <v>10221</v>
      </c>
      <c r="C1997" s="27" t="s">
        <v>10226</v>
      </c>
      <c r="D1997" s="26">
        <v>45569.505555555603</v>
      </c>
      <c r="E1997" s="25" t="s">
        <v>22</v>
      </c>
      <c r="F1997" s="26">
        <v>45569.613888888904</v>
      </c>
      <c r="G1997" s="26">
        <v>45569.613888888904</v>
      </c>
      <c r="H1997" s="23">
        <f t="shared" si="63"/>
        <v>0.10833333330083406</v>
      </c>
      <c r="I1997" s="27" t="s">
        <v>10228</v>
      </c>
      <c r="J1997" s="27" t="s">
        <v>11143</v>
      </c>
      <c r="K1997" s="27" t="s">
        <v>11369</v>
      </c>
      <c r="L1997" s="22" t="s">
        <v>12580</v>
      </c>
      <c r="S1997" s="29">
        <v>1</v>
      </c>
      <c r="T1997" s="31" t="s">
        <v>14443</v>
      </c>
      <c r="U1997" s="13">
        <f t="shared" si="62"/>
        <v>0.10833333330083406</v>
      </c>
    </row>
    <row r="1998" spans="1:21" ht="30" x14ac:dyDescent="0.2">
      <c r="A1998" s="27" t="s">
        <v>10222</v>
      </c>
      <c r="B1998" s="27" t="s">
        <v>10222</v>
      </c>
      <c r="C1998" s="27" t="s">
        <v>10224</v>
      </c>
      <c r="D1998" s="26">
        <v>45569.551388888904</v>
      </c>
      <c r="E1998" s="25" t="s">
        <v>22</v>
      </c>
      <c r="F1998" s="26">
        <v>45569.584027777797</v>
      </c>
      <c r="G1998" s="26">
        <v>45569.584027777797</v>
      </c>
      <c r="H1998" s="23">
        <f t="shared" si="63"/>
        <v>3.2638888893416151E-2</v>
      </c>
      <c r="I1998" s="27" t="s">
        <v>10231</v>
      </c>
      <c r="J1998" s="27" t="s">
        <v>10272</v>
      </c>
      <c r="K1998" s="27" t="s">
        <v>11369</v>
      </c>
      <c r="L1998" s="22" t="s">
        <v>11864</v>
      </c>
      <c r="S1998" s="29">
        <v>2</v>
      </c>
      <c r="T1998" s="31" t="s">
        <v>14444</v>
      </c>
      <c r="U1998" s="13">
        <f t="shared" si="62"/>
        <v>3.2638888893416151E-2</v>
      </c>
    </row>
    <row r="1999" spans="1:21" ht="45" x14ac:dyDescent="0.2">
      <c r="A1999" s="27" t="s">
        <v>10222</v>
      </c>
      <c r="B1999" s="27" t="s">
        <v>10222</v>
      </c>
      <c r="C1999" s="27" t="s">
        <v>10224</v>
      </c>
      <c r="D1999" s="26">
        <v>45570.329861111102</v>
      </c>
      <c r="E1999" s="25" t="s">
        <v>22</v>
      </c>
      <c r="F1999" s="26">
        <v>45570.369444444397</v>
      </c>
      <c r="G1999" s="26">
        <v>45570.369444444397</v>
      </c>
      <c r="H1999" s="23">
        <f t="shared" si="63"/>
        <v>3.958333329501329E-2</v>
      </c>
      <c r="I1999" s="27" t="s">
        <v>10231</v>
      </c>
      <c r="J1999" s="27" t="s">
        <v>11144</v>
      </c>
      <c r="K1999" s="27" t="s">
        <v>11369</v>
      </c>
      <c r="L1999" s="22" t="s">
        <v>11503</v>
      </c>
      <c r="S1999" s="29">
        <v>2</v>
      </c>
      <c r="T1999" s="31" t="s">
        <v>14445</v>
      </c>
      <c r="U1999" s="13">
        <f t="shared" si="62"/>
        <v>3.958333329501329E-2</v>
      </c>
    </row>
    <row r="2000" spans="1:21" ht="25.5" x14ac:dyDescent="0.2">
      <c r="A2000" s="27" t="s">
        <v>10221</v>
      </c>
      <c r="B2000" s="27" t="s">
        <v>10221</v>
      </c>
      <c r="C2000" s="27" t="s">
        <v>10224</v>
      </c>
      <c r="D2000" s="26">
        <v>45570.579166666699</v>
      </c>
      <c r="E2000" s="25" t="s">
        <v>22</v>
      </c>
      <c r="F2000" s="26">
        <v>45570.642361111102</v>
      </c>
      <c r="G2000" s="26">
        <v>45570.642361111102</v>
      </c>
      <c r="H2000" s="23">
        <f t="shared" si="63"/>
        <v>6.319444440305233E-2</v>
      </c>
      <c r="I2000" s="27" t="s">
        <v>10229</v>
      </c>
      <c r="J2000" s="27" t="s">
        <v>10803</v>
      </c>
      <c r="K2000" s="27" t="s">
        <v>11369</v>
      </c>
      <c r="L2000" s="22" t="s">
        <v>12581</v>
      </c>
      <c r="S2000" s="29">
        <v>3</v>
      </c>
      <c r="T2000" s="31" t="s">
        <v>13573</v>
      </c>
      <c r="U2000" s="13">
        <f t="shared" si="62"/>
        <v>6.319444440305233E-2</v>
      </c>
    </row>
    <row r="2001" spans="1:21" ht="75" x14ac:dyDescent="0.2">
      <c r="A2001" s="27" t="s">
        <v>10222</v>
      </c>
      <c r="B2001" s="27" t="s">
        <v>10222</v>
      </c>
      <c r="C2001" s="27" t="s">
        <v>10224</v>
      </c>
      <c r="D2001" s="26">
        <v>45570.699305555601</v>
      </c>
      <c r="E2001" s="25" t="s">
        <v>22</v>
      </c>
      <c r="F2001" s="26">
        <v>45570.724999999999</v>
      </c>
      <c r="G2001" s="26">
        <v>45570.724999999999</v>
      </c>
      <c r="H2001" s="23">
        <f t="shared" si="63"/>
        <v>2.5694444397231564E-2</v>
      </c>
      <c r="I2001" s="27" t="s">
        <v>10233</v>
      </c>
      <c r="J2001" s="27" t="s">
        <v>10347</v>
      </c>
      <c r="K2001" s="27" t="s">
        <v>11369</v>
      </c>
      <c r="L2001" s="22" t="s">
        <v>12582</v>
      </c>
      <c r="S2001" s="29"/>
      <c r="T2001" s="31" t="s">
        <v>14446</v>
      </c>
      <c r="U2001" s="13">
        <f t="shared" si="62"/>
        <v>2.5694444397231564E-2</v>
      </c>
    </row>
    <row r="2002" spans="1:21" ht="60" x14ac:dyDescent="0.2">
      <c r="A2002" s="27" t="s">
        <v>10221</v>
      </c>
      <c r="B2002" s="27" t="s">
        <v>10221</v>
      </c>
      <c r="C2002" s="27" t="s">
        <v>10224</v>
      </c>
      <c r="D2002" s="26">
        <v>45571.309027777803</v>
      </c>
      <c r="E2002" s="25" t="s">
        <v>22</v>
      </c>
      <c r="F2002" s="26">
        <v>45571.390972222202</v>
      </c>
      <c r="G2002" s="26">
        <v>45571.390972222202</v>
      </c>
      <c r="H2002" s="23">
        <f t="shared" si="63"/>
        <v>8.1944444398686755E-2</v>
      </c>
      <c r="I2002" s="27" t="s">
        <v>10229</v>
      </c>
      <c r="J2002" s="27" t="s">
        <v>11145</v>
      </c>
      <c r="K2002" s="27" t="s">
        <v>11369</v>
      </c>
      <c r="L2002" s="22" t="s">
        <v>11499</v>
      </c>
      <c r="S2002" s="29">
        <v>2</v>
      </c>
      <c r="T2002" s="31" t="s">
        <v>14447</v>
      </c>
      <c r="U2002" s="13">
        <f t="shared" si="62"/>
        <v>8.1944444398686755E-2</v>
      </c>
    </row>
    <row r="2003" spans="1:21" ht="38.25" x14ac:dyDescent="0.2">
      <c r="A2003" s="27" t="s">
        <v>10222</v>
      </c>
      <c r="B2003" s="27" t="s">
        <v>10222</v>
      </c>
      <c r="C2003" s="27" t="s">
        <v>10224</v>
      </c>
      <c r="D2003" s="26">
        <v>45571.34375</v>
      </c>
      <c r="E2003" s="25" t="s">
        <v>22</v>
      </c>
      <c r="F2003" s="26">
        <v>45571.400694444397</v>
      </c>
      <c r="G2003" s="26">
        <v>45571.400694444397</v>
      </c>
      <c r="H2003" s="23">
        <f t="shared" si="63"/>
        <v>5.6944444397231564E-2</v>
      </c>
      <c r="I2003" s="27" t="s">
        <v>10230</v>
      </c>
      <c r="J2003" s="27" t="s">
        <v>10698</v>
      </c>
      <c r="K2003" s="27" t="s">
        <v>11369</v>
      </c>
      <c r="L2003" s="22" t="s">
        <v>12583</v>
      </c>
      <c r="S2003" s="29">
        <v>1</v>
      </c>
      <c r="T2003" s="31" t="s">
        <v>14263</v>
      </c>
      <c r="U2003" s="13">
        <f t="shared" si="62"/>
        <v>5.6944444397231564E-2</v>
      </c>
    </row>
    <row r="2004" spans="1:21" ht="30" x14ac:dyDescent="0.2">
      <c r="A2004" s="27" t="s">
        <v>10222</v>
      </c>
      <c r="B2004" s="27" t="s">
        <v>10222</v>
      </c>
      <c r="C2004" s="27" t="s">
        <v>10226</v>
      </c>
      <c r="D2004" s="26">
        <v>45571.510416666701</v>
      </c>
      <c r="E2004" s="25" t="s">
        <v>22</v>
      </c>
      <c r="F2004" s="26">
        <v>45571.588194444397</v>
      </c>
      <c r="G2004" s="26">
        <v>45571.588194444397</v>
      </c>
      <c r="H2004" s="23">
        <f t="shared" si="63"/>
        <v>7.7777777696610428E-2</v>
      </c>
      <c r="I2004" s="27" t="s">
        <v>10228</v>
      </c>
      <c r="J2004" s="27" t="s">
        <v>10813</v>
      </c>
      <c r="K2004" s="27" t="s">
        <v>11368</v>
      </c>
      <c r="L2004" s="22" t="s">
        <v>12584</v>
      </c>
      <c r="S2004" s="29">
        <v>1</v>
      </c>
      <c r="T2004" s="31" t="s">
        <v>14448</v>
      </c>
      <c r="U2004" s="13">
        <f t="shared" si="62"/>
        <v>7.7777777696610428E-2</v>
      </c>
    </row>
    <row r="2005" spans="1:21" ht="25.5" x14ac:dyDescent="0.2">
      <c r="A2005" s="27" t="s">
        <v>10221</v>
      </c>
      <c r="B2005" s="27" t="s">
        <v>10221</v>
      </c>
      <c r="C2005" s="27" t="s">
        <v>10224</v>
      </c>
      <c r="D2005" s="26">
        <v>45571.758333333302</v>
      </c>
      <c r="E2005" s="25" t="s">
        <v>22</v>
      </c>
      <c r="F2005" s="26">
        <v>45571.798611111102</v>
      </c>
      <c r="G2005" s="26">
        <v>45571.798611111102</v>
      </c>
      <c r="H2005" s="23">
        <f t="shared" si="63"/>
        <v>4.0277777799929027E-2</v>
      </c>
      <c r="I2005" s="27" t="s">
        <v>10229</v>
      </c>
      <c r="J2005" s="27" t="s">
        <v>11146</v>
      </c>
      <c r="K2005" s="27" t="s">
        <v>11369</v>
      </c>
      <c r="L2005" s="22" t="s">
        <v>11480</v>
      </c>
      <c r="S2005" s="29">
        <v>9</v>
      </c>
      <c r="T2005" s="31" t="s">
        <v>14449</v>
      </c>
      <c r="U2005" s="13">
        <f t="shared" si="62"/>
        <v>4.0277777799929027E-2</v>
      </c>
    </row>
    <row r="2006" spans="1:21" ht="30" x14ac:dyDescent="0.2">
      <c r="A2006" s="27" t="s">
        <v>10221</v>
      </c>
      <c r="B2006" s="27" t="s">
        <v>10221</v>
      </c>
      <c r="C2006" s="27" t="s">
        <v>10224</v>
      </c>
      <c r="D2006" s="26">
        <v>45571.855555555601</v>
      </c>
      <c r="E2006" s="25" t="s">
        <v>22</v>
      </c>
      <c r="F2006" s="26">
        <v>45571.883333333302</v>
      </c>
      <c r="G2006" s="26">
        <v>45571.883333333302</v>
      </c>
      <c r="H2006" s="23">
        <f t="shared" si="63"/>
        <v>2.7777777700976003E-2</v>
      </c>
      <c r="I2006" s="27" t="s">
        <v>10229</v>
      </c>
      <c r="J2006" s="27" t="s">
        <v>11146</v>
      </c>
      <c r="K2006" s="27" t="s">
        <v>11369</v>
      </c>
      <c r="L2006" s="22" t="s">
        <v>11423</v>
      </c>
      <c r="S2006" s="29">
        <v>3</v>
      </c>
      <c r="T2006" s="31" t="s">
        <v>14450</v>
      </c>
      <c r="U2006" s="13">
        <f t="shared" si="62"/>
        <v>2.7777777700976003E-2</v>
      </c>
    </row>
    <row r="2007" spans="1:21" ht="75" x14ac:dyDescent="0.2">
      <c r="A2007" s="27" t="s">
        <v>10222</v>
      </c>
      <c r="B2007" s="27" t="s">
        <v>10222</v>
      </c>
      <c r="C2007" s="27" t="s">
        <v>10224</v>
      </c>
      <c r="D2007" s="26">
        <v>45571.926388888904</v>
      </c>
      <c r="E2007" s="25" t="s">
        <v>22</v>
      </c>
      <c r="F2007" s="26">
        <v>45571.954166666699</v>
      </c>
      <c r="G2007" s="26">
        <v>45571.954166666699</v>
      </c>
      <c r="H2007" s="23">
        <f t="shared" si="63"/>
        <v>2.7777777795563452E-2</v>
      </c>
      <c r="I2007" s="27" t="s">
        <v>10231</v>
      </c>
      <c r="J2007" s="27" t="s">
        <v>10437</v>
      </c>
      <c r="K2007" s="27" t="s">
        <v>11369</v>
      </c>
      <c r="L2007" s="22" t="s">
        <v>11499</v>
      </c>
      <c r="S2007" s="29">
        <v>2</v>
      </c>
      <c r="T2007" s="31" t="s">
        <v>14451</v>
      </c>
      <c r="U2007" s="13">
        <f t="shared" si="62"/>
        <v>2.7777777795563452E-2</v>
      </c>
    </row>
    <row r="2008" spans="1:21" ht="30" x14ac:dyDescent="0.2">
      <c r="A2008" s="27" t="s">
        <v>10221</v>
      </c>
      <c r="B2008" s="27" t="s">
        <v>10221</v>
      </c>
      <c r="C2008" s="27" t="s">
        <v>10224</v>
      </c>
      <c r="D2008" s="26">
        <v>45571.927777777797</v>
      </c>
      <c r="E2008" s="25" t="s">
        <v>22</v>
      </c>
      <c r="F2008" s="26">
        <v>45571.958333333299</v>
      </c>
      <c r="G2008" s="26">
        <v>45571.958333333299</v>
      </c>
      <c r="H2008" s="23">
        <f t="shared" si="63"/>
        <v>3.0555555502360221E-2</v>
      </c>
      <c r="I2008" s="27" t="s">
        <v>10228</v>
      </c>
      <c r="J2008" s="27" t="s">
        <v>11147</v>
      </c>
      <c r="K2008" s="27" t="s">
        <v>11368</v>
      </c>
      <c r="L2008" s="22" t="s">
        <v>11896</v>
      </c>
      <c r="S2008" s="29">
        <v>1</v>
      </c>
      <c r="T2008" s="31" t="s">
        <v>14417</v>
      </c>
      <c r="U2008" s="13">
        <f t="shared" si="62"/>
        <v>3.0555555502360221E-2</v>
      </c>
    </row>
    <row r="2009" spans="1:21" ht="135" x14ac:dyDescent="0.2">
      <c r="A2009" s="27" t="s">
        <v>10221</v>
      </c>
      <c r="B2009" s="27" t="s">
        <v>10221</v>
      </c>
      <c r="C2009" s="27" t="s">
        <v>10224</v>
      </c>
      <c r="D2009" s="26">
        <v>45571.947916666701</v>
      </c>
      <c r="E2009" s="25" t="s">
        <v>22</v>
      </c>
      <c r="F2009" s="26">
        <v>45572.030555555597</v>
      </c>
      <c r="G2009" s="26">
        <v>45572.030555555597</v>
      </c>
      <c r="H2009" s="23">
        <f t="shared" si="63"/>
        <v>8.2638888896326534E-2</v>
      </c>
      <c r="I2009" s="27" t="s">
        <v>10233</v>
      </c>
      <c r="J2009" s="27" t="s">
        <v>11148</v>
      </c>
      <c r="K2009" s="27" t="s">
        <v>11369</v>
      </c>
      <c r="L2009" s="22" t="s">
        <v>11896</v>
      </c>
      <c r="S2009" s="29">
        <v>2</v>
      </c>
      <c r="T2009" s="31" t="s">
        <v>14452</v>
      </c>
      <c r="U2009" s="13">
        <f t="shared" si="62"/>
        <v>8.2638888896326534E-2</v>
      </c>
    </row>
    <row r="2010" spans="1:21" ht="25.5" x14ac:dyDescent="0.2">
      <c r="A2010" s="27" t="s">
        <v>10221</v>
      </c>
      <c r="B2010" s="27" t="s">
        <v>10221</v>
      </c>
      <c r="C2010" s="27" t="s">
        <v>10224</v>
      </c>
      <c r="D2010" s="26">
        <v>45571.951388888898</v>
      </c>
      <c r="E2010" s="25" t="s">
        <v>22</v>
      </c>
      <c r="F2010" s="26">
        <v>45572.0222222222</v>
      </c>
      <c r="G2010" s="26">
        <v>45572.0222222222</v>
      </c>
      <c r="H2010" s="23">
        <f t="shared" si="63"/>
        <v>7.0833333302289248E-2</v>
      </c>
      <c r="I2010" s="27" t="s">
        <v>10232</v>
      </c>
      <c r="J2010" s="27" t="s">
        <v>10317</v>
      </c>
      <c r="K2010" s="27" t="s">
        <v>11369</v>
      </c>
      <c r="L2010" s="22" t="s">
        <v>12585</v>
      </c>
      <c r="S2010" s="29">
        <v>3</v>
      </c>
      <c r="T2010" s="31" t="s">
        <v>13118</v>
      </c>
      <c r="U2010" s="13">
        <f t="shared" si="62"/>
        <v>7.0833333302289248E-2</v>
      </c>
    </row>
    <row r="2011" spans="1:21" ht="25.5" x14ac:dyDescent="0.2">
      <c r="A2011" s="27" t="s">
        <v>10221</v>
      </c>
      <c r="B2011" s="27" t="s">
        <v>10221</v>
      </c>
      <c r="C2011" s="27" t="s">
        <v>10224</v>
      </c>
      <c r="D2011" s="26">
        <v>45571.954861111102</v>
      </c>
      <c r="E2011" s="25" t="s">
        <v>22</v>
      </c>
      <c r="F2011" s="26">
        <v>45571.984722222202</v>
      </c>
      <c r="G2011" s="26">
        <v>45571.984722222202</v>
      </c>
      <c r="H2011" s="23">
        <f t="shared" si="63"/>
        <v>2.9861111099307891E-2</v>
      </c>
      <c r="I2011" s="27" t="s">
        <v>10233</v>
      </c>
      <c r="J2011" s="27" t="s">
        <v>10572</v>
      </c>
      <c r="K2011" s="27" t="s">
        <v>11369</v>
      </c>
      <c r="L2011" s="22" t="s">
        <v>12586</v>
      </c>
      <c r="S2011" s="29">
        <v>2</v>
      </c>
      <c r="T2011" s="31" t="s">
        <v>14453</v>
      </c>
      <c r="U2011" s="13">
        <f t="shared" si="62"/>
        <v>2.9861111099307891E-2</v>
      </c>
    </row>
    <row r="2012" spans="1:21" ht="30" x14ac:dyDescent="0.2">
      <c r="A2012" s="27" t="s">
        <v>10221</v>
      </c>
      <c r="B2012" s="27" t="s">
        <v>10221</v>
      </c>
      <c r="C2012" s="27" t="s">
        <v>10224</v>
      </c>
      <c r="D2012" s="26">
        <v>45572.036805555603</v>
      </c>
      <c r="E2012" s="25" t="s">
        <v>22</v>
      </c>
      <c r="F2012" s="26">
        <v>45572.069444444402</v>
      </c>
      <c r="G2012" s="26">
        <v>45572.069444444402</v>
      </c>
      <c r="H2012" s="23">
        <f t="shared" si="63"/>
        <v>3.2638888798828702E-2</v>
      </c>
      <c r="I2012" s="27" t="s">
        <v>10229</v>
      </c>
      <c r="J2012" s="27" t="s">
        <v>11149</v>
      </c>
      <c r="K2012" s="27" t="s">
        <v>11369</v>
      </c>
      <c r="L2012" s="22" t="s">
        <v>11499</v>
      </c>
      <c r="S2012" s="29">
        <v>2</v>
      </c>
      <c r="T2012" s="31" t="s">
        <v>14454</v>
      </c>
      <c r="U2012" s="13">
        <f t="shared" si="62"/>
        <v>3.2638888798828702E-2</v>
      </c>
    </row>
    <row r="2013" spans="1:21" ht="25.5" x14ac:dyDescent="0.2">
      <c r="A2013" s="27" t="s">
        <v>10221</v>
      </c>
      <c r="B2013" s="27" t="s">
        <v>10221</v>
      </c>
      <c r="C2013" s="27" t="s">
        <v>10224</v>
      </c>
      <c r="D2013" s="26">
        <v>45572.038888888899</v>
      </c>
      <c r="E2013" s="25" t="s">
        <v>22</v>
      </c>
      <c r="F2013" s="26">
        <v>45572.121527777803</v>
      </c>
      <c r="G2013" s="26">
        <v>45572.121527777803</v>
      </c>
      <c r="H2013" s="23">
        <f t="shared" si="63"/>
        <v>8.2638888903602492E-2</v>
      </c>
      <c r="I2013" s="27" t="s">
        <v>10232</v>
      </c>
      <c r="J2013" s="27" t="s">
        <v>10469</v>
      </c>
      <c r="K2013" s="27" t="s">
        <v>11369</v>
      </c>
      <c r="L2013" s="22" t="s">
        <v>11499</v>
      </c>
      <c r="S2013" s="29">
        <v>1</v>
      </c>
      <c r="T2013" s="31" t="s">
        <v>13383</v>
      </c>
      <c r="U2013" s="13">
        <f t="shared" si="62"/>
        <v>8.2638888903602492E-2</v>
      </c>
    </row>
    <row r="2014" spans="1:21" ht="45" x14ac:dyDescent="0.2">
      <c r="A2014" s="27" t="s">
        <v>10221</v>
      </c>
      <c r="B2014" s="27" t="s">
        <v>10221</v>
      </c>
      <c r="C2014" s="27" t="s">
        <v>10224</v>
      </c>
      <c r="D2014" s="26">
        <v>45572.125</v>
      </c>
      <c r="E2014" s="25" t="s">
        <v>22</v>
      </c>
      <c r="F2014" s="26">
        <v>45572.154166666704</v>
      </c>
      <c r="G2014" s="26">
        <v>45572.154166666704</v>
      </c>
      <c r="H2014" s="23">
        <f t="shared" si="63"/>
        <v>2.9166666703531519E-2</v>
      </c>
      <c r="I2014" s="27" t="s">
        <v>10228</v>
      </c>
      <c r="J2014" s="27" t="s">
        <v>11150</v>
      </c>
      <c r="K2014" s="27" t="s">
        <v>11368</v>
      </c>
      <c r="L2014" s="22" t="s">
        <v>12587</v>
      </c>
      <c r="S2014" s="29">
        <v>1</v>
      </c>
      <c r="T2014" s="31" t="s">
        <v>14455</v>
      </c>
      <c r="U2014" s="13">
        <f t="shared" si="62"/>
        <v>2.9166666703531519E-2</v>
      </c>
    </row>
    <row r="2015" spans="1:21" ht="45" x14ac:dyDescent="0.2">
      <c r="A2015" s="27" t="s">
        <v>10222</v>
      </c>
      <c r="B2015" s="27" t="s">
        <v>10222</v>
      </c>
      <c r="C2015" s="27" t="s">
        <v>10226</v>
      </c>
      <c r="D2015" s="26">
        <v>45572.477083333302</v>
      </c>
      <c r="E2015" s="25" t="s">
        <v>22</v>
      </c>
      <c r="F2015" s="26">
        <v>45572.576388888898</v>
      </c>
      <c r="G2015" s="26">
        <v>45572.576388888898</v>
      </c>
      <c r="H2015" s="23">
        <f t="shared" si="63"/>
        <v>9.9305555595492478E-2</v>
      </c>
      <c r="I2015" s="27" t="s">
        <v>10228</v>
      </c>
      <c r="J2015" s="27" t="s">
        <v>10471</v>
      </c>
      <c r="K2015" s="27" t="s">
        <v>11369</v>
      </c>
      <c r="L2015" s="22" t="s">
        <v>1993</v>
      </c>
      <c r="S2015" s="29">
        <v>1</v>
      </c>
      <c r="T2015" s="31" t="s">
        <v>14456</v>
      </c>
      <c r="U2015" s="13">
        <f t="shared" si="62"/>
        <v>9.9305555595492478E-2</v>
      </c>
    </row>
    <row r="2016" spans="1:21" ht="15" x14ac:dyDescent="0.2">
      <c r="A2016" s="27" t="s">
        <v>10221</v>
      </c>
      <c r="B2016" s="27" t="s">
        <v>10221</v>
      </c>
      <c r="C2016" s="27" t="s">
        <v>10226</v>
      </c>
      <c r="D2016" s="26">
        <v>45572.529861111099</v>
      </c>
      <c r="E2016" s="25" t="s">
        <v>22</v>
      </c>
      <c r="F2016" s="26">
        <v>45572.609027777798</v>
      </c>
      <c r="G2016" s="26">
        <v>45572.609027777798</v>
      </c>
      <c r="H2016" s="23">
        <f t="shared" si="63"/>
        <v>7.9166666699165944E-2</v>
      </c>
      <c r="I2016" s="27" t="s">
        <v>10228</v>
      </c>
      <c r="J2016" s="27" t="s">
        <v>11151</v>
      </c>
      <c r="K2016" s="27" t="s">
        <v>11368</v>
      </c>
      <c r="L2016" s="22" t="s">
        <v>12588</v>
      </c>
      <c r="S2016" s="29">
        <v>1</v>
      </c>
      <c r="T2016" s="31" t="s">
        <v>14457</v>
      </c>
      <c r="U2016" s="13">
        <f t="shared" si="62"/>
        <v>7.9166666699165944E-2</v>
      </c>
    </row>
    <row r="2017" spans="1:21" ht="60" x14ac:dyDescent="0.2">
      <c r="A2017" s="27" t="s">
        <v>10221</v>
      </c>
      <c r="B2017" s="27" t="s">
        <v>10221</v>
      </c>
      <c r="C2017" s="27" t="s">
        <v>10226</v>
      </c>
      <c r="D2017" s="26">
        <v>45572.581250000003</v>
      </c>
      <c r="E2017" s="25" t="s">
        <v>22</v>
      </c>
      <c r="F2017" s="26">
        <v>45572.736111111102</v>
      </c>
      <c r="G2017" s="26">
        <v>45572.736111111102</v>
      </c>
      <c r="H2017" s="23">
        <f t="shared" si="63"/>
        <v>0.15486111109930789</v>
      </c>
      <c r="I2017" s="27" t="s">
        <v>10231</v>
      </c>
      <c r="J2017" s="27" t="s">
        <v>10883</v>
      </c>
      <c r="K2017" s="27" t="s">
        <v>11370</v>
      </c>
      <c r="L2017" s="22" t="s">
        <v>12589</v>
      </c>
      <c r="S2017" s="29">
        <v>1</v>
      </c>
      <c r="T2017" s="31" t="s">
        <v>14458</v>
      </c>
      <c r="U2017" s="13">
        <f t="shared" si="62"/>
        <v>0.15486111109930789</v>
      </c>
    </row>
    <row r="2018" spans="1:21" ht="45" x14ac:dyDescent="0.2">
      <c r="A2018" s="27" t="s">
        <v>10222</v>
      </c>
      <c r="B2018" s="27" t="s">
        <v>10222</v>
      </c>
      <c r="C2018" s="27" t="s">
        <v>10224</v>
      </c>
      <c r="D2018" s="26">
        <v>45572.581944444399</v>
      </c>
      <c r="E2018" s="25" t="s">
        <v>22</v>
      </c>
      <c r="F2018" s="26">
        <v>45572.598611111098</v>
      </c>
      <c r="G2018" s="26">
        <v>45572.598611111098</v>
      </c>
      <c r="H2018" s="23">
        <f t="shared" si="63"/>
        <v>1.6666666699165944E-2</v>
      </c>
      <c r="I2018" s="27" t="s">
        <v>10233</v>
      </c>
      <c r="J2018" s="27" t="s">
        <v>11152</v>
      </c>
      <c r="K2018" s="27" t="s">
        <v>11369</v>
      </c>
      <c r="L2018" s="22" t="s">
        <v>12590</v>
      </c>
      <c r="S2018" s="29">
        <v>2</v>
      </c>
      <c r="T2018" s="31" t="s">
        <v>14459</v>
      </c>
      <c r="U2018" s="13">
        <f t="shared" si="62"/>
        <v>1.6666666699165944E-2</v>
      </c>
    </row>
    <row r="2019" spans="1:21" ht="25.5" x14ac:dyDescent="0.2">
      <c r="A2019" s="27" t="s">
        <v>12964</v>
      </c>
      <c r="B2019" s="27" t="s">
        <v>12964</v>
      </c>
      <c r="C2019" s="27" t="s">
        <v>10225</v>
      </c>
      <c r="D2019" s="26">
        <v>45572.583333333299</v>
      </c>
      <c r="E2019" s="25"/>
      <c r="F2019" s="26"/>
      <c r="G2019" s="26">
        <v>45572.583333333299</v>
      </c>
      <c r="H2019" s="23"/>
      <c r="I2019" s="27" t="s">
        <v>10234</v>
      </c>
      <c r="J2019" s="27" t="s">
        <v>10322</v>
      </c>
      <c r="K2019" s="27" t="s">
        <v>11369</v>
      </c>
      <c r="L2019" s="22" t="s">
        <v>373</v>
      </c>
      <c r="S2019" s="29"/>
      <c r="T2019" s="31" t="s">
        <v>14460</v>
      </c>
      <c r="U2019" s="13"/>
    </row>
    <row r="2020" spans="1:21" ht="25.5" x14ac:dyDescent="0.2">
      <c r="A2020" s="27" t="s">
        <v>10222</v>
      </c>
      <c r="B2020" s="27" t="s">
        <v>10222</v>
      </c>
      <c r="C2020" s="27" t="s">
        <v>10223</v>
      </c>
      <c r="D2020" s="26">
        <v>45572.583333333299</v>
      </c>
      <c r="E2020" s="25"/>
      <c r="F2020" s="26"/>
      <c r="G2020" s="26">
        <v>45573.638888888898</v>
      </c>
      <c r="H2020" s="23"/>
      <c r="I2020" s="27" t="s">
        <v>10233</v>
      </c>
      <c r="J2020" s="27" t="s">
        <v>11153</v>
      </c>
      <c r="K2020" s="27" t="s">
        <v>11369</v>
      </c>
      <c r="L2020" s="22" t="s">
        <v>327</v>
      </c>
      <c r="S2020" s="29"/>
      <c r="T2020" s="31" t="s">
        <v>14461</v>
      </c>
      <c r="U2020" s="13"/>
    </row>
    <row r="2021" spans="1:21" ht="25.5" x14ac:dyDescent="0.2">
      <c r="A2021" s="27" t="s">
        <v>10222</v>
      </c>
      <c r="B2021" s="27" t="s">
        <v>10222</v>
      </c>
      <c r="C2021" s="27" t="s">
        <v>10224</v>
      </c>
      <c r="D2021" s="26">
        <v>45572.589583333298</v>
      </c>
      <c r="E2021" s="25" t="s">
        <v>22</v>
      </c>
      <c r="F2021" s="26">
        <v>45572.627083333296</v>
      </c>
      <c r="G2021" s="26">
        <v>45572.627083333296</v>
      </c>
      <c r="H2021" s="23">
        <f t="shared" si="63"/>
        <v>3.7499999998544808E-2</v>
      </c>
      <c r="I2021" s="27" t="s">
        <v>10233</v>
      </c>
      <c r="J2021" s="27" t="s">
        <v>11154</v>
      </c>
      <c r="K2021" s="27" t="s">
        <v>11369</v>
      </c>
      <c r="L2021" s="22" t="s">
        <v>12591</v>
      </c>
      <c r="S2021" s="29">
        <v>2</v>
      </c>
      <c r="T2021" s="31" t="s">
        <v>14462</v>
      </c>
      <c r="U2021" s="13">
        <f t="shared" si="62"/>
        <v>3.7499999998544808E-2</v>
      </c>
    </row>
    <row r="2022" spans="1:21" ht="25.5" x14ac:dyDescent="0.2">
      <c r="A2022" s="27" t="s">
        <v>10221</v>
      </c>
      <c r="B2022" s="27" t="s">
        <v>10221</v>
      </c>
      <c r="C2022" s="27" t="s">
        <v>10226</v>
      </c>
      <c r="D2022" s="26">
        <v>45572.641666666699</v>
      </c>
      <c r="E2022" s="25" t="s">
        <v>22</v>
      </c>
      <c r="F2022" s="26">
        <v>45572.686111111099</v>
      </c>
      <c r="G2022" s="26">
        <v>45572.686111111099</v>
      </c>
      <c r="H2022" s="23">
        <f t="shared" si="63"/>
        <v>4.4444444400141947E-2</v>
      </c>
      <c r="I2022" s="27" t="s">
        <v>10233</v>
      </c>
      <c r="J2022" s="27" t="s">
        <v>10256</v>
      </c>
      <c r="K2022" s="27" t="s">
        <v>11369</v>
      </c>
      <c r="L2022" s="22" t="s">
        <v>12592</v>
      </c>
      <c r="S2022" s="29">
        <v>9</v>
      </c>
      <c r="T2022" s="31" t="s">
        <v>14463</v>
      </c>
      <c r="U2022" s="13">
        <f t="shared" si="62"/>
        <v>4.4444444400141947E-2</v>
      </c>
    </row>
    <row r="2023" spans="1:21" ht="25.5" x14ac:dyDescent="0.2">
      <c r="A2023" s="27" t="s">
        <v>10221</v>
      </c>
      <c r="B2023" s="27" t="s">
        <v>10221</v>
      </c>
      <c r="C2023" s="27" t="s">
        <v>10224</v>
      </c>
      <c r="D2023" s="26">
        <v>45572.645138888904</v>
      </c>
      <c r="E2023" s="25" t="s">
        <v>22</v>
      </c>
      <c r="F2023" s="26">
        <v>45572.707638888904</v>
      </c>
      <c r="G2023" s="26">
        <v>45572.707638888904</v>
      </c>
      <c r="H2023" s="23">
        <f t="shared" si="63"/>
        <v>6.25E-2</v>
      </c>
      <c r="I2023" s="27" t="s">
        <v>10233</v>
      </c>
      <c r="J2023" s="27" t="s">
        <v>10452</v>
      </c>
      <c r="K2023" s="27" t="s">
        <v>11369</v>
      </c>
      <c r="L2023" s="22" t="s">
        <v>341</v>
      </c>
      <c r="S2023" s="29">
        <v>1</v>
      </c>
      <c r="T2023" s="31" t="s">
        <v>14464</v>
      </c>
      <c r="U2023" s="13">
        <f t="shared" si="62"/>
        <v>6.25E-2</v>
      </c>
    </row>
    <row r="2024" spans="1:21" ht="25.5" x14ac:dyDescent="0.2">
      <c r="A2024" s="27" t="s">
        <v>10222</v>
      </c>
      <c r="B2024" s="27" t="s">
        <v>10222</v>
      </c>
      <c r="C2024" s="27" t="s">
        <v>10223</v>
      </c>
      <c r="D2024" s="26">
        <v>45573.259722222203</v>
      </c>
      <c r="E2024" s="25"/>
      <c r="F2024" s="26"/>
      <c r="G2024" s="26">
        <v>45574.631944444402</v>
      </c>
      <c r="H2024" s="23"/>
      <c r="I2024" s="27" t="s">
        <v>10233</v>
      </c>
      <c r="J2024" s="27" t="s">
        <v>11155</v>
      </c>
      <c r="K2024" s="27" t="s">
        <v>11369</v>
      </c>
      <c r="L2024" s="22" t="s">
        <v>12593</v>
      </c>
      <c r="S2024" s="29"/>
      <c r="T2024" s="31" t="s">
        <v>14465</v>
      </c>
      <c r="U2024" s="13"/>
    </row>
    <row r="2025" spans="1:21" ht="25.5" x14ac:dyDescent="0.2">
      <c r="A2025" s="27" t="s">
        <v>10222</v>
      </c>
      <c r="B2025" s="27" t="s">
        <v>10222</v>
      </c>
      <c r="C2025" s="27" t="s">
        <v>10224</v>
      </c>
      <c r="D2025" s="26">
        <v>45573.261805555601</v>
      </c>
      <c r="E2025" s="25" t="s">
        <v>22</v>
      </c>
      <c r="F2025" s="26">
        <v>45573.324999999997</v>
      </c>
      <c r="G2025" s="26">
        <v>45573.324999999997</v>
      </c>
      <c r="H2025" s="23">
        <f t="shared" si="63"/>
        <v>6.3194444395776372E-2</v>
      </c>
      <c r="I2025" s="27" t="s">
        <v>10233</v>
      </c>
      <c r="J2025" s="27" t="s">
        <v>11156</v>
      </c>
      <c r="K2025" s="27" t="s">
        <v>11369</v>
      </c>
      <c r="L2025" s="22" t="s">
        <v>12594</v>
      </c>
      <c r="S2025" s="29">
        <v>2</v>
      </c>
      <c r="T2025" s="31" t="s">
        <v>13005</v>
      </c>
      <c r="U2025" s="13">
        <f t="shared" si="62"/>
        <v>6.3194444395776372E-2</v>
      </c>
    </row>
    <row r="2026" spans="1:21" ht="30" x14ac:dyDescent="0.2">
      <c r="A2026" s="27" t="s">
        <v>10221</v>
      </c>
      <c r="B2026" s="27" t="s">
        <v>10221</v>
      </c>
      <c r="C2026" s="27" t="s">
        <v>10224</v>
      </c>
      <c r="D2026" s="26">
        <v>45573.367361111101</v>
      </c>
      <c r="E2026" s="25" t="s">
        <v>22</v>
      </c>
      <c r="F2026" s="26">
        <v>45573.447222222203</v>
      </c>
      <c r="G2026" s="26">
        <v>45573.447222222203</v>
      </c>
      <c r="H2026" s="23">
        <f t="shared" si="63"/>
        <v>7.9861111102218274E-2</v>
      </c>
      <c r="I2026" s="27" t="s">
        <v>10231</v>
      </c>
      <c r="J2026" s="27" t="s">
        <v>10652</v>
      </c>
      <c r="K2026" s="27" t="s">
        <v>11369</v>
      </c>
      <c r="L2026" s="22" t="s">
        <v>12595</v>
      </c>
      <c r="S2026" s="29">
        <v>10</v>
      </c>
      <c r="T2026" s="31" t="s">
        <v>14466</v>
      </c>
      <c r="U2026" s="13">
        <f t="shared" si="62"/>
        <v>7.9861111102218274E-2</v>
      </c>
    </row>
    <row r="2027" spans="1:21" ht="75" x14ac:dyDescent="0.2">
      <c r="A2027" s="27" t="s">
        <v>10221</v>
      </c>
      <c r="B2027" s="27" t="s">
        <v>10221</v>
      </c>
      <c r="C2027" s="27" t="s">
        <v>10224</v>
      </c>
      <c r="D2027" s="26">
        <v>45573.430555555598</v>
      </c>
      <c r="E2027" s="25" t="s">
        <v>22</v>
      </c>
      <c r="F2027" s="26">
        <v>45573.492361111101</v>
      </c>
      <c r="G2027" s="26">
        <v>45573.492361111101</v>
      </c>
      <c r="H2027" s="23">
        <f t="shared" si="63"/>
        <v>6.1805555502360221E-2</v>
      </c>
      <c r="I2027" s="27" t="s">
        <v>10233</v>
      </c>
      <c r="J2027" s="27" t="s">
        <v>10541</v>
      </c>
      <c r="K2027" s="27" t="s">
        <v>11369</v>
      </c>
      <c r="L2027" s="22" t="s">
        <v>12596</v>
      </c>
      <c r="S2027" s="29">
        <v>1</v>
      </c>
      <c r="T2027" s="31" t="s">
        <v>14467</v>
      </c>
      <c r="U2027" s="13">
        <f t="shared" si="62"/>
        <v>6.1805555502360221E-2</v>
      </c>
    </row>
    <row r="2028" spans="1:21" ht="30" x14ac:dyDescent="0.2">
      <c r="A2028" s="27" t="s">
        <v>10222</v>
      </c>
      <c r="B2028" s="27" t="s">
        <v>10222</v>
      </c>
      <c r="C2028" s="27" t="s">
        <v>10224</v>
      </c>
      <c r="D2028" s="26">
        <v>45573.435416666704</v>
      </c>
      <c r="E2028" s="25" t="s">
        <v>22</v>
      </c>
      <c r="F2028" s="26">
        <v>45573.454166666699</v>
      </c>
      <c r="G2028" s="26">
        <v>45573.454166666699</v>
      </c>
      <c r="H2028" s="23">
        <f t="shared" si="63"/>
        <v>1.8749999995634425E-2</v>
      </c>
      <c r="I2028" s="27" t="s">
        <v>10230</v>
      </c>
      <c r="J2028" s="27" t="s">
        <v>10241</v>
      </c>
      <c r="K2028" s="27" t="s">
        <v>11369</v>
      </c>
      <c r="L2028" s="22" t="s">
        <v>12597</v>
      </c>
      <c r="S2028" s="29">
        <v>2</v>
      </c>
      <c r="T2028" s="31" t="s">
        <v>14468</v>
      </c>
      <c r="U2028" s="13">
        <f t="shared" si="62"/>
        <v>1.8749999995634425E-2</v>
      </c>
    </row>
    <row r="2029" spans="1:21" ht="30" x14ac:dyDescent="0.2">
      <c r="A2029" s="27" t="s">
        <v>10221</v>
      </c>
      <c r="B2029" s="27" t="s">
        <v>10221</v>
      </c>
      <c r="C2029" s="27" t="s">
        <v>10224</v>
      </c>
      <c r="D2029" s="26">
        <v>45573.442361111098</v>
      </c>
      <c r="E2029" s="25" t="s">
        <v>22</v>
      </c>
      <c r="F2029" s="26">
        <v>45573.470138888901</v>
      </c>
      <c r="G2029" s="26">
        <v>45573.470138888901</v>
      </c>
      <c r="H2029" s="23">
        <f t="shared" si="63"/>
        <v>2.777777780283941E-2</v>
      </c>
      <c r="I2029" s="27" t="s">
        <v>10231</v>
      </c>
      <c r="J2029" s="27" t="s">
        <v>10539</v>
      </c>
      <c r="K2029" s="27" t="s">
        <v>11369</v>
      </c>
      <c r="L2029" s="22" t="s">
        <v>12598</v>
      </c>
      <c r="S2029" s="29">
        <v>3</v>
      </c>
      <c r="T2029" s="31" t="s">
        <v>14137</v>
      </c>
      <c r="U2029" s="13">
        <f t="shared" si="62"/>
        <v>2.777777780283941E-2</v>
      </c>
    </row>
    <row r="2030" spans="1:21" ht="25.5" x14ac:dyDescent="0.2">
      <c r="A2030" s="27" t="s">
        <v>10221</v>
      </c>
      <c r="B2030" s="27" t="s">
        <v>10221</v>
      </c>
      <c r="C2030" s="27" t="s">
        <v>10224</v>
      </c>
      <c r="D2030" s="26">
        <v>45573.498611111099</v>
      </c>
      <c r="E2030" s="25" t="s">
        <v>22</v>
      </c>
      <c r="F2030" s="26">
        <v>45573.520833333299</v>
      </c>
      <c r="G2030" s="26">
        <v>45573.520833333299</v>
      </c>
      <c r="H2030" s="23">
        <f t="shared" si="63"/>
        <v>2.2222222200070973E-2</v>
      </c>
      <c r="I2030" s="27" t="s">
        <v>10231</v>
      </c>
      <c r="J2030" s="27" t="s">
        <v>10639</v>
      </c>
      <c r="K2030" s="27" t="s">
        <v>11369</v>
      </c>
      <c r="L2030" s="22" t="s">
        <v>12599</v>
      </c>
      <c r="S2030" s="29">
        <v>2</v>
      </c>
      <c r="T2030" s="31" t="s">
        <v>14438</v>
      </c>
      <c r="U2030" s="13">
        <f t="shared" si="62"/>
        <v>2.2222222200070973E-2</v>
      </c>
    </row>
    <row r="2031" spans="1:21" ht="38.25" x14ac:dyDescent="0.2">
      <c r="A2031" s="27" t="s">
        <v>10222</v>
      </c>
      <c r="B2031" s="27" t="s">
        <v>10222</v>
      </c>
      <c r="C2031" s="27" t="s">
        <v>10226</v>
      </c>
      <c r="D2031" s="26">
        <v>45573.515277777798</v>
      </c>
      <c r="E2031" s="25" t="s">
        <v>22</v>
      </c>
      <c r="F2031" s="26">
        <v>45573.597916666702</v>
      </c>
      <c r="G2031" s="26">
        <v>45573.597916666702</v>
      </c>
      <c r="H2031" s="23">
        <f t="shared" si="63"/>
        <v>8.2638888903602492E-2</v>
      </c>
      <c r="I2031" s="27" t="s">
        <v>10228</v>
      </c>
      <c r="J2031" s="27" t="s">
        <v>11157</v>
      </c>
      <c r="K2031" s="27" t="s">
        <v>11369</v>
      </c>
      <c r="L2031" s="22" t="s">
        <v>12600</v>
      </c>
      <c r="S2031" s="29">
        <v>1</v>
      </c>
      <c r="T2031" s="31" t="s">
        <v>14469</v>
      </c>
      <c r="U2031" s="13">
        <f t="shared" si="62"/>
        <v>8.2638888903602492E-2</v>
      </c>
    </row>
    <row r="2032" spans="1:21" ht="38.25" x14ac:dyDescent="0.2">
      <c r="A2032" s="27" t="s">
        <v>10221</v>
      </c>
      <c r="B2032" s="27" t="s">
        <v>10221</v>
      </c>
      <c r="C2032" s="27" t="s">
        <v>10226</v>
      </c>
      <c r="D2032" s="26">
        <v>45573.5402777778</v>
      </c>
      <c r="E2032" s="25" t="s">
        <v>22</v>
      </c>
      <c r="F2032" s="26">
        <v>45573.7055555556</v>
      </c>
      <c r="G2032" s="26">
        <v>45573.7055555556</v>
      </c>
      <c r="H2032" s="23">
        <f t="shared" si="63"/>
        <v>0.16527777779992903</v>
      </c>
      <c r="I2032" s="27" t="s">
        <v>10231</v>
      </c>
      <c r="J2032" s="27" t="s">
        <v>10649</v>
      </c>
      <c r="K2032" s="27" t="s">
        <v>11369</v>
      </c>
      <c r="L2032" s="22" t="s">
        <v>12601</v>
      </c>
      <c r="S2032" s="29">
        <v>3</v>
      </c>
      <c r="T2032" s="31" t="s">
        <v>14470</v>
      </c>
      <c r="U2032" s="13">
        <f t="shared" si="62"/>
        <v>0.16527777779992903</v>
      </c>
    </row>
    <row r="2033" spans="1:21" ht="51" x14ac:dyDescent="0.2">
      <c r="A2033" s="27" t="s">
        <v>10222</v>
      </c>
      <c r="B2033" s="27" t="s">
        <v>10222</v>
      </c>
      <c r="C2033" s="27" t="s">
        <v>10226</v>
      </c>
      <c r="D2033" s="26">
        <v>45573.572222222203</v>
      </c>
      <c r="E2033" s="25" t="s">
        <v>22</v>
      </c>
      <c r="F2033" s="26">
        <v>45573.800694444399</v>
      </c>
      <c r="G2033" s="26">
        <v>45573.800694444399</v>
      </c>
      <c r="H2033" s="23">
        <f t="shared" si="63"/>
        <v>0.2284722221957054</v>
      </c>
      <c r="I2033" s="27" t="s">
        <v>10233</v>
      </c>
      <c r="J2033" s="27" t="s">
        <v>11158</v>
      </c>
      <c r="K2033" s="27" t="s">
        <v>11369</v>
      </c>
      <c r="L2033" s="22" t="s">
        <v>12602</v>
      </c>
      <c r="S2033" s="29">
        <v>1</v>
      </c>
      <c r="T2033" s="31" t="s">
        <v>14471</v>
      </c>
      <c r="U2033" s="13">
        <f t="shared" si="62"/>
        <v>0.2284722221957054</v>
      </c>
    </row>
    <row r="2034" spans="1:21" ht="60" x14ac:dyDescent="0.2">
      <c r="A2034" s="27" t="s">
        <v>10221</v>
      </c>
      <c r="B2034" s="27" t="s">
        <v>10221</v>
      </c>
      <c r="C2034" s="27" t="s">
        <v>10226</v>
      </c>
      <c r="D2034" s="26">
        <v>45573.622916666704</v>
      </c>
      <c r="E2034" s="25" t="s">
        <v>22</v>
      </c>
      <c r="F2034" s="26">
        <v>45573.725694444402</v>
      </c>
      <c r="G2034" s="26">
        <v>45573.725694444402</v>
      </c>
      <c r="H2034" s="23">
        <f t="shared" si="63"/>
        <v>0.10277777769806562</v>
      </c>
      <c r="I2034" s="27" t="s">
        <v>10228</v>
      </c>
      <c r="J2034" s="27" t="s">
        <v>11109</v>
      </c>
      <c r="K2034" s="27" t="s">
        <v>11369</v>
      </c>
      <c r="L2034" s="22" t="s">
        <v>12603</v>
      </c>
      <c r="S2034" s="29">
        <v>1</v>
      </c>
      <c r="T2034" s="31" t="s">
        <v>14472</v>
      </c>
      <c r="U2034" s="13">
        <f t="shared" si="62"/>
        <v>0.10277777769806562</v>
      </c>
    </row>
    <row r="2035" spans="1:21" ht="25.5" x14ac:dyDescent="0.2">
      <c r="A2035" s="27" t="s">
        <v>10222</v>
      </c>
      <c r="B2035" s="27" t="s">
        <v>10222</v>
      </c>
      <c r="C2035" s="27" t="s">
        <v>10224</v>
      </c>
      <c r="D2035" s="26">
        <v>45573.686805555597</v>
      </c>
      <c r="E2035" s="25" t="s">
        <v>22</v>
      </c>
      <c r="F2035" s="26">
        <v>45573.713888888902</v>
      </c>
      <c r="G2035" s="26">
        <v>45573.713888888902</v>
      </c>
      <c r="H2035" s="23">
        <f t="shared" si="63"/>
        <v>2.7083333305199631E-2</v>
      </c>
      <c r="I2035" s="27" t="s">
        <v>10233</v>
      </c>
      <c r="J2035" s="27" t="s">
        <v>10616</v>
      </c>
      <c r="K2035" s="27" t="s">
        <v>11369</v>
      </c>
      <c r="L2035" s="22" t="s">
        <v>12604</v>
      </c>
      <c r="S2035" s="29">
        <v>3</v>
      </c>
      <c r="T2035" s="31" t="s">
        <v>13585</v>
      </c>
      <c r="U2035" s="13">
        <f t="shared" si="62"/>
        <v>2.7083333305199631E-2</v>
      </c>
    </row>
    <row r="2036" spans="1:21" ht="30" x14ac:dyDescent="0.2">
      <c r="A2036" s="27" t="s">
        <v>10222</v>
      </c>
      <c r="B2036" s="27" t="s">
        <v>10222</v>
      </c>
      <c r="C2036" s="27" t="s">
        <v>10224</v>
      </c>
      <c r="D2036" s="26">
        <v>45573.901388888902</v>
      </c>
      <c r="E2036" s="25" t="s">
        <v>22</v>
      </c>
      <c r="F2036" s="26">
        <v>45573.927777777797</v>
      </c>
      <c r="G2036" s="26">
        <v>45573.927777777797</v>
      </c>
      <c r="H2036" s="23">
        <f t="shared" si="63"/>
        <v>2.6388888894871343E-2</v>
      </c>
      <c r="I2036" s="27" t="s">
        <v>10228</v>
      </c>
      <c r="J2036" s="27" t="s">
        <v>11159</v>
      </c>
      <c r="K2036" s="27" t="s">
        <v>11368</v>
      </c>
      <c r="L2036" s="22" t="s">
        <v>12605</v>
      </c>
      <c r="S2036" s="29">
        <v>1</v>
      </c>
      <c r="T2036" s="31" t="s">
        <v>14471</v>
      </c>
      <c r="U2036" s="13">
        <f t="shared" si="62"/>
        <v>2.6388888894871343E-2</v>
      </c>
    </row>
    <row r="2037" spans="1:21" ht="76.5" x14ac:dyDescent="0.2">
      <c r="A2037" s="27" t="s">
        <v>10222</v>
      </c>
      <c r="B2037" s="27" t="s">
        <v>10222</v>
      </c>
      <c r="C2037" s="27" t="s">
        <v>10226</v>
      </c>
      <c r="D2037" s="26">
        <v>45574.495833333298</v>
      </c>
      <c r="E2037" s="25" t="s">
        <v>22</v>
      </c>
      <c r="F2037" s="26">
        <v>45574.646527777797</v>
      </c>
      <c r="G2037" s="26">
        <v>45574.646527777797</v>
      </c>
      <c r="H2037" s="23">
        <f t="shared" si="63"/>
        <v>0.15069444449909497</v>
      </c>
      <c r="I2037" s="27" t="s">
        <v>10231</v>
      </c>
      <c r="J2037" s="27" t="s">
        <v>11160</v>
      </c>
      <c r="K2037" s="27" t="s">
        <v>11369</v>
      </c>
      <c r="L2037" s="22" t="s">
        <v>12606</v>
      </c>
      <c r="S2037" s="29">
        <v>3</v>
      </c>
      <c r="T2037" s="31" t="s">
        <v>14473</v>
      </c>
      <c r="U2037" s="13">
        <f t="shared" si="62"/>
        <v>0.15069444449909497</v>
      </c>
    </row>
    <row r="2038" spans="1:21" ht="75" x14ac:dyDescent="0.2">
      <c r="A2038" s="27" t="s">
        <v>10222</v>
      </c>
      <c r="B2038" s="27" t="s">
        <v>10222</v>
      </c>
      <c r="C2038" s="27" t="s">
        <v>10226</v>
      </c>
      <c r="D2038" s="26">
        <v>45574.541666666701</v>
      </c>
      <c r="E2038" s="25" t="s">
        <v>22</v>
      </c>
      <c r="F2038" s="26">
        <v>45574.594444444403</v>
      </c>
      <c r="G2038" s="26">
        <v>45574.594444444403</v>
      </c>
      <c r="H2038" s="23">
        <f t="shared" si="63"/>
        <v>5.2777777702431194E-2</v>
      </c>
      <c r="I2038" s="27" t="s">
        <v>10233</v>
      </c>
      <c r="J2038" s="27" t="s">
        <v>10476</v>
      </c>
      <c r="K2038" s="27" t="s">
        <v>11370</v>
      </c>
      <c r="L2038" s="22" t="s">
        <v>12607</v>
      </c>
      <c r="S2038" s="29">
        <v>1</v>
      </c>
      <c r="T2038" s="31" t="s">
        <v>14474</v>
      </c>
      <c r="U2038" s="13">
        <f t="shared" si="62"/>
        <v>5.2777777702431194E-2</v>
      </c>
    </row>
    <row r="2039" spans="1:21" ht="38.25" x14ac:dyDescent="0.2">
      <c r="A2039" s="27" t="s">
        <v>10221</v>
      </c>
      <c r="B2039" s="27" t="s">
        <v>10221</v>
      </c>
      <c r="C2039" s="27" t="s">
        <v>10226</v>
      </c>
      <c r="D2039" s="26">
        <v>45574.636111111096</v>
      </c>
      <c r="E2039" s="25" t="s">
        <v>22</v>
      </c>
      <c r="F2039" s="26">
        <v>45574.766666666699</v>
      </c>
      <c r="G2039" s="26">
        <v>45574.766666666699</v>
      </c>
      <c r="H2039" s="23">
        <f t="shared" si="63"/>
        <v>0.13055555560276844</v>
      </c>
      <c r="I2039" s="27" t="s">
        <v>10231</v>
      </c>
      <c r="J2039" s="27" t="s">
        <v>10486</v>
      </c>
      <c r="K2039" s="27" t="s">
        <v>11369</v>
      </c>
      <c r="L2039" s="22" t="s">
        <v>12608</v>
      </c>
      <c r="S2039" s="29">
        <v>3</v>
      </c>
      <c r="T2039" s="30" t="s">
        <v>13024</v>
      </c>
      <c r="U2039" s="13">
        <f t="shared" si="62"/>
        <v>0.13055555560276844</v>
      </c>
    </row>
    <row r="2040" spans="1:21" ht="25.5" x14ac:dyDescent="0.2">
      <c r="A2040" s="27" t="s">
        <v>10222</v>
      </c>
      <c r="B2040" s="27" t="s">
        <v>10222</v>
      </c>
      <c r="C2040" s="27" t="s">
        <v>10226</v>
      </c>
      <c r="D2040" s="26">
        <v>45575.497222222199</v>
      </c>
      <c r="E2040" s="25" t="s">
        <v>22</v>
      </c>
      <c r="F2040" s="26">
        <v>45575.663194444402</v>
      </c>
      <c r="G2040" s="26">
        <v>45575.663194444402</v>
      </c>
      <c r="H2040" s="23">
        <f t="shared" si="63"/>
        <v>0.16597222220298136</v>
      </c>
      <c r="I2040" s="27" t="s">
        <v>10230</v>
      </c>
      <c r="J2040" s="27" t="s">
        <v>10286</v>
      </c>
      <c r="K2040" s="27" t="s">
        <v>11369</v>
      </c>
      <c r="L2040" s="22" t="s">
        <v>12609</v>
      </c>
      <c r="S2040" s="29">
        <v>2</v>
      </c>
      <c r="T2040" s="31" t="s">
        <v>14173</v>
      </c>
      <c r="U2040" s="13">
        <f t="shared" si="62"/>
        <v>0.16597222220298136</v>
      </c>
    </row>
    <row r="2041" spans="1:21" ht="38.25" x14ac:dyDescent="0.2">
      <c r="A2041" s="27" t="s">
        <v>10221</v>
      </c>
      <c r="B2041" s="27" t="s">
        <v>10221</v>
      </c>
      <c r="C2041" s="27" t="s">
        <v>10226</v>
      </c>
      <c r="D2041" s="26">
        <v>45575.535416666702</v>
      </c>
      <c r="E2041" s="25" t="s">
        <v>22</v>
      </c>
      <c r="F2041" s="26">
        <v>45575.732638888898</v>
      </c>
      <c r="G2041" s="26">
        <v>45575.732638888898</v>
      </c>
      <c r="H2041" s="23">
        <f t="shared" si="63"/>
        <v>0.1972222221957054</v>
      </c>
      <c r="I2041" s="27" t="s">
        <v>10233</v>
      </c>
      <c r="J2041" s="27" t="s">
        <v>10516</v>
      </c>
      <c r="K2041" s="27" t="s">
        <v>11369</v>
      </c>
      <c r="L2041" s="22" t="s">
        <v>12610</v>
      </c>
      <c r="S2041" s="29">
        <v>18</v>
      </c>
      <c r="T2041" s="31" t="s">
        <v>14475</v>
      </c>
      <c r="U2041" s="13">
        <f t="shared" si="62"/>
        <v>0.1972222221957054</v>
      </c>
    </row>
    <row r="2042" spans="1:21" ht="30" x14ac:dyDescent="0.2">
      <c r="A2042" s="27" t="s">
        <v>10222</v>
      </c>
      <c r="B2042" s="27" t="s">
        <v>10222</v>
      </c>
      <c r="C2042" s="27" t="s">
        <v>10226</v>
      </c>
      <c r="D2042" s="26">
        <v>45575.538194444402</v>
      </c>
      <c r="E2042" s="25" t="s">
        <v>22</v>
      </c>
      <c r="F2042" s="26">
        <v>45575.607638888898</v>
      </c>
      <c r="G2042" s="26">
        <v>45575.607638888898</v>
      </c>
      <c r="H2042" s="23">
        <f t="shared" si="63"/>
        <v>6.9444444496184587E-2</v>
      </c>
      <c r="I2042" s="27" t="s">
        <v>10231</v>
      </c>
      <c r="J2042" s="27" t="s">
        <v>11160</v>
      </c>
      <c r="K2042" s="27" t="s">
        <v>11369</v>
      </c>
      <c r="L2042" s="22" t="s">
        <v>12611</v>
      </c>
      <c r="S2042" s="29">
        <v>4</v>
      </c>
      <c r="T2042" s="31" t="s">
        <v>14476</v>
      </c>
      <c r="U2042" s="13">
        <f t="shared" si="62"/>
        <v>6.9444444496184587E-2</v>
      </c>
    </row>
    <row r="2043" spans="1:21" ht="45" x14ac:dyDescent="0.2">
      <c r="A2043" s="27" t="s">
        <v>10222</v>
      </c>
      <c r="B2043" s="27" t="s">
        <v>10222</v>
      </c>
      <c r="C2043" s="27" t="s">
        <v>10226</v>
      </c>
      <c r="D2043" s="26">
        <v>45575.625694444403</v>
      </c>
      <c r="E2043" s="25" t="s">
        <v>22</v>
      </c>
      <c r="F2043" s="26">
        <v>45575.686805555597</v>
      </c>
      <c r="G2043" s="26">
        <v>45575.686805555597</v>
      </c>
      <c r="H2043" s="23">
        <f t="shared" si="63"/>
        <v>6.111111119389534E-2</v>
      </c>
      <c r="I2043" s="27" t="s">
        <v>10233</v>
      </c>
      <c r="J2043" s="27" t="s">
        <v>10641</v>
      </c>
      <c r="K2043" s="27" t="s">
        <v>11369</v>
      </c>
      <c r="L2043" s="22" t="s">
        <v>12612</v>
      </c>
      <c r="S2043" s="29">
        <v>6</v>
      </c>
      <c r="T2043" s="31" t="s">
        <v>14477</v>
      </c>
      <c r="U2043" s="13">
        <f t="shared" si="62"/>
        <v>6.111111119389534E-2</v>
      </c>
    </row>
    <row r="2044" spans="1:21" ht="25.5" x14ac:dyDescent="0.2">
      <c r="A2044" s="27" t="s">
        <v>10221</v>
      </c>
      <c r="B2044" s="27" t="s">
        <v>10221</v>
      </c>
      <c r="C2044" s="27" t="s">
        <v>10224</v>
      </c>
      <c r="D2044" s="26">
        <v>45575.642361111102</v>
      </c>
      <c r="E2044" s="25" t="s">
        <v>22</v>
      </c>
      <c r="F2044" s="26">
        <v>45575.702083333301</v>
      </c>
      <c r="G2044" s="26">
        <v>45575.702083333301</v>
      </c>
      <c r="H2044" s="23">
        <f t="shared" si="63"/>
        <v>5.9722222198615782E-2</v>
      </c>
      <c r="I2044" s="27" t="s">
        <v>10232</v>
      </c>
      <c r="J2044" s="27" t="s">
        <v>10507</v>
      </c>
      <c r="K2044" s="27" t="s">
        <v>11369</v>
      </c>
      <c r="L2044" s="22" t="s">
        <v>11423</v>
      </c>
      <c r="S2044" s="29">
        <v>1</v>
      </c>
      <c r="T2044" s="31" t="s">
        <v>13665</v>
      </c>
      <c r="U2044" s="13">
        <f t="shared" si="62"/>
        <v>5.9722222198615782E-2</v>
      </c>
    </row>
    <row r="2045" spans="1:21" ht="30" x14ac:dyDescent="0.2">
      <c r="A2045" s="27" t="s">
        <v>10222</v>
      </c>
      <c r="B2045" s="27" t="s">
        <v>10222</v>
      </c>
      <c r="C2045" s="27" t="s">
        <v>10224</v>
      </c>
      <c r="D2045" s="26">
        <v>45575.749305555597</v>
      </c>
      <c r="E2045" s="25" t="s">
        <v>22</v>
      </c>
      <c r="F2045" s="26">
        <v>45575.831250000003</v>
      </c>
      <c r="G2045" s="26">
        <v>45575.831250000003</v>
      </c>
      <c r="H2045" s="23">
        <f t="shared" si="63"/>
        <v>8.1944444405962713E-2</v>
      </c>
      <c r="I2045" s="27" t="s">
        <v>10231</v>
      </c>
      <c r="J2045" s="27" t="s">
        <v>10272</v>
      </c>
      <c r="K2045" s="27" t="s">
        <v>11369</v>
      </c>
      <c r="L2045" s="22" t="s">
        <v>11562</v>
      </c>
      <c r="S2045" s="29">
        <v>2</v>
      </c>
      <c r="T2045" s="31" t="s">
        <v>14137</v>
      </c>
      <c r="U2045" s="13">
        <f t="shared" si="62"/>
        <v>8.1944444405962713E-2</v>
      </c>
    </row>
    <row r="2046" spans="1:21" ht="51" x14ac:dyDescent="0.2">
      <c r="A2046" s="27" t="s">
        <v>12964</v>
      </c>
      <c r="B2046" s="27" t="s">
        <v>12964</v>
      </c>
      <c r="C2046" s="27" t="s">
        <v>10227</v>
      </c>
      <c r="D2046" s="26">
        <v>45575.881249999999</v>
      </c>
      <c r="E2046" s="25"/>
      <c r="F2046" s="26"/>
      <c r="G2046" s="26">
        <v>45576.324999999997</v>
      </c>
      <c r="H2046" s="23"/>
      <c r="I2046" s="27" t="s">
        <v>10232</v>
      </c>
      <c r="J2046" s="27" t="s">
        <v>11161</v>
      </c>
      <c r="K2046" s="27" t="s">
        <v>11371</v>
      </c>
      <c r="L2046" s="22" t="s">
        <v>12613</v>
      </c>
      <c r="S2046" s="29"/>
      <c r="T2046" s="31" t="s">
        <v>13245</v>
      </c>
      <c r="U2046" s="13"/>
    </row>
    <row r="2047" spans="1:21" ht="30" x14ac:dyDescent="0.2">
      <c r="A2047" s="27" t="s">
        <v>10222</v>
      </c>
      <c r="B2047" s="27" t="s">
        <v>10222</v>
      </c>
      <c r="C2047" s="27" t="s">
        <v>10226</v>
      </c>
      <c r="D2047" s="26">
        <v>45576.399305555598</v>
      </c>
      <c r="E2047" s="25" t="s">
        <v>22</v>
      </c>
      <c r="F2047" s="26">
        <v>45576.465972222199</v>
      </c>
      <c r="G2047" s="26">
        <v>45576.465972222199</v>
      </c>
      <c r="H2047" s="23">
        <f t="shared" si="63"/>
        <v>6.666666660021292E-2</v>
      </c>
      <c r="I2047" s="27" t="s">
        <v>10228</v>
      </c>
      <c r="J2047" s="27" t="s">
        <v>11162</v>
      </c>
      <c r="K2047" s="27" t="s">
        <v>11368</v>
      </c>
      <c r="L2047" s="22" t="s">
        <v>12614</v>
      </c>
      <c r="S2047" s="29">
        <v>1</v>
      </c>
      <c r="T2047" s="31" t="s">
        <v>13246</v>
      </c>
      <c r="U2047" s="13">
        <f t="shared" si="62"/>
        <v>6.666666660021292E-2</v>
      </c>
    </row>
    <row r="2048" spans="1:21" ht="25.5" x14ac:dyDescent="0.2">
      <c r="A2048" s="27" t="s">
        <v>10222</v>
      </c>
      <c r="B2048" s="27" t="s">
        <v>10222</v>
      </c>
      <c r="C2048" s="27" t="s">
        <v>10226</v>
      </c>
      <c r="D2048" s="26">
        <v>45576.456250000003</v>
      </c>
      <c r="E2048" s="25" t="s">
        <v>22</v>
      </c>
      <c r="F2048" s="26">
        <v>45576.53125</v>
      </c>
      <c r="G2048" s="26">
        <v>45576.53125</v>
      </c>
      <c r="H2048" s="23">
        <f t="shared" si="63"/>
        <v>7.4999999997089617E-2</v>
      </c>
      <c r="I2048" s="27" t="s">
        <v>10233</v>
      </c>
      <c r="J2048" s="27" t="s">
        <v>10564</v>
      </c>
      <c r="K2048" s="27" t="s">
        <v>11369</v>
      </c>
      <c r="L2048" s="22" t="s">
        <v>12615</v>
      </c>
      <c r="S2048" s="29"/>
      <c r="T2048" s="31" t="s">
        <v>13485</v>
      </c>
      <c r="U2048" s="13">
        <f t="shared" si="62"/>
        <v>7.4999999997089617E-2</v>
      </c>
    </row>
    <row r="2049" spans="1:21" ht="25.5" x14ac:dyDescent="0.2">
      <c r="A2049" s="27" t="s">
        <v>10221</v>
      </c>
      <c r="B2049" s="27" t="s">
        <v>10221</v>
      </c>
      <c r="C2049" s="27" t="s">
        <v>10226</v>
      </c>
      <c r="D2049" s="26">
        <v>45576.470138888901</v>
      </c>
      <c r="E2049" s="25" t="s">
        <v>22</v>
      </c>
      <c r="F2049" s="26">
        <v>45576.635416666701</v>
      </c>
      <c r="G2049" s="26">
        <v>45576.635416666701</v>
      </c>
      <c r="H2049" s="23">
        <f t="shared" si="63"/>
        <v>0.16527777779992903</v>
      </c>
      <c r="I2049" s="27" t="s">
        <v>10232</v>
      </c>
      <c r="J2049" s="27" t="s">
        <v>10507</v>
      </c>
      <c r="K2049" s="27" t="s">
        <v>11369</v>
      </c>
      <c r="L2049" s="22" t="s">
        <v>12616</v>
      </c>
      <c r="S2049" s="29">
        <v>1</v>
      </c>
      <c r="T2049" s="31" t="s">
        <v>13542</v>
      </c>
      <c r="U2049" s="13">
        <f t="shared" si="62"/>
        <v>0.16527777779992903</v>
      </c>
    </row>
    <row r="2050" spans="1:21" ht="25.5" x14ac:dyDescent="0.2">
      <c r="A2050" s="27" t="s">
        <v>10222</v>
      </c>
      <c r="B2050" s="27" t="s">
        <v>10222</v>
      </c>
      <c r="C2050" s="27" t="s">
        <v>10224</v>
      </c>
      <c r="D2050" s="26">
        <v>45576.515277777798</v>
      </c>
      <c r="E2050" s="25" t="s">
        <v>22</v>
      </c>
      <c r="F2050" s="26">
        <v>45576.597222222197</v>
      </c>
      <c r="G2050" s="26">
        <v>45576.597222222197</v>
      </c>
      <c r="H2050" s="23">
        <f t="shared" si="63"/>
        <v>8.1944444398686755E-2</v>
      </c>
      <c r="I2050" s="27" t="s">
        <v>10228</v>
      </c>
      <c r="J2050" s="27" t="s">
        <v>11163</v>
      </c>
      <c r="K2050" s="27" t="s">
        <v>11369</v>
      </c>
      <c r="L2050" s="22" t="s">
        <v>12574</v>
      </c>
      <c r="S2050" s="29">
        <v>1</v>
      </c>
      <c r="T2050" s="31" t="s">
        <v>14478</v>
      </c>
      <c r="U2050" s="13">
        <f t="shared" si="62"/>
        <v>8.1944444398686755E-2</v>
      </c>
    </row>
    <row r="2051" spans="1:21" ht="25.5" x14ac:dyDescent="0.2">
      <c r="A2051" s="27" t="s">
        <v>10221</v>
      </c>
      <c r="B2051" s="27" t="s">
        <v>10221</v>
      </c>
      <c r="C2051" s="27" t="s">
        <v>10224</v>
      </c>
      <c r="D2051" s="26">
        <v>45576.734722222202</v>
      </c>
      <c r="E2051" s="25" t="s">
        <v>22</v>
      </c>
      <c r="F2051" s="26">
        <v>45576.780555555597</v>
      </c>
      <c r="G2051" s="26">
        <v>45576.780555555597</v>
      </c>
      <c r="H2051" s="23">
        <f t="shared" si="63"/>
        <v>4.5833333395421505E-2</v>
      </c>
      <c r="I2051" s="27" t="s">
        <v>10233</v>
      </c>
      <c r="J2051" s="27" t="s">
        <v>11164</v>
      </c>
      <c r="K2051" s="27" t="s">
        <v>11369</v>
      </c>
      <c r="L2051" s="22" t="s">
        <v>696</v>
      </c>
      <c r="S2051" s="29">
        <v>1</v>
      </c>
      <c r="T2051" s="31" t="s">
        <v>13219</v>
      </c>
      <c r="U2051" s="13">
        <f t="shared" si="62"/>
        <v>4.5833333395421505E-2</v>
      </c>
    </row>
    <row r="2052" spans="1:21" ht="25.5" x14ac:dyDescent="0.2">
      <c r="A2052" s="27" t="s">
        <v>10222</v>
      </c>
      <c r="B2052" s="27" t="s">
        <v>10222</v>
      </c>
      <c r="C2052" s="27" t="s">
        <v>10224</v>
      </c>
      <c r="D2052" s="26">
        <v>45577.122222222199</v>
      </c>
      <c r="E2052" s="25" t="s">
        <v>22</v>
      </c>
      <c r="F2052" s="26">
        <v>45577.140972222202</v>
      </c>
      <c r="G2052" s="26">
        <v>45577.140972222202</v>
      </c>
      <c r="H2052" s="23">
        <f t="shared" si="63"/>
        <v>1.8750000002910383E-2</v>
      </c>
      <c r="I2052" s="27" t="s">
        <v>10229</v>
      </c>
      <c r="J2052" s="27" t="s">
        <v>10417</v>
      </c>
      <c r="K2052" s="27" t="s">
        <v>11369</v>
      </c>
      <c r="L2052" s="22" t="s">
        <v>696</v>
      </c>
      <c r="S2052" s="29">
        <v>1</v>
      </c>
      <c r="T2052" s="31" t="s">
        <v>14479</v>
      </c>
      <c r="U2052" s="13">
        <f t="shared" si="62"/>
        <v>1.8750000002910383E-2</v>
      </c>
    </row>
    <row r="2053" spans="1:21" ht="45" x14ac:dyDescent="0.2">
      <c r="A2053" s="27" t="s">
        <v>10222</v>
      </c>
      <c r="B2053" s="27" t="s">
        <v>10222</v>
      </c>
      <c r="C2053" s="27" t="s">
        <v>10224</v>
      </c>
      <c r="D2053" s="26">
        <v>45577.5534722222</v>
      </c>
      <c r="E2053" s="25" t="s">
        <v>22</v>
      </c>
      <c r="F2053" s="26">
        <v>45577.590972222199</v>
      </c>
      <c r="G2053" s="26">
        <v>45577.590972222199</v>
      </c>
      <c r="H2053" s="23">
        <f t="shared" si="63"/>
        <v>3.7499999998544808E-2</v>
      </c>
      <c r="I2053" s="27" t="s">
        <v>10229</v>
      </c>
      <c r="J2053" s="27" t="s">
        <v>10356</v>
      </c>
      <c r="K2053" s="27" t="s">
        <v>11369</v>
      </c>
      <c r="L2053" s="22" t="s">
        <v>1183</v>
      </c>
      <c r="S2053" s="29">
        <v>5</v>
      </c>
      <c r="T2053" s="31" t="s">
        <v>14480</v>
      </c>
      <c r="U2053" s="13">
        <f t="shared" ref="U2053:U2116" si="64">F2053-D2053</f>
        <v>3.7499999998544808E-2</v>
      </c>
    </row>
    <row r="2054" spans="1:21" ht="25.5" x14ac:dyDescent="0.2">
      <c r="A2054" s="27" t="s">
        <v>10222</v>
      </c>
      <c r="B2054" s="27" t="s">
        <v>10222</v>
      </c>
      <c r="C2054" s="27" t="s">
        <v>10224</v>
      </c>
      <c r="D2054" s="26">
        <v>45577.7006944444</v>
      </c>
      <c r="E2054" s="25" t="s">
        <v>22</v>
      </c>
      <c r="F2054" s="26">
        <v>45577.722222222197</v>
      </c>
      <c r="G2054" s="26">
        <v>45577.722222222197</v>
      </c>
      <c r="H2054" s="23">
        <f t="shared" ref="H2054:H2117" si="65">F2054-D2054</f>
        <v>2.1527777797018643E-2</v>
      </c>
      <c r="I2054" s="27" t="s">
        <v>10229</v>
      </c>
      <c r="J2054" s="27" t="s">
        <v>10356</v>
      </c>
      <c r="K2054" s="27" t="s">
        <v>11369</v>
      </c>
      <c r="L2054" s="22" t="s">
        <v>11577</v>
      </c>
      <c r="S2054" s="29">
        <v>6</v>
      </c>
      <c r="T2054" s="31" t="s">
        <v>14481</v>
      </c>
      <c r="U2054" s="13">
        <f t="shared" si="64"/>
        <v>2.1527777797018643E-2</v>
      </c>
    </row>
    <row r="2055" spans="1:21" ht="25.5" x14ac:dyDescent="0.2">
      <c r="A2055" s="27" t="s">
        <v>10221</v>
      </c>
      <c r="B2055" s="27" t="s">
        <v>10221</v>
      </c>
      <c r="C2055" s="27" t="s">
        <v>10224</v>
      </c>
      <c r="D2055" s="26">
        <v>45577.734722222202</v>
      </c>
      <c r="E2055" s="25" t="s">
        <v>22</v>
      </c>
      <c r="F2055" s="26">
        <v>45577.815972222197</v>
      </c>
      <c r="G2055" s="26">
        <v>45577.815972222197</v>
      </c>
      <c r="H2055" s="23">
        <f t="shared" si="65"/>
        <v>8.1249999995634425E-2</v>
      </c>
      <c r="I2055" s="27" t="s">
        <v>10233</v>
      </c>
      <c r="J2055" s="27" t="s">
        <v>11041</v>
      </c>
      <c r="K2055" s="27" t="s">
        <v>11369</v>
      </c>
      <c r="L2055" s="22" t="s">
        <v>12617</v>
      </c>
      <c r="S2055" s="29">
        <v>1</v>
      </c>
      <c r="T2055" s="31" t="s">
        <v>14482</v>
      </c>
      <c r="U2055" s="13">
        <f t="shared" si="64"/>
        <v>8.1249999995634425E-2</v>
      </c>
    </row>
    <row r="2056" spans="1:21" ht="135" x14ac:dyDescent="0.2">
      <c r="A2056" s="27" t="s">
        <v>10221</v>
      </c>
      <c r="B2056" s="27" t="s">
        <v>10221</v>
      </c>
      <c r="C2056" s="27" t="s">
        <v>10224</v>
      </c>
      <c r="D2056" s="26">
        <v>45577.742361111101</v>
      </c>
      <c r="E2056" s="25" t="s">
        <v>22</v>
      </c>
      <c r="F2056" s="26">
        <v>45577.824305555601</v>
      </c>
      <c r="G2056" s="26">
        <v>45577.824305555601</v>
      </c>
      <c r="H2056" s="23">
        <f t="shared" si="65"/>
        <v>8.1944444500550162E-2</v>
      </c>
      <c r="I2056" s="27" t="s">
        <v>10231</v>
      </c>
      <c r="J2056" s="27" t="s">
        <v>10364</v>
      </c>
      <c r="K2056" s="27" t="s">
        <v>11369</v>
      </c>
      <c r="L2056" s="22" t="s">
        <v>336</v>
      </c>
      <c r="S2056" s="29">
        <v>2</v>
      </c>
      <c r="T2056" s="31" t="s">
        <v>14483</v>
      </c>
      <c r="U2056" s="13">
        <f t="shared" si="64"/>
        <v>8.1944444500550162E-2</v>
      </c>
    </row>
    <row r="2057" spans="1:21" ht="25.5" x14ac:dyDescent="0.2">
      <c r="A2057" s="27" t="s">
        <v>10221</v>
      </c>
      <c r="B2057" s="27" t="s">
        <v>10221</v>
      </c>
      <c r="C2057" s="27" t="s">
        <v>10224</v>
      </c>
      <c r="D2057" s="26">
        <v>45577.873611111099</v>
      </c>
      <c r="E2057" s="25" t="s">
        <v>22</v>
      </c>
      <c r="F2057" s="26">
        <v>45577.915972222203</v>
      </c>
      <c r="G2057" s="26">
        <v>45577.915972222203</v>
      </c>
      <c r="H2057" s="23">
        <f t="shared" si="65"/>
        <v>4.2361111103673466E-2</v>
      </c>
      <c r="I2057" s="27" t="s">
        <v>10233</v>
      </c>
      <c r="J2057" s="27" t="s">
        <v>11165</v>
      </c>
      <c r="K2057" s="27" t="s">
        <v>11369</v>
      </c>
      <c r="L2057" s="22" t="s">
        <v>696</v>
      </c>
      <c r="S2057" s="29">
        <v>2</v>
      </c>
      <c r="T2057" s="31" t="s">
        <v>14145</v>
      </c>
      <c r="U2057" s="13">
        <f t="shared" si="64"/>
        <v>4.2361111103673466E-2</v>
      </c>
    </row>
    <row r="2058" spans="1:21" ht="45" x14ac:dyDescent="0.2">
      <c r="A2058" s="27" t="s">
        <v>10222</v>
      </c>
      <c r="B2058" s="27" t="s">
        <v>10222</v>
      </c>
      <c r="C2058" s="27" t="s">
        <v>10224</v>
      </c>
      <c r="D2058" s="26">
        <v>45578.643750000003</v>
      </c>
      <c r="E2058" s="25" t="s">
        <v>22</v>
      </c>
      <c r="F2058" s="26">
        <v>45578.721527777801</v>
      </c>
      <c r="G2058" s="26">
        <v>45578.721527777801</v>
      </c>
      <c r="H2058" s="23">
        <f t="shared" si="65"/>
        <v>7.7777777798473835E-2</v>
      </c>
      <c r="I2058" s="27" t="s">
        <v>10231</v>
      </c>
      <c r="J2058" s="27" t="s">
        <v>10386</v>
      </c>
      <c r="K2058" s="27" t="s">
        <v>11370</v>
      </c>
      <c r="L2058" s="22" t="s">
        <v>12618</v>
      </c>
      <c r="S2058" s="29">
        <v>1</v>
      </c>
      <c r="T2058" s="31" t="s">
        <v>14484</v>
      </c>
      <c r="U2058" s="13">
        <f t="shared" si="64"/>
        <v>7.7777777798473835E-2</v>
      </c>
    </row>
    <row r="2059" spans="1:21" ht="25.5" x14ac:dyDescent="0.2">
      <c r="A2059" s="27" t="s">
        <v>10221</v>
      </c>
      <c r="B2059" s="27" t="s">
        <v>10221</v>
      </c>
      <c r="C2059" s="27" t="s">
        <v>10224</v>
      </c>
      <c r="D2059" s="26">
        <v>45578.7097222222</v>
      </c>
      <c r="E2059" s="25" t="s">
        <v>22</v>
      </c>
      <c r="F2059" s="26">
        <v>45578.7368055556</v>
      </c>
      <c r="G2059" s="26">
        <v>45578.7368055556</v>
      </c>
      <c r="H2059" s="23">
        <f t="shared" si="65"/>
        <v>2.708333339978708E-2</v>
      </c>
      <c r="I2059" s="27" t="s">
        <v>10233</v>
      </c>
      <c r="J2059" s="27" t="s">
        <v>10828</v>
      </c>
      <c r="K2059" s="27" t="s">
        <v>11369</v>
      </c>
      <c r="L2059" s="22" t="s">
        <v>12619</v>
      </c>
      <c r="S2059" s="29">
        <v>2</v>
      </c>
      <c r="T2059" s="31" t="s">
        <v>14485</v>
      </c>
      <c r="U2059" s="13">
        <f t="shared" si="64"/>
        <v>2.708333339978708E-2</v>
      </c>
    </row>
    <row r="2060" spans="1:21" ht="25.5" x14ac:dyDescent="0.2">
      <c r="A2060" s="27" t="s">
        <v>10221</v>
      </c>
      <c r="B2060" s="27" t="s">
        <v>10221</v>
      </c>
      <c r="C2060" s="27" t="s">
        <v>10224</v>
      </c>
      <c r="D2060" s="26">
        <v>45578.785416666702</v>
      </c>
      <c r="E2060" s="25" t="s">
        <v>22</v>
      </c>
      <c r="F2060" s="26">
        <v>45578.865277777797</v>
      </c>
      <c r="G2060" s="26">
        <v>45578.865277777797</v>
      </c>
      <c r="H2060" s="23">
        <f t="shared" si="65"/>
        <v>7.9861111094942316E-2</v>
      </c>
      <c r="I2060" s="27" t="s">
        <v>10231</v>
      </c>
      <c r="J2060" s="27" t="s">
        <v>10925</v>
      </c>
      <c r="K2060" s="27" t="s">
        <v>11369</v>
      </c>
      <c r="L2060" s="22" t="s">
        <v>12620</v>
      </c>
      <c r="S2060" s="29">
        <v>8</v>
      </c>
      <c r="T2060" s="31" t="s">
        <v>13011</v>
      </c>
      <c r="U2060" s="13">
        <f t="shared" si="64"/>
        <v>7.9861111094942316E-2</v>
      </c>
    </row>
    <row r="2061" spans="1:21" ht="25.5" x14ac:dyDescent="0.2">
      <c r="A2061" s="27" t="s">
        <v>10221</v>
      </c>
      <c r="B2061" s="27" t="s">
        <v>10221</v>
      </c>
      <c r="C2061" s="27" t="s">
        <v>10224</v>
      </c>
      <c r="D2061" s="26">
        <v>45578.936805555597</v>
      </c>
      <c r="E2061" s="25" t="s">
        <v>22</v>
      </c>
      <c r="F2061" s="26">
        <v>45578.959027777797</v>
      </c>
      <c r="G2061" s="26">
        <v>45578.959027777797</v>
      </c>
      <c r="H2061" s="23">
        <f t="shared" si="65"/>
        <v>2.2222222200070973E-2</v>
      </c>
      <c r="I2061" s="27" t="s">
        <v>10232</v>
      </c>
      <c r="J2061" s="27" t="s">
        <v>10806</v>
      </c>
      <c r="K2061" s="27" t="s">
        <v>11368</v>
      </c>
      <c r="L2061" s="22" t="s">
        <v>12621</v>
      </c>
      <c r="S2061" s="29"/>
      <c r="T2061" s="31" t="s">
        <v>14486</v>
      </c>
      <c r="U2061" s="13">
        <f t="shared" si="64"/>
        <v>2.2222222200070973E-2</v>
      </c>
    </row>
    <row r="2062" spans="1:21" ht="38.25" x14ac:dyDescent="0.2">
      <c r="A2062" s="27" t="s">
        <v>10222</v>
      </c>
      <c r="B2062" s="27" t="s">
        <v>10222</v>
      </c>
      <c r="C2062" s="27" t="s">
        <v>10224</v>
      </c>
      <c r="D2062" s="26">
        <v>45578.966666666704</v>
      </c>
      <c r="E2062" s="25" t="s">
        <v>22</v>
      </c>
      <c r="F2062" s="26">
        <v>45579.014583333301</v>
      </c>
      <c r="G2062" s="26">
        <v>45579.014583333301</v>
      </c>
      <c r="H2062" s="23">
        <f t="shared" si="65"/>
        <v>4.7916666597302537E-2</v>
      </c>
      <c r="I2062" s="27" t="s">
        <v>10233</v>
      </c>
      <c r="J2062" s="27" t="s">
        <v>10290</v>
      </c>
      <c r="K2062" s="27" t="s">
        <v>11369</v>
      </c>
      <c r="L2062" s="22" t="s">
        <v>12622</v>
      </c>
      <c r="S2062" s="29">
        <v>2</v>
      </c>
      <c r="T2062" s="31" t="s">
        <v>14487</v>
      </c>
      <c r="U2062" s="13">
        <f t="shared" si="64"/>
        <v>4.7916666597302537E-2</v>
      </c>
    </row>
    <row r="2063" spans="1:21" ht="15" x14ac:dyDescent="0.2">
      <c r="A2063" s="27" t="s">
        <v>10221</v>
      </c>
      <c r="B2063" s="27" t="s">
        <v>10221</v>
      </c>
      <c r="C2063" s="27" t="s">
        <v>10224</v>
      </c>
      <c r="D2063" s="26">
        <v>45579.260416666701</v>
      </c>
      <c r="E2063" s="25" t="s">
        <v>22</v>
      </c>
      <c r="F2063" s="26">
        <v>45579.301388888904</v>
      </c>
      <c r="G2063" s="26">
        <v>45579.301388888904</v>
      </c>
      <c r="H2063" s="23">
        <f t="shared" si="65"/>
        <v>4.0972222202981357E-2</v>
      </c>
      <c r="I2063" s="27" t="s">
        <v>10232</v>
      </c>
      <c r="J2063" s="27" t="s">
        <v>11166</v>
      </c>
      <c r="K2063" s="27" t="s">
        <v>11368</v>
      </c>
      <c r="L2063" s="22" t="s">
        <v>337</v>
      </c>
      <c r="S2063" s="29"/>
      <c r="T2063" s="31" t="s">
        <v>14488</v>
      </c>
      <c r="U2063" s="13">
        <f t="shared" si="64"/>
        <v>4.0972222202981357E-2</v>
      </c>
    </row>
    <row r="2064" spans="1:21" ht="60" x14ac:dyDescent="0.2">
      <c r="A2064" s="27" t="s">
        <v>10221</v>
      </c>
      <c r="B2064" s="27" t="s">
        <v>10221</v>
      </c>
      <c r="C2064" s="27" t="s">
        <v>10224</v>
      </c>
      <c r="D2064" s="26">
        <v>45579.368055555598</v>
      </c>
      <c r="E2064" s="25" t="s">
        <v>22</v>
      </c>
      <c r="F2064" s="26">
        <v>45579.396527777797</v>
      </c>
      <c r="G2064" s="26">
        <v>45579.396527777797</v>
      </c>
      <c r="H2064" s="23">
        <f t="shared" si="65"/>
        <v>2.8472222198615782E-2</v>
      </c>
      <c r="I2064" s="27" t="s">
        <v>10233</v>
      </c>
      <c r="J2064" s="27" t="s">
        <v>11167</v>
      </c>
      <c r="K2064" s="27" t="s">
        <v>11369</v>
      </c>
      <c r="L2064" s="22" t="s">
        <v>11499</v>
      </c>
      <c r="S2064" s="29">
        <v>2</v>
      </c>
      <c r="T2064" s="31" t="s">
        <v>14489</v>
      </c>
      <c r="U2064" s="13">
        <f t="shared" si="64"/>
        <v>2.8472222198615782E-2</v>
      </c>
    </row>
    <row r="2065" spans="1:21" ht="45" x14ac:dyDescent="0.2">
      <c r="A2065" s="27" t="s">
        <v>10221</v>
      </c>
      <c r="B2065" s="27" t="s">
        <v>10221</v>
      </c>
      <c r="C2065" s="27" t="s">
        <v>10224</v>
      </c>
      <c r="D2065" s="26">
        <v>45579.385416666701</v>
      </c>
      <c r="E2065" s="25" t="s">
        <v>22</v>
      </c>
      <c r="F2065" s="26">
        <v>45579.466666666704</v>
      </c>
      <c r="G2065" s="26">
        <v>45579.466666666704</v>
      </c>
      <c r="H2065" s="23">
        <f t="shared" si="65"/>
        <v>8.1250000002910383E-2</v>
      </c>
      <c r="I2065" s="27" t="s">
        <v>10231</v>
      </c>
      <c r="J2065" s="27" t="s">
        <v>10673</v>
      </c>
      <c r="K2065" s="27" t="s">
        <v>11369</v>
      </c>
      <c r="L2065" s="22" t="s">
        <v>696</v>
      </c>
      <c r="S2065" s="29">
        <v>3</v>
      </c>
      <c r="T2065" s="31" t="s">
        <v>14490</v>
      </c>
      <c r="U2065" s="13">
        <f t="shared" si="64"/>
        <v>8.1250000002910383E-2</v>
      </c>
    </row>
    <row r="2066" spans="1:21" ht="25.5" x14ac:dyDescent="0.2">
      <c r="A2066" s="27" t="s">
        <v>10222</v>
      </c>
      <c r="B2066" s="27" t="s">
        <v>10222</v>
      </c>
      <c r="C2066" s="27" t="s">
        <v>10223</v>
      </c>
      <c r="D2066" s="26">
        <v>45579.408333333296</v>
      </c>
      <c r="E2066" s="25"/>
      <c r="F2066" s="26"/>
      <c r="G2066" s="26">
        <v>45579.408333333296</v>
      </c>
      <c r="H2066" s="23"/>
      <c r="I2066" s="27" t="s">
        <v>10231</v>
      </c>
      <c r="J2066" s="27" t="s">
        <v>10365</v>
      </c>
      <c r="K2066" s="27" t="s">
        <v>11369</v>
      </c>
      <c r="L2066" s="22" t="s">
        <v>12623</v>
      </c>
      <c r="S2066" s="29"/>
      <c r="T2066" s="31" t="s">
        <v>14491</v>
      </c>
      <c r="U2066" s="13"/>
    </row>
    <row r="2067" spans="1:21" ht="75" x14ac:dyDescent="0.2">
      <c r="A2067" s="27" t="s">
        <v>10221</v>
      </c>
      <c r="B2067" s="27" t="s">
        <v>10221</v>
      </c>
      <c r="C2067" s="27" t="s">
        <v>10224</v>
      </c>
      <c r="D2067" s="26">
        <v>45579.464583333298</v>
      </c>
      <c r="E2067" s="25" t="s">
        <v>22</v>
      </c>
      <c r="F2067" s="26">
        <v>45579.546527777798</v>
      </c>
      <c r="G2067" s="26">
        <v>45579.546527777798</v>
      </c>
      <c r="H2067" s="23">
        <f t="shared" si="65"/>
        <v>8.1944444500550162E-2</v>
      </c>
      <c r="I2067" s="27" t="s">
        <v>10231</v>
      </c>
      <c r="J2067" s="27" t="s">
        <v>10673</v>
      </c>
      <c r="K2067" s="27" t="s">
        <v>11369</v>
      </c>
      <c r="L2067" s="22" t="s">
        <v>11499</v>
      </c>
      <c r="S2067" s="29">
        <v>4</v>
      </c>
      <c r="T2067" s="31" t="s">
        <v>14492</v>
      </c>
      <c r="U2067" s="13">
        <f t="shared" si="64"/>
        <v>8.1944444500550162E-2</v>
      </c>
    </row>
    <row r="2068" spans="1:21" ht="25.5" x14ac:dyDescent="0.2">
      <c r="A2068" s="27" t="s">
        <v>10222</v>
      </c>
      <c r="B2068" s="27" t="s">
        <v>10222</v>
      </c>
      <c r="C2068" s="27" t="s">
        <v>10226</v>
      </c>
      <c r="D2068" s="26">
        <v>45579.488194444399</v>
      </c>
      <c r="E2068" s="25" t="s">
        <v>22</v>
      </c>
      <c r="F2068" s="26">
        <v>45579.528472222199</v>
      </c>
      <c r="G2068" s="26">
        <v>45579.528472222199</v>
      </c>
      <c r="H2068" s="23">
        <f t="shared" si="65"/>
        <v>4.0277777799929027E-2</v>
      </c>
      <c r="I2068" s="27" t="s">
        <v>10228</v>
      </c>
      <c r="J2068" s="27" t="s">
        <v>11168</v>
      </c>
      <c r="K2068" s="27" t="s">
        <v>11369</v>
      </c>
      <c r="L2068" s="22" t="s">
        <v>12624</v>
      </c>
      <c r="S2068" s="29">
        <v>1</v>
      </c>
      <c r="T2068" s="31" t="s">
        <v>13673</v>
      </c>
      <c r="U2068" s="13">
        <f t="shared" si="64"/>
        <v>4.0277777799929027E-2</v>
      </c>
    </row>
    <row r="2069" spans="1:21" ht="30" x14ac:dyDescent="0.2">
      <c r="A2069" s="27" t="s">
        <v>10222</v>
      </c>
      <c r="B2069" s="27" t="s">
        <v>10222</v>
      </c>
      <c r="C2069" s="27" t="s">
        <v>10224</v>
      </c>
      <c r="D2069" s="26">
        <v>45579.565972222197</v>
      </c>
      <c r="E2069" s="25" t="s">
        <v>22</v>
      </c>
      <c r="F2069" s="26">
        <v>45579.647916666698</v>
      </c>
      <c r="G2069" s="26">
        <v>45579.647916666698</v>
      </c>
      <c r="H2069" s="23">
        <f t="shared" si="65"/>
        <v>8.1944444500550162E-2</v>
      </c>
      <c r="I2069" s="27" t="s">
        <v>10233</v>
      </c>
      <c r="J2069" s="27" t="s">
        <v>10605</v>
      </c>
      <c r="K2069" s="27" t="s">
        <v>11369</v>
      </c>
      <c r="L2069" s="22" t="s">
        <v>11499</v>
      </c>
      <c r="S2069" s="29">
        <v>2</v>
      </c>
      <c r="T2069" s="31" t="s">
        <v>14097</v>
      </c>
      <c r="U2069" s="13">
        <f t="shared" si="64"/>
        <v>8.1944444500550162E-2</v>
      </c>
    </row>
    <row r="2070" spans="1:21" ht="25.5" x14ac:dyDescent="0.2">
      <c r="A2070" s="27" t="s">
        <v>10222</v>
      </c>
      <c r="B2070" s="27" t="s">
        <v>10222</v>
      </c>
      <c r="C2070" s="27" t="s">
        <v>10226</v>
      </c>
      <c r="D2070" s="26">
        <v>45579.585416666698</v>
      </c>
      <c r="E2070" s="25" t="s">
        <v>22</v>
      </c>
      <c r="F2070" s="26">
        <v>45579.641666666699</v>
      </c>
      <c r="G2070" s="26">
        <v>45579.641666666699</v>
      </c>
      <c r="H2070" s="23">
        <f t="shared" si="65"/>
        <v>5.6250000001455192E-2</v>
      </c>
      <c r="I2070" s="27" t="s">
        <v>10230</v>
      </c>
      <c r="J2070" s="27" t="s">
        <v>11169</v>
      </c>
      <c r="K2070" s="27" t="s">
        <v>11369</v>
      </c>
      <c r="L2070" s="22" t="s">
        <v>12625</v>
      </c>
      <c r="S2070" s="29"/>
      <c r="T2070" s="31" t="s">
        <v>13178</v>
      </c>
      <c r="U2070" s="13">
        <f t="shared" si="64"/>
        <v>5.6250000001455192E-2</v>
      </c>
    </row>
    <row r="2071" spans="1:21" ht="150" x14ac:dyDescent="0.2">
      <c r="A2071" s="27" t="s">
        <v>10221</v>
      </c>
      <c r="B2071" s="27" t="s">
        <v>10221</v>
      </c>
      <c r="C2071" s="27" t="s">
        <v>10224</v>
      </c>
      <c r="D2071" s="26">
        <v>45579.605555555601</v>
      </c>
      <c r="E2071" s="25" t="s">
        <v>22</v>
      </c>
      <c r="F2071" s="26">
        <v>45579.685416666704</v>
      </c>
      <c r="G2071" s="26">
        <v>45579.685416666704</v>
      </c>
      <c r="H2071" s="23">
        <f t="shared" si="65"/>
        <v>7.9861111102218274E-2</v>
      </c>
      <c r="I2071" s="27" t="s">
        <v>10232</v>
      </c>
      <c r="J2071" s="27" t="s">
        <v>11170</v>
      </c>
      <c r="K2071" s="27" t="s">
        <v>11369</v>
      </c>
      <c r="L2071" s="22" t="s">
        <v>11423</v>
      </c>
      <c r="S2071" s="29">
        <v>2</v>
      </c>
      <c r="T2071" s="31" t="s">
        <v>14493</v>
      </c>
      <c r="U2071" s="13">
        <f t="shared" si="64"/>
        <v>7.9861111102218274E-2</v>
      </c>
    </row>
    <row r="2072" spans="1:21" ht="30" x14ac:dyDescent="0.2">
      <c r="A2072" s="27" t="s">
        <v>10222</v>
      </c>
      <c r="B2072" s="27" t="s">
        <v>10222</v>
      </c>
      <c r="C2072" s="27" t="s">
        <v>10224</v>
      </c>
      <c r="D2072" s="26">
        <v>45579.652777777803</v>
      </c>
      <c r="E2072" s="25" t="s">
        <v>22</v>
      </c>
      <c r="F2072" s="26">
        <v>45579.695833333302</v>
      </c>
      <c r="G2072" s="26">
        <v>45579.695833333302</v>
      </c>
      <c r="H2072" s="23">
        <f t="shared" si="65"/>
        <v>4.3055555499449838E-2</v>
      </c>
      <c r="I2072" s="27" t="s">
        <v>10229</v>
      </c>
      <c r="J2072" s="27" t="s">
        <v>10989</v>
      </c>
      <c r="K2072" s="27" t="s">
        <v>11369</v>
      </c>
      <c r="L2072" s="22" t="s">
        <v>696</v>
      </c>
      <c r="S2072" s="29">
        <v>2</v>
      </c>
      <c r="T2072" s="31" t="s">
        <v>14494</v>
      </c>
      <c r="U2072" s="13">
        <f t="shared" si="64"/>
        <v>4.3055555499449838E-2</v>
      </c>
    </row>
    <row r="2073" spans="1:21" ht="25.5" x14ac:dyDescent="0.2">
      <c r="A2073" s="27" t="s">
        <v>10222</v>
      </c>
      <c r="B2073" s="27" t="s">
        <v>10222</v>
      </c>
      <c r="C2073" s="27" t="s">
        <v>10223</v>
      </c>
      <c r="D2073" s="26">
        <v>45579.684722222199</v>
      </c>
      <c r="E2073" s="25" t="s">
        <v>22</v>
      </c>
      <c r="F2073" s="26">
        <v>45579.731249999997</v>
      </c>
      <c r="G2073" s="26">
        <v>45580.618055555598</v>
      </c>
      <c r="H2073" s="23">
        <f t="shared" si="65"/>
        <v>4.6527777798473835E-2</v>
      </c>
      <c r="I2073" s="27" t="s">
        <v>10231</v>
      </c>
      <c r="J2073" s="27" t="s">
        <v>10423</v>
      </c>
      <c r="K2073" s="27" t="s">
        <v>11369</v>
      </c>
      <c r="L2073" s="22" t="s">
        <v>12626</v>
      </c>
      <c r="S2073" s="29">
        <v>2</v>
      </c>
      <c r="T2073" s="31" t="s">
        <v>14495</v>
      </c>
      <c r="U2073" s="13">
        <f t="shared" si="64"/>
        <v>4.6527777798473835E-2</v>
      </c>
    </row>
    <row r="2074" spans="1:21" ht="30" x14ac:dyDescent="0.2">
      <c r="A2074" s="27" t="s">
        <v>10221</v>
      </c>
      <c r="B2074" s="27" t="s">
        <v>10221</v>
      </c>
      <c r="C2074" s="27" t="s">
        <v>10224</v>
      </c>
      <c r="D2074" s="26">
        <v>45579.695138888899</v>
      </c>
      <c r="E2074" s="25" t="s">
        <v>22</v>
      </c>
      <c r="F2074" s="26">
        <v>45579.757638888899</v>
      </c>
      <c r="G2074" s="26">
        <v>45579.757638888899</v>
      </c>
      <c r="H2074" s="23">
        <f t="shared" si="65"/>
        <v>6.25E-2</v>
      </c>
      <c r="I2074" s="27" t="s">
        <v>10233</v>
      </c>
      <c r="J2074" s="27" t="s">
        <v>10844</v>
      </c>
      <c r="K2074" s="27" t="s">
        <v>11369</v>
      </c>
      <c r="L2074" s="22" t="s">
        <v>11499</v>
      </c>
      <c r="S2074" s="29">
        <v>8</v>
      </c>
      <c r="T2074" s="31" t="s">
        <v>14494</v>
      </c>
      <c r="U2074" s="13">
        <f t="shared" si="64"/>
        <v>6.25E-2</v>
      </c>
    </row>
    <row r="2075" spans="1:21" ht="30" x14ac:dyDescent="0.2">
      <c r="A2075" s="27" t="s">
        <v>10222</v>
      </c>
      <c r="B2075" s="27" t="s">
        <v>10222</v>
      </c>
      <c r="C2075" s="27" t="s">
        <v>10224</v>
      </c>
      <c r="D2075" s="26">
        <v>45579.7</v>
      </c>
      <c r="E2075" s="25" t="s">
        <v>22</v>
      </c>
      <c r="F2075" s="26">
        <v>45579.781944444403</v>
      </c>
      <c r="G2075" s="26">
        <v>45579.781944444403</v>
      </c>
      <c r="H2075" s="23">
        <f t="shared" si="65"/>
        <v>8.1944444405962713E-2</v>
      </c>
      <c r="I2075" s="27" t="s">
        <v>10233</v>
      </c>
      <c r="J2075" s="27" t="s">
        <v>10448</v>
      </c>
      <c r="K2075" s="27" t="s">
        <v>11369</v>
      </c>
      <c r="L2075" s="22" t="s">
        <v>12627</v>
      </c>
      <c r="S2075" s="29">
        <v>3</v>
      </c>
      <c r="T2075" s="31" t="s">
        <v>14496</v>
      </c>
      <c r="U2075" s="13">
        <f t="shared" si="64"/>
        <v>8.1944444405962713E-2</v>
      </c>
    </row>
    <row r="2076" spans="1:21" ht="25.5" x14ac:dyDescent="0.2">
      <c r="A2076" s="27" t="s">
        <v>10221</v>
      </c>
      <c r="B2076" s="27" t="s">
        <v>10221</v>
      </c>
      <c r="C2076" s="27" t="s">
        <v>10223</v>
      </c>
      <c r="D2076" s="26">
        <v>45579.71875</v>
      </c>
      <c r="E2076" s="25"/>
      <c r="F2076" s="26"/>
      <c r="G2076" s="26">
        <v>45579.71875</v>
      </c>
      <c r="H2076" s="23"/>
      <c r="I2076" s="27" t="s">
        <v>10229</v>
      </c>
      <c r="J2076" s="27" t="s">
        <v>10582</v>
      </c>
      <c r="K2076" s="27" t="s">
        <v>11369</v>
      </c>
      <c r="L2076" s="22" t="s">
        <v>328</v>
      </c>
      <c r="S2076" s="29"/>
      <c r="T2076" s="31" t="s">
        <v>14497</v>
      </c>
      <c r="U2076" s="13"/>
    </row>
    <row r="2077" spans="1:21" ht="30" x14ac:dyDescent="0.2">
      <c r="A2077" s="27" t="s">
        <v>10221</v>
      </c>
      <c r="B2077" s="27" t="s">
        <v>10221</v>
      </c>
      <c r="C2077" s="27" t="s">
        <v>10224</v>
      </c>
      <c r="D2077" s="26">
        <v>45579.722222222197</v>
      </c>
      <c r="E2077" s="25" t="s">
        <v>22</v>
      </c>
      <c r="F2077" s="26">
        <v>45579.770138888904</v>
      </c>
      <c r="G2077" s="26">
        <v>45579.770138888904</v>
      </c>
      <c r="H2077" s="23">
        <f t="shared" si="65"/>
        <v>4.7916666706441902E-2</v>
      </c>
      <c r="I2077" s="27" t="s">
        <v>10233</v>
      </c>
      <c r="J2077" s="27" t="s">
        <v>10920</v>
      </c>
      <c r="K2077" s="27" t="s">
        <v>11369</v>
      </c>
      <c r="L2077" s="22" t="s">
        <v>11499</v>
      </c>
      <c r="S2077" s="29">
        <v>4</v>
      </c>
      <c r="T2077" s="31" t="s">
        <v>14498</v>
      </c>
      <c r="U2077" s="13">
        <f t="shared" si="64"/>
        <v>4.7916666706441902E-2</v>
      </c>
    </row>
    <row r="2078" spans="1:21" ht="30" x14ac:dyDescent="0.2">
      <c r="A2078" s="27" t="s">
        <v>10222</v>
      </c>
      <c r="B2078" s="27" t="s">
        <v>10222</v>
      </c>
      <c r="C2078" s="27" t="s">
        <v>10224</v>
      </c>
      <c r="D2078" s="26">
        <v>45579.724999999999</v>
      </c>
      <c r="E2078" s="25" t="s">
        <v>22</v>
      </c>
      <c r="F2078" s="26">
        <v>45579.805555555598</v>
      </c>
      <c r="G2078" s="26">
        <v>45579.805555555598</v>
      </c>
      <c r="H2078" s="23">
        <f t="shared" si="65"/>
        <v>8.0555555599858053E-2</v>
      </c>
      <c r="I2078" s="27" t="s">
        <v>10229</v>
      </c>
      <c r="J2078" s="27" t="s">
        <v>10449</v>
      </c>
      <c r="K2078" s="27" t="s">
        <v>11369</v>
      </c>
      <c r="L2078" s="22" t="s">
        <v>11423</v>
      </c>
      <c r="S2078" s="29">
        <v>3</v>
      </c>
      <c r="T2078" s="31" t="s">
        <v>14494</v>
      </c>
      <c r="U2078" s="13">
        <f t="shared" si="64"/>
        <v>8.0555555599858053E-2</v>
      </c>
    </row>
    <row r="2079" spans="1:21" ht="25.5" x14ac:dyDescent="0.2">
      <c r="A2079" s="27" t="s">
        <v>12964</v>
      </c>
      <c r="B2079" s="27" t="s">
        <v>12964</v>
      </c>
      <c r="C2079" s="27" t="s">
        <v>10225</v>
      </c>
      <c r="D2079" s="26">
        <v>45579.738194444399</v>
      </c>
      <c r="E2079" s="25"/>
      <c r="F2079" s="26"/>
      <c r="G2079" s="26">
        <v>45579.738194444399</v>
      </c>
      <c r="H2079" s="23"/>
      <c r="I2079" s="27" t="s">
        <v>10234</v>
      </c>
      <c r="J2079" s="27" t="s">
        <v>10392</v>
      </c>
      <c r="K2079" s="27" t="s">
        <v>11369</v>
      </c>
      <c r="L2079" s="22" t="s">
        <v>11389</v>
      </c>
      <c r="S2079" s="29"/>
      <c r="T2079" s="31" t="s">
        <v>13673</v>
      </c>
      <c r="U2079" s="13"/>
    </row>
    <row r="2080" spans="1:21" ht="25.5" x14ac:dyDescent="0.2">
      <c r="A2080" s="27" t="s">
        <v>10222</v>
      </c>
      <c r="B2080" s="27" t="s">
        <v>10222</v>
      </c>
      <c r="C2080" s="27" t="s">
        <v>10224</v>
      </c>
      <c r="D2080" s="26">
        <v>45579.753472222197</v>
      </c>
      <c r="E2080" s="25" t="s">
        <v>22</v>
      </c>
      <c r="F2080" s="26">
        <v>45579.8347222222</v>
      </c>
      <c r="G2080" s="26">
        <v>45579.8347222222</v>
      </c>
      <c r="H2080" s="23">
        <f t="shared" si="65"/>
        <v>8.1250000002910383E-2</v>
      </c>
      <c r="I2080" s="27" t="s">
        <v>10229</v>
      </c>
      <c r="J2080" s="27" t="s">
        <v>10976</v>
      </c>
      <c r="K2080" s="27" t="s">
        <v>11369</v>
      </c>
      <c r="L2080" s="22" t="s">
        <v>696</v>
      </c>
      <c r="S2080" s="29">
        <v>1</v>
      </c>
      <c r="T2080" s="31" t="s">
        <v>14499</v>
      </c>
      <c r="U2080" s="13">
        <f t="shared" si="64"/>
        <v>8.1250000002910383E-2</v>
      </c>
    </row>
    <row r="2081" spans="1:21" ht="45" x14ac:dyDescent="0.2">
      <c r="A2081" s="27" t="s">
        <v>10222</v>
      </c>
      <c r="B2081" s="27" t="s">
        <v>10222</v>
      </c>
      <c r="C2081" s="27" t="s">
        <v>10224</v>
      </c>
      <c r="D2081" s="26">
        <v>45579.755555555603</v>
      </c>
      <c r="E2081" s="25" t="s">
        <v>22</v>
      </c>
      <c r="F2081" s="26">
        <v>45579.836805555598</v>
      </c>
      <c r="G2081" s="26">
        <v>45579.836805555598</v>
      </c>
      <c r="H2081" s="23">
        <f t="shared" si="65"/>
        <v>8.1249999995634425E-2</v>
      </c>
      <c r="I2081" s="27" t="s">
        <v>10231</v>
      </c>
      <c r="J2081" s="27" t="s">
        <v>10635</v>
      </c>
      <c r="K2081" s="27" t="s">
        <v>11370</v>
      </c>
      <c r="L2081" s="22" t="s">
        <v>11499</v>
      </c>
      <c r="S2081" s="29">
        <v>2</v>
      </c>
      <c r="T2081" s="31" t="s">
        <v>14500</v>
      </c>
      <c r="U2081" s="13">
        <f t="shared" si="64"/>
        <v>8.1249999995634425E-2</v>
      </c>
    </row>
    <row r="2082" spans="1:21" ht="30" x14ac:dyDescent="0.2">
      <c r="A2082" s="27" t="s">
        <v>10222</v>
      </c>
      <c r="B2082" s="27" t="s">
        <v>10222</v>
      </c>
      <c r="C2082" s="27" t="s">
        <v>10224</v>
      </c>
      <c r="D2082" s="26">
        <v>45579.777083333298</v>
      </c>
      <c r="E2082" s="25" t="s">
        <v>22</v>
      </c>
      <c r="F2082" s="26">
        <v>45579.857638888898</v>
      </c>
      <c r="G2082" s="26">
        <v>45579.857638888898</v>
      </c>
      <c r="H2082" s="23">
        <f t="shared" si="65"/>
        <v>8.0555555599858053E-2</v>
      </c>
      <c r="I2082" s="27" t="s">
        <v>10231</v>
      </c>
      <c r="J2082" s="27" t="s">
        <v>11171</v>
      </c>
      <c r="K2082" s="27" t="s">
        <v>11369</v>
      </c>
      <c r="L2082" s="22" t="s">
        <v>696</v>
      </c>
      <c r="S2082" s="29">
        <v>2</v>
      </c>
      <c r="T2082" s="31" t="s">
        <v>14501</v>
      </c>
      <c r="U2082" s="13">
        <f t="shared" si="64"/>
        <v>8.0555555599858053E-2</v>
      </c>
    </row>
    <row r="2083" spans="1:21" ht="30" x14ac:dyDescent="0.2">
      <c r="A2083" s="27" t="s">
        <v>10222</v>
      </c>
      <c r="B2083" s="27" t="s">
        <v>10222</v>
      </c>
      <c r="C2083" s="27" t="s">
        <v>10224</v>
      </c>
      <c r="D2083" s="26">
        <v>45579.788194444402</v>
      </c>
      <c r="E2083" s="25" t="s">
        <v>22</v>
      </c>
      <c r="F2083" s="26">
        <v>45579.861111111102</v>
      </c>
      <c r="G2083" s="26">
        <v>45579.861111111102</v>
      </c>
      <c r="H2083" s="23">
        <f t="shared" si="65"/>
        <v>7.2916666700621136E-2</v>
      </c>
      <c r="I2083" s="27" t="s">
        <v>10229</v>
      </c>
      <c r="J2083" s="27" t="s">
        <v>10449</v>
      </c>
      <c r="K2083" s="27" t="s">
        <v>11369</v>
      </c>
      <c r="L2083" s="22" t="s">
        <v>12628</v>
      </c>
      <c r="S2083" s="29">
        <v>2</v>
      </c>
      <c r="T2083" s="31" t="s">
        <v>14502</v>
      </c>
      <c r="U2083" s="13">
        <f t="shared" si="64"/>
        <v>7.2916666700621136E-2</v>
      </c>
    </row>
    <row r="2084" spans="1:21" ht="45" x14ac:dyDescent="0.2">
      <c r="A2084" s="27" t="s">
        <v>10221</v>
      </c>
      <c r="B2084" s="27" t="s">
        <v>10221</v>
      </c>
      <c r="C2084" s="27" t="s">
        <v>10224</v>
      </c>
      <c r="D2084" s="26">
        <v>45579.795138888898</v>
      </c>
      <c r="E2084" s="25" t="s">
        <v>22</v>
      </c>
      <c r="F2084" s="26">
        <v>45579.877777777801</v>
      </c>
      <c r="G2084" s="26">
        <v>45579.877777777801</v>
      </c>
      <c r="H2084" s="23">
        <f t="shared" si="65"/>
        <v>8.2638888903602492E-2</v>
      </c>
      <c r="I2084" s="27" t="s">
        <v>10231</v>
      </c>
      <c r="J2084" s="27" t="s">
        <v>10364</v>
      </c>
      <c r="K2084" s="27" t="s">
        <v>11369</v>
      </c>
      <c r="L2084" s="22" t="s">
        <v>12629</v>
      </c>
      <c r="S2084" s="29">
        <v>9</v>
      </c>
      <c r="T2084" s="31" t="s">
        <v>14503</v>
      </c>
      <c r="U2084" s="13">
        <f t="shared" si="64"/>
        <v>8.2638888903602492E-2</v>
      </c>
    </row>
    <row r="2085" spans="1:21" ht="30" x14ac:dyDescent="0.2">
      <c r="A2085" s="27" t="s">
        <v>10222</v>
      </c>
      <c r="B2085" s="27" t="s">
        <v>10222</v>
      </c>
      <c r="C2085" s="27" t="s">
        <v>10224</v>
      </c>
      <c r="D2085" s="26">
        <v>45579.802777777797</v>
      </c>
      <c r="E2085" s="25" t="s">
        <v>22</v>
      </c>
      <c r="F2085" s="26">
        <v>45579.872916666704</v>
      </c>
      <c r="G2085" s="26">
        <v>45579.872916666704</v>
      </c>
      <c r="H2085" s="23">
        <f t="shared" si="65"/>
        <v>7.0138888906512875E-2</v>
      </c>
      <c r="I2085" s="27" t="s">
        <v>10229</v>
      </c>
      <c r="J2085" s="27" t="s">
        <v>10487</v>
      </c>
      <c r="K2085" s="27" t="s">
        <v>11369</v>
      </c>
      <c r="L2085" s="22" t="s">
        <v>696</v>
      </c>
      <c r="S2085" s="29">
        <v>2</v>
      </c>
      <c r="T2085" s="31" t="s">
        <v>14504</v>
      </c>
      <c r="U2085" s="13">
        <f t="shared" si="64"/>
        <v>7.0138888906512875E-2</v>
      </c>
    </row>
    <row r="2086" spans="1:21" ht="25.5" x14ac:dyDescent="0.2">
      <c r="A2086" s="27" t="s">
        <v>10222</v>
      </c>
      <c r="B2086" s="27" t="s">
        <v>10222</v>
      </c>
      <c r="C2086" s="27" t="s">
        <v>10224</v>
      </c>
      <c r="D2086" s="26">
        <v>45579.805555555598</v>
      </c>
      <c r="E2086" s="25" t="s">
        <v>22</v>
      </c>
      <c r="F2086" s="26">
        <v>45579.887499999997</v>
      </c>
      <c r="G2086" s="26">
        <v>45579.887499999997</v>
      </c>
      <c r="H2086" s="23">
        <f t="shared" si="65"/>
        <v>8.1944444398686755E-2</v>
      </c>
      <c r="I2086" s="27" t="s">
        <v>10231</v>
      </c>
      <c r="J2086" s="27" t="s">
        <v>11023</v>
      </c>
      <c r="K2086" s="27" t="s">
        <v>11369</v>
      </c>
      <c r="L2086" s="22" t="s">
        <v>696</v>
      </c>
      <c r="S2086" s="29">
        <v>3</v>
      </c>
      <c r="T2086" s="31" t="s">
        <v>14348</v>
      </c>
      <c r="U2086" s="13">
        <f t="shared" si="64"/>
        <v>8.1944444398686755E-2</v>
      </c>
    </row>
    <row r="2087" spans="1:21" ht="30" x14ac:dyDescent="0.2">
      <c r="A2087" s="27" t="s">
        <v>10222</v>
      </c>
      <c r="B2087" s="27" t="s">
        <v>10222</v>
      </c>
      <c r="C2087" s="27" t="s">
        <v>10224</v>
      </c>
      <c r="D2087" s="26">
        <v>45579.811111111099</v>
      </c>
      <c r="E2087" s="25" t="s">
        <v>22</v>
      </c>
      <c r="F2087" s="26">
        <v>45579.887499999997</v>
      </c>
      <c r="G2087" s="26">
        <v>45579.887499999997</v>
      </c>
      <c r="H2087" s="23">
        <f t="shared" si="65"/>
        <v>7.6388888897781726E-2</v>
      </c>
      <c r="I2087" s="27" t="s">
        <v>10233</v>
      </c>
      <c r="J2087" s="27" t="s">
        <v>11172</v>
      </c>
      <c r="K2087" s="27" t="s">
        <v>11369</v>
      </c>
      <c r="L2087" s="22" t="s">
        <v>696</v>
      </c>
      <c r="S2087" s="29">
        <v>3</v>
      </c>
      <c r="T2087" s="31" t="s">
        <v>14505</v>
      </c>
      <c r="U2087" s="13">
        <f t="shared" si="64"/>
        <v>7.6388888897781726E-2</v>
      </c>
    </row>
    <row r="2088" spans="1:21" ht="25.5" x14ac:dyDescent="0.2">
      <c r="A2088" s="27" t="s">
        <v>10222</v>
      </c>
      <c r="B2088" s="27" t="s">
        <v>10222</v>
      </c>
      <c r="C2088" s="27" t="s">
        <v>10224</v>
      </c>
      <c r="D2088" s="26">
        <v>45579.814583333296</v>
      </c>
      <c r="E2088" s="25" t="s">
        <v>22</v>
      </c>
      <c r="F2088" s="26">
        <v>45579.895833333299</v>
      </c>
      <c r="G2088" s="26">
        <v>45579.895833333299</v>
      </c>
      <c r="H2088" s="23">
        <f t="shared" si="65"/>
        <v>8.1250000002910383E-2</v>
      </c>
      <c r="I2088" s="27" t="s">
        <v>10233</v>
      </c>
      <c r="J2088" s="27" t="s">
        <v>10605</v>
      </c>
      <c r="K2088" s="27" t="s">
        <v>11369</v>
      </c>
      <c r="L2088" s="22" t="s">
        <v>11423</v>
      </c>
      <c r="S2088" s="29">
        <v>2</v>
      </c>
      <c r="T2088" s="31" t="s">
        <v>14506</v>
      </c>
      <c r="U2088" s="13">
        <f t="shared" si="64"/>
        <v>8.1250000002910383E-2</v>
      </c>
    </row>
    <row r="2089" spans="1:21" ht="30" x14ac:dyDescent="0.2">
      <c r="A2089" s="27" t="s">
        <v>10221</v>
      </c>
      <c r="B2089" s="27" t="s">
        <v>10221</v>
      </c>
      <c r="C2089" s="27" t="s">
        <v>10224</v>
      </c>
      <c r="D2089" s="26">
        <v>45579.815277777801</v>
      </c>
      <c r="E2089" s="25" t="s">
        <v>22</v>
      </c>
      <c r="F2089" s="26">
        <v>45579.835416666698</v>
      </c>
      <c r="G2089" s="26">
        <v>45579.835416666698</v>
      </c>
      <c r="H2089" s="23">
        <f t="shared" si="65"/>
        <v>2.0138888896326534E-2</v>
      </c>
      <c r="I2089" s="27" t="s">
        <v>10233</v>
      </c>
      <c r="J2089" s="27" t="s">
        <v>11173</v>
      </c>
      <c r="K2089" s="27" t="s">
        <v>11370</v>
      </c>
      <c r="L2089" s="22" t="s">
        <v>337</v>
      </c>
      <c r="S2089" s="29">
        <v>3</v>
      </c>
      <c r="T2089" s="31" t="s">
        <v>13635</v>
      </c>
      <c r="U2089" s="13">
        <f t="shared" si="64"/>
        <v>2.0138888896326534E-2</v>
      </c>
    </row>
    <row r="2090" spans="1:21" ht="30" x14ac:dyDescent="0.2">
      <c r="A2090" s="27" t="s">
        <v>10221</v>
      </c>
      <c r="B2090" s="27" t="s">
        <v>10221</v>
      </c>
      <c r="C2090" s="27" t="s">
        <v>10224</v>
      </c>
      <c r="D2090" s="26">
        <v>45579.8215277778</v>
      </c>
      <c r="E2090" s="25" t="s">
        <v>22</v>
      </c>
      <c r="F2090" s="26">
        <v>45579.904166666704</v>
      </c>
      <c r="G2090" s="26">
        <v>45579.904166666704</v>
      </c>
      <c r="H2090" s="23">
        <f t="shared" si="65"/>
        <v>8.2638888903602492E-2</v>
      </c>
      <c r="I2090" s="27" t="s">
        <v>10231</v>
      </c>
      <c r="J2090" s="27" t="s">
        <v>10597</v>
      </c>
      <c r="K2090" s="27" t="s">
        <v>11369</v>
      </c>
      <c r="L2090" s="22" t="s">
        <v>12037</v>
      </c>
      <c r="S2090" s="29">
        <v>4</v>
      </c>
      <c r="T2090" s="31" t="s">
        <v>14507</v>
      </c>
      <c r="U2090" s="13">
        <f t="shared" si="64"/>
        <v>8.2638888903602492E-2</v>
      </c>
    </row>
    <row r="2091" spans="1:21" ht="25.5" x14ac:dyDescent="0.2">
      <c r="A2091" s="27" t="s">
        <v>10222</v>
      </c>
      <c r="B2091" s="27" t="s">
        <v>10222</v>
      </c>
      <c r="C2091" s="27" t="s">
        <v>10224</v>
      </c>
      <c r="D2091" s="26">
        <v>45579.85</v>
      </c>
      <c r="E2091" s="25" t="s">
        <v>22</v>
      </c>
      <c r="F2091" s="26">
        <v>45579.9284722222</v>
      </c>
      <c r="G2091" s="26">
        <v>45579.9284722222</v>
      </c>
      <c r="H2091" s="23">
        <f t="shared" si="65"/>
        <v>7.8472222201526165E-2</v>
      </c>
      <c r="I2091" s="27" t="s">
        <v>10231</v>
      </c>
      <c r="J2091" s="27" t="s">
        <v>10468</v>
      </c>
      <c r="K2091" s="27" t="s">
        <v>11369</v>
      </c>
      <c r="L2091" s="22" t="s">
        <v>696</v>
      </c>
      <c r="S2091" s="29">
        <v>1</v>
      </c>
      <c r="T2091" s="31" t="s">
        <v>14508</v>
      </c>
      <c r="U2091" s="13">
        <f t="shared" si="64"/>
        <v>7.8472222201526165E-2</v>
      </c>
    </row>
    <row r="2092" spans="1:21" ht="15" x14ac:dyDescent="0.2">
      <c r="A2092" s="27" t="s">
        <v>10222</v>
      </c>
      <c r="B2092" s="27" t="s">
        <v>10222</v>
      </c>
      <c r="C2092" s="27" t="s">
        <v>10224</v>
      </c>
      <c r="D2092" s="26">
        <v>45579.854861111096</v>
      </c>
      <c r="E2092" s="25" t="s">
        <v>22</v>
      </c>
      <c r="F2092" s="26">
        <v>45579.936805555597</v>
      </c>
      <c r="G2092" s="26">
        <v>45579.936805555597</v>
      </c>
      <c r="H2092" s="23">
        <f t="shared" si="65"/>
        <v>8.1944444500550162E-2</v>
      </c>
      <c r="I2092" s="27" t="s">
        <v>10233</v>
      </c>
      <c r="J2092" s="27" t="s">
        <v>10727</v>
      </c>
      <c r="K2092" s="27" t="s">
        <v>11370</v>
      </c>
      <c r="L2092" s="22" t="s">
        <v>11499</v>
      </c>
      <c r="S2092" s="29">
        <v>2</v>
      </c>
      <c r="T2092" s="31" t="s">
        <v>14509</v>
      </c>
      <c r="U2092" s="13">
        <f t="shared" si="64"/>
        <v>8.1944444500550162E-2</v>
      </c>
    </row>
    <row r="2093" spans="1:21" ht="30" x14ac:dyDescent="0.2">
      <c r="A2093" s="27" t="s">
        <v>10222</v>
      </c>
      <c r="B2093" s="27" t="s">
        <v>10222</v>
      </c>
      <c r="C2093" s="27" t="s">
        <v>10224</v>
      </c>
      <c r="D2093" s="26">
        <v>45579.858333333301</v>
      </c>
      <c r="E2093" s="25" t="s">
        <v>22</v>
      </c>
      <c r="F2093" s="26">
        <v>45579.938888888901</v>
      </c>
      <c r="G2093" s="26">
        <v>45579.938888888901</v>
      </c>
      <c r="H2093" s="23">
        <f t="shared" si="65"/>
        <v>8.0555555599858053E-2</v>
      </c>
      <c r="I2093" s="27" t="s">
        <v>10233</v>
      </c>
      <c r="J2093" s="27" t="s">
        <v>10535</v>
      </c>
      <c r="K2093" s="27" t="s">
        <v>11369</v>
      </c>
      <c r="L2093" s="22" t="s">
        <v>12630</v>
      </c>
      <c r="S2093" s="29">
        <v>2</v>
      </c>
      <c r="T2093" s="31" t="s">
        <v>14510</v>
      </c>
      <c r="U2093" s="13">
        <f t="shared" si="64"/>
        <v>8.0555555599858053E-2</v>
      </c>
    </row>
    <row r="2094" spans="1:21" ht="45" x14ac:dyDescent="0.2">
      <c r="A2094" s="27" t="s">
        <v>10222</v>
      </c>
      <c r="B2094" s="27" t="s">
        <v>10222</v>
      </c>
      <c r="C2094" s="27" t="s">
        <v>10224</v>
      </c>
      <c r="D2094" s="26">
        <v>45579.863194444399</v>
      </c>
      <c r="E2094" s="25" t="s">
        <v>22</v>
      </c>
      <c r="F2094" s="26">
        <v>45579.912499999999</v>
      </c>
      <c r="G2094" s="26">
        <v>45579.912499999999</v>
      </c>
      <c r="H2094" s="23">
        <f t="shared" si="65"/>
        <v>4.9305555599858053E-2</v>
      </c>
      <c r="I2094" s="27" t="s">
        <v>10230</v>
      </c>
      <c r="J2094" s="27" t="s">
        <v>10282</v>
      </c>
      <c r="K2094" s="27" t="s">
        <v>11369</v>
      </c>
      <c r="L2094" s="22" t="s">
        <v>696</v>
      </c>
      <c r="S2094" s="29">
        <v>1</v>
      </c>
      <c r="T2094" s="31" t="s">
        <v>14511</v>
      </c>
      <c r="U2094" s="13">
        <f t="shared" si="64"/>
        <v>4.9305555599858053E-2</v>
      </c>
    </row>
    <row r="2095" spans="1:21" ht="30" x14ac:dyDescent="0.2">
      <c r="A2095" s="27" t="s">
        <v>10221</v>
      </c>
      <c r="B2095" s="27" t="s">
        <v>10221</v>
      </c>
      <c r="C2095" s="27" t="s">
        <v>10224</v>
      </c>
      <c r="D2095" s="26">
        <v>45579.875694444403</v>
      </c>
      <c r="E2095" s="25" t="s">
        <v>22</v>
      </c>
      <c r="F2095" s="26">
        <v>45579.949305555601</v>
      </c>
      <c r="G2095" s="26">
        <v>45579.949305555601</v>
      </c>
      <c r="H2095" s="23">
        <f t="shared" si="65"/>
        <v>7.3611111198260915E-2</v>
      </c>
      <c r="I2095" s="27" t="s">
        <v>10231</v>
      </c>
      <c r="J2095" s="27" t="s">
        <v>10607</v>
      </c>
      <c r="K2095" s="27" t="s">
        <v>11369</v>
      </c>
      <c r="L2095" s="22" t="s">
        <v>12631</v>
      </c>
      <c r="S2095" s="29">
        <v>3</v>
      </c>
      <c r="T2095" s="31" t="s">
        <v>14512</v>
      </c>
      <c r="U2095" s="13">
        <f t="shared" si="64"/>
        <v>7.3611111198260915E-2</v>
      </c>
    </row>
    <row r="2096" spans="1:21" ht="30" x14ac:dyDescent="0.2">
      <c r="A2096" s="27" t="s">
        <v>10221</v>
      </c>
      <c r="B2096" s="27" t="s">
        <v>10221</v>
      </c>
      <c r="C2096" s="27" t="s">
        <v>10224</v>
      </c>
      <c r="D2096" s="26">
        <v>45579.881249999999</v>
      </c>
      <c r="E2096" s="25" t="s">
        <v>22</v>
      </c>
      <c r="F2096" s="26">
        <v>45579.904861111099</v>
      </c>
      <c r="G2096" s="26">
        <v>45579.904861111099</v>
      </c>
      <c r="H2096" s="23">
        <f t="shared" si="65"/>
        <v>2.3611111100763083E-2</v>
      </c>
      <c r="I2096" s="27" t="s">
        <v>10233</v>
      </c>
      <c r="J2096" s="27" t="s">
        <v>10780</v>
      </c>
      <c r="K2096" s="27" t="s">
        <v>11369</v>
      </c>
      <c r="L2096" s="22" t="s">
        <v>337</v>
      </c>
      <c r="S2096" s="29">
        <v>7</v>
      </c>
      <c r="T2096" s="31" t="s">
        <v>14513</v>
      </c>
      <c r="U2096" s="13">
        <f t="shared" si="64"/>
        <v>2.3611111100763083E-2</v>
      </c>
    </row>
    <row r="2097" spans="1:21" ht="25.5" x14ac:dyDescent="0.2">
      <c r="A2097" s="27" t="s">
        <v>10222</v>
      </c>
      <c r="B2097" s="27" t="s">
        <v>10222</v>
      </c>
      <c r="C2097" s="27" t="s">
        <v>10224</v>
      </c>
      <c r="D2097" s="26">
        <v>45579.896527777797</v>
      </c>
      <c r="E2097" s="25" t="s">
        <v>22</v>
      </c>
      <c r="F2097" s="26">
        <v>45579.978472222203</v>
      </c>
      <c r="G2097" s="26">
        <v>45579.978472222203</v>
      </c>
      <c r="H2097" s="23">
        <f t="shared" si="65"/>
        <v>8.1944444405962713E-2</v>
      </c>
      <c r="I2097" s="27" t="s">
        <v>10231</v>
      </c>
      <c r="J2097" s="27" t="s">
        <v>10365</v>
      </c>
      <c r="K2097" s="27" t="s">
        <v>11369</v>
      </c>
      <c r="L2097" s="22" t="s">
        <v>696</v>
      </c>
      <c r="S2097" s="29">
        <v>2</v>
      </c>
      <c r="T2097" s="31" t="s">
        <v>13244</v>
      </c>
      <c r="U2097" s="13">
        <f t="shared" si="64"/>
        <v>8.1944444405962713E-2</v>
      </c>
    </row>
    <row r="2098" spans="1:21" ht="25.5" x14ac:dyDescent="0.2">
      <c r="A2098" s="27" t="s">
        <v>10222</v>
      </c>
      <c r="B2098" s="27" t="s">
        <v>10222</v>
      </c>
      <c r="C2098" s="27" t="s">
        <v>10224</v>
      </c>
      <c r="D2098" s="26">
        <v>45579.901388888902</v>
      </c>
      <c r="E2098" s="25" t="s">
        <v>22</v>
      </c>
      <c r="F2098" s="26">
        <v>45579.982638888898</v>
      </c>
      <c r="G2098" s="26">
        <v>45579.982638888898</v>
      </c>
      <c r="H2098" s="23">
        <f t="shared" si="65"/>
        <v>8.1249999995634425E-2</v>
      </c>
      <c r="I2098" s="27" t="s">
        <v>10233</v>
      </c>
      <c r="J2098" s="27" t="s">
        <v>10604</v>
      </c>
      <c r="K2098" s="27" t="s">
        <v>11369</v>
      </c>
      <c r="L2098" s="22" t="s">
        <v>11562</v>
      </c>
      <c r="S2098" s="29">
        <v>1</v>
      </c>
      <c r="T2098" s="31" t="s">
        <v>14514</v>
      </c>
      <c r="U2098" s="13">
        <f t="shared" si="64"/>
        <v>8.1249999995634425E-2</v>
      </c>
    </row>
    <row r="2099" spans="1:21" ht="25.5" x14ac:dyDescent="0.2">
      <c r="A2099" s="27" t="s">
        <v>10221</v>
      </c>
      <c r="B2099" s="27" t="s">
        <v>10221</v>
      </c>
      <c r="C2099" s="27" t="s">
        <v>10224</v>
      </c>
      <c r="D2099" s="26">
        <v>45579.909722222197</v>
      </c>
      <c r="E2099" s="25" t="s">
        <v>22</v>
      </c>
      <c r="F2099" s="26">
        <v>45579.992361111101</v>
      </c>
      <c r="G2099" s="26">
        <v>45579.992361111101</v>
      </c>
      <c r="H2099" s="23">
        <f t="shared" si="65"/>
        <v>8.2638888903602492E-2</v>
      </c>
      <c r="I2099" s="27" t="s">
        <v>10233</v>
      </c>
      <c r="J2099" s="27" t="s">
        <v>10621</v>
      </c>
      <c r="K2099" s="27" t="s">
        <v>11369</v>
      </c>
      <c r="L2099" s="22" t="s">
        <v>12037</v>
      </c>
      <c r="S2099" s="29">
        <v>4</v>
      </c>
      <c r="T2099" s="31" t="s">
        <v>13151</v>
      </c>
      <c r="U2099" s="13">
        <f t="shared" si="64"/>
        <v>8.2638888903602492E-2</v>
      </c>
    </row>
    <row r="2100" spans="1:21" ht="25.5" x14ac:dyDescent="0.2">
      <c r="A2100" s="27" t="s">
        <v>10222</v>
      </c>
      <c r="B2100" s="27" t="s">
        <v>10222</v>
      </c>
      <c r="C2100" s="27" t="s">
        <v>10224</v>
      </c>
      <c r="D2100" s="26">
        <v>45579.935416666704</v>
      </c>
      <c r="E2100" s="25" t="s">
        <v>22</v>
      </c>
      <c r="F2100" s="26">
        <v>45579.981249999997</v>
      </c>
      <c r="G2100" s="26">
        <v>45579.981249999997</v>
      </c>
      <c r="H2100" s="23">
        <f t="shared" si="65"/>
        <v>4.5833333293558098E-2</v>
      </c>
      <c r="I2100" s="27" t="s">
        <v>10233</v>
      </c>
      <c r="J2100" s="27" t="s">
        <v>11172</v>
      </c>
      <c r="K2100" s="27" t="s">
        <v>11369</v>
      </c>
      <c r="L2100" s="22" t="s">
        <v>11423</v>
      </c>
      <c r="S2100" s="29">
        <v>3</v>
      </c>
      <c r="T2100" s="31" t="s">
        <v>14485</v>
      </c>
      <c r="U2100" s="13">
        <f t="shared" si="64"/>
        <v>4.5833333293558098E-2</v>
      </c>
    </row>
    <row r="2101" spans="1:21" ht="90" x14ac:dyDescent="0.2">
      <c r="A2101" s="27" t="s">
        <v>10222</v>
      </c>
      <c r="B2101" s="27" t="s">
        <v>10222</v>
      </c>
      <c r="C2101" s="27" t="s">
        <v>10224</v>
      </c>
      <c r="D2101" s="26">
        <v>45579.940972222197</v>
      </c>
      <c r="E2101" s="25" t="s">
        <v>22</v>
      </c>
      <c r="F2101" s="26">
        <v>45580.021527777797</v>
      </c>
      <c r="G2101" s="26">
        <v>45580.021527777797</v>
      </c>
      <c r="H2101" s="23">
        <f t="shared" si="65"/>
        <v>8.0555555599858053E-2</v>
      </c>
      <c r="I2101" s="27" t="s">
        <v>10228</v>
      </c>
      <c r="J2101" s="27" t="s">
        <v>10876</v>
      </c>
      <c r="K2101" s="27" t="s">
        <v>11370</v>
      </c>
      <c r="L2101" s="22" t="s">
        <v>11562</v>
      </c>
      <c r="S2101" s="29">
        <v>2</v>
      </c>
      <c r="T2101" s="31" t="s">
        <v>14515</v>
      </c>
      <c r="U2101" s="13">
        <f t="shared" si="64"/>
        <v>8.0555555599858053E-2</v>
      </c>
    </row>
    <row r="2102" spans="1:21" ht="30" x14ac:dyDescent="0.2">
      <c r="A2102" s="27" t="s">
        <v>10222</v>
      </c>
      <c r="B2102" s="27" t="s">
        <v>10222</v>
      </c>
      <c r="C2102" s="27" t="s">
        <v>10224</v>
      </c>
      <c r="D2102" s="26">
        <v>45579.953472222202</v>
      </c>
      <c r="E2102" s="25" t="s">
        <v>22</v>
      </c>
      <c r="F2102" s="26">
        <v>45580.002777777801</v>
      </c>
      <c r="G2102" s="26">
        <v>45580.002777777801</v>
      </c>
      <c r="H2102" s="23">
        <f t="shared" si="65"/>
        <v>4.9305555599858053E-2</v>
      </c>
      <c r="I2102" s="27" t="s">
        <v>10231</v>
      </c>
      <c r="J2102" s="27" t="s">
        <v>10885</v>
      </c>
      <c r="K2102" s="27" t="s">
        <v>11369</v>
      </c>
      <c r="L2102" s="22" t="s">
        <v>696</v>
      </c>
      <c r="S2102" s="29">
        <v>1</v>
      </c>
      <c r="T2102" s="31" t="s">
        <v>14516</v>
      </c>
      <c r="U2102" s="13">
        <f t="shared" si="64"/>
        <v>4.9305555599858053E-2</v>
      </c>
    </row>
    <row r="2103" spans="1:21" ht="30" x14ac:dyDescent="0.2">
      <c r="A2103" s="27" t="s">
        <v>10221</v>
      </c>
      <c r="B2103" s="27" t="s">
        <v>10221</v>
      </c>
      <c r="C2103" s="27" t="s">
        <v>10224</v>
      </c>
      <c r="D2103" s="26">
        <v>45579.9597222222</v>
      </c>
      <c r="E2103" s="25" t="s">
        <v>22</v>
      </c>
      <c r="F2103" s="26">
        <v>45580.041666666701</v>
      </c>
      <c r="G2103" s="26">
        <v>45580.041666666701</v>
      </c>
      <c r="H2103" s="23">
        <f t="shared" si="65"/>
        <v>8.1944444500550162E-2</v>
      </c>
      <c r="I2103" s="27" t="s">
        <v>10231</v>
      </c>
      <c r="J2103" s="27" t="s">
        <v>10668</v>
      </c>
      <c r="K2103" s="27" t="s">
        <v>11369</v>
      </c>
      <c r="L2103" s="22" t="s">
        <v>12632</v>
      </c>
      <c r="S2103" s="29">
        <v>9</v>
      </c>
      <c r="T2103" s="31" t="s">
        <v>13947</v>
      </c>
      <c r="U2103" s="13">
        <f t="shared" si="64"/>
        <v>8.1944444500550162E-2</v>
      </c>
    </row>
    <row r="2104" spans="1:21" ht="38.25" x14ac:dyDescent="0.2">
      <c r="A2104" s="27" t="s">
        <v>10221</v>
      </c>
      <c r="B2104" s="27" t="s">
        <v>10221</v>
      </c>
      <c r="C2104" s="27" t="s">
        <v>10224</v>
      </c>
      <c r="D2104" s="26">
        <v>45579.973611111098</v>
      </c>
      <c r="E2104" s="25" t="s">
        <v>22</v>
      </c>
      <c r="F2104" s="26">
        <v>45580.056250000001</v>
      </c>
      <c r="G2104" s="26">
        <v>45580.056250000001</v>
      </c>
      <c r="H2104" s="23">
        <f t="shared" si="65"/>
        <v>8.2638888903602492E-2</v>
      </c>
      <c r="I2104" s="27" t="s">
        <v>10231</v>
      </c>
      <c r="J2104" s="27" t="s">
        <v>10542</v>
      </c>
      <c r="K2104" s="27" t="s">
        <v>11370</v>
      </c>
      <c r="L2104" s="22" t="s">
        <v>12633</v>
      </c>
      <c r="S2104" s="29">
        <v>1</v>
      </c>
      <c r="T2104" s="31" t="s">
        <v>13185</v>
      </c>
      <c r="U2104" s="13">
        <f t="shared" si="64"/>
        <v>8.2638888903602492E-2</v>
      </c>
    </row>
    <row r="2105" spans="1:21" ht="30" x14ac:dyDescent="0.2">
      <c r="A2105" s="27" t="s">
        <v>10222</v>
      </c>
      <c r="B2105" s="27" t="s">
        <v>10222</v>
      </c>
      <c r="C2105" s="27" t="s">
        <v>10224</v>
      </c>
      <c r="D2105" s="26">
        <v>45579.982638888898</v>
      </c>
      <c r="E2105" s="25" t="s">
        <v>22</v>
      </c>
      <c r="F2105" s="26">
        <v>45580.065277777801</v>
      </c>
      <c r="G2105" s="26">
        <v>45580.065277777801</v>
      </c>
      <c r="H2105" s="23">
        <f t="shared" si="65"/>
        <v>8.2638888903602492E-2</v>
      </c>
      <c r="I2105" s="27" t="s">
        <v>10233</v>
      </c>
      <c r="J2105" s="27" t="s">
        <v>11174</v>
      </c>
      <c r="K2105" s="27" t="s">
        <v>11370</v>
      </c>
      <c r="L2105" s="22" t="s">
        <v>696</v>
      </c>
      <c r="S2105" s="29">
        <v>2</v>
      </c>
      <c r="T2105" s="31" t="s">
        <v>14517</v>
      </c>
      <c r="U2105" s="13">
        <f t="shared" si="64"/>
        <v>8.2638888903602492E-2</v>
      </c>
    </row>
    <row r="2106" spans="1:21" ht="60" x14ac:dyDescent="0.2">
      <c r="A2106" s="27" t="s">
        <v>10222</v>
      </c>
      <c r="B2106" s="27" t="s">
        <v>10222</v>
      </c>
      <c r="C2106" s="27" t="s">
        <v>10224</v>
      </c>
      <c r="D2106" s="26">
        <v>45579.986111111102</v>
      </c>
      <c r="E2106" s="25" t="s">
        <v>22</v>
      </c>
      <c r="F2106" s="26">
        <v>45580.065972222197</v>
      </c>
      <c r="G2106" s="26">
        <v>45580.065972222197</v>
      </c>
      <c r="H2106" s="23">
        <f t="shared" si="65"/>
        <v>7.9861111094942316E-2</v>
      </c>
      <c r="I2106" s="27" t="s">
        <v>10231</v>
      </c>
      <c r="J2106" s="27" t="s">
        <v>10436</v>
      </c>
      <c r="K2106" s="27" t="s">
        <v>11369</v>
      </c>
      <c r="L2106" s="22" t="s">
        <v>696</v>
      </c>
      <c r="S2106" s="29">
        <v>1</v>
      </c>
      <c r="T2106" s="31" t="s">
        <v>14518</v>
      </c>
      <c r="U2106" s="13">
        <f t="shared" si="64"/>
        <v>7.9861111094942316E-2</v>
      </c>
    </row>
    <row r="2107" spans="1:21" ht="25.5" x14ac:dyDescent="0.2">
      <c r="A2107" s="27" t="s">
        <v>10221</v>
      </c>
      <c r="B2107" s="27" t="s">
        <v>10221</v>
      </c>
      <c r="C2107" s="27" t="s">
        <v>10224</v>
      </c>
      <c r="D2107" s="26">
        <v>45579.994444444397</v>
      </c>
      <c r="E2107" s="25" t="s">
        <v>22</v>
      </c>
      <c r="F2107" s="26">
        <v>45580.063194444403</v>
      </c>
      <c r="G2107" s="26">
        <v>45580.063194444403</v>
      </c>
      <c r="H2107" s="23">
        <f t="shared" si="65"/>
        <v>6.8750000005820766E-2</v>
      </c>
      <c r="I2107" s="27" t="s">
        <v>10232</v>
      </c>
      <c r="J2107" s="27" t="s">
        <v>10401</v>
      </c>
      <c r="K2107" s="27" t="s">
        <v>11369</v>
      </c>
      <c r="L2107" s="22" t="s">
        <v>12634</v>
      </c>
      <c r="S2107" s="29">
        <v>2</v>
      </c>
      <c r="T2107" s="31" t="s">
        <v>14519</v>
      </c>
      <c r="U2107" s="13">
        <f t="shared" si="64"/>
        <v>6.8750000005820766E-2</v>
      </c>
    </row>
    <row r="2108" spans="1:21" ht="30" x14ac:dyDescent="0.2">
      <c r="A2108" s="27" t="s">
        <v>10222</v>
      </c>
      <c r="B2108" s="27" t="s">
        <v>10222</v>
      </c>
      <c r="C2108" s="27" t="s">
        <v>10224</v>
      </c>
      <c r="D2108" s="26">
        <v>45579.994444444397</v>
      </c>
      <c r="E2108" s="25" t="s">
        <v>22</v>
      </c>
      <c r="F2108" s="26">
        <v>45580.069444444402</v>
      </c>
      <c r="G2108" s="26">
        <v>45580.069444444402</v>
      </c>
      <c r="H2108" s="23">
        <f t="shared" si="65"/>
        <v>7.5000000004365575E-2</v>
      </c>
      <c r="I2108" s="27" t="s">
        <v>10231</v>
      </c>
      <c r="J2108" s="27" t="s">
        <v>10603</v>
      </c>
      <c r="K2108" s="27" t="s">
        <v>11369</v>
      </c>
      <c r="L2108" s="22" t="s">
        <v>8551</v>
      </c>
      <c r="S2108" s="29">
        <v>2</v>
      </c>
      <c r="T2108" s="31" t="s">
        <v>14520</v>
      </c>
      <c r="U2108" s="13">
        <f t="shared" si="64"/>
        <v>7.5000000004365575E-2</v>
      </c>
    </row>
    <row r="2109" spans="1:21" ht="25.5" x14ac:dyDescent="0.2">
      <c r="A2109" s="27" t="s">
        <v>10222</v>
      </c>
      <c r="B2109" s="27" t="s">
        <v>10222</v>
      </c>
      <c r="C2109" s="27" t="s">
        <v>10224</v>
      </c>
      <c r="D2109" s="26">
        <v>45579.996527777803</v>
      </c>
      <c r="E2109" s="25" t="s">
        <v>22</v>
      </c>
      <c r="F2109" s="26">
        <v>45580.077777777798</v>
      </c>
      <c r="G2109" s="26">
        <v>45580.077777777798</v>
      </c>
      <c r="H2109" s="23">
        <f t="shared" si="65"/>
        <v>8.1249999995634425E-2</v>
      </c>
      <c r="I2109" s="27" t="s">
        <v>10232</v>
      </c>
      <c r="J2109" s="27" t="s">
        <v>10858</v>
      </c>
      <c r="K2109" s="27" t="s">
        <v>11369</v>
      </c>
      <c r="L2109" s="22" t="s">
        <v>696</v>
      </c>
      <c r="S2109" s="29">
        <v>2</v>
      </c>
      <c r="T2109" s="31" t="s">
        <v>13866</v>
      </c>
      <c r="U2109" s="13">
        <f t="shared" si="64"/>
        <v>8.1249999995634425E-2</v>
      </c>
    </row>
    <row r="2110" spans="1:21" ht="25.5" x14ac:dyDescent="0.2">
      <c r="A2110" s="27" t="s">
        <v>10222</v>
      </c>
      <c r="B2110" s="27" t="s">
        <v>10222</v>
      </c>
      <c r="C2110" s="27" t="s">
        <v>10224</v>
      </c>
      <c r="D2110" s="26">
        <v>45580.023611111101</v>
      </c>
      <c r="E2110" s="25" t="s">
        <v>22</v>
      </c>
      <c r="F2110" s="26">
        <v>45580.104861111096</v>
      </c>
      <c r="G2110" s="26">
        <v>45580.104861111096</v>
      </c>
      <c r="H2110" s="23">
        <f t="shared" si="65"/>
        <v>8.1249999995634425E-2</v>
      </c>
      <c r="I2110" s="27" t="s">
        <v>10230</v>
      </c>
      <c r="J2110" s="27" t="s">
        <v>10878</v>
      </c>
      <c r="K2110" s="27" t="s">
        <v>11369</v>
      </c>
      <c r="L2110" s="22" t="s">
        <v>696</v>
      </c>
      <c r="S2110" s="29">
        <v>2</v>
      </c>
      <c r="T2110" s="31" t="s">
        <v>13486</v>
      </c>
      <c r="U2110" s="13">
        <f t="shared" si="64"/>
        <v>8.1249999995634425E-2</v>
      </c>
    </row>
    <row r="2111" spans="1:21" ht="15" x14ac:dyDescent="0.2">
      <c r="A2111" s="27" t="s">
        <v>10222</v>
      </c>
      <c r="B2111" s="27" t="s">
        <v>10222</v>
      </c>
      <c r="C2111" s="27" t="s">
        <v>10224</v>
      </c>
      <c r="D2111" s="26">
        <v>45580.034722222197</v>
      </c>
      <c r="E2111" s="25" t="s">
        <v>22</v>
      </c>
      <c r="F2111" s="26">
        <v>45580.113888888904</v>
      </c>
      <c r="G2111" s="26">
        <v>45580.113888888904</v>
      </c>
      <c r="H2111" s="23">
        <f t="shared" si="65"/>
        <v>7.9166666706441902E-2</v>
      </c>
      <c r="I2111" s="27" t="s">
        <v>10231</v>
      </c>
      <c r="J2111" s="27" t="s">
        <v>11175</v>
      </c>
      <c r="K2111" s="27" t="s">
        <v>11370</v>
      </c>
      <c r="L2111" s="22" t="s">
        <v>11423</v>
      </c>
      <c r="S2111" s="29">
        <v>1</v>
      </c>
      <c r="T2111" s="31" t="s">
        <v>13261</v>
      </c>
      <c r="U2111" s="13">
        <f t="shared" si="64"/>
        <v>7.9166666706441902E-2</v>
      </c>
    </row>
    <row r="2112" spans="1:21" ht="25.5" x14ac:dyDescent="0.2">
      <c r="A2112" s="27" t="s">
        <v>10221</v>
      </c>
      <c r="B2112" s="27" t="s">
        <v>10221</v>
      </c>
      <c r="C2112" s="27" t="s">
        <v>10224</v>
      </c>
      <c r="D2112" s="26">
        <v>45580.045138888898</v>
      </c>
      <c r="E2112" s="25" t="s">
        <v>22</v>
      </c>
      <c r="F2112" s="26">
        <v>45580.077777777798</v>
      </c>
      <c r="G2112" s="26">
        <v>45580.077777777798</v>
      </c>
      <c r="H2112" s="23">
        <f t="shared" si="65"/>
        <v>3.2638888900692109E-2</v>
      </c>
      <c r="I2112" s="27" t="s">
        <v>10231</v>
      </c>
      <c r="J2112" s="27" t="s">
        <v>10963</v>
      </c>
      <c r="K2112" s="27" t="s">
        <v>11369</v>
      </c>
      <c r="L2112" s="22" t="s">
        <v>12037</v>
      </c>
      <c r="S2112" s="29">
        <v>2</v>
      </c>
      <c r="T2112" s="31" t="s">
        <v>14521</v>
      </c>
      <c r="U2112" s="13">
        <f t="shared" si="64"/>
        <v>3.2638888900692109E-2</v>
      </c>
    </row>
    <row r="2113" spans="1:21" ht="15" x14ac:dyDescent="0.2">
      <c r="A2113" s="27" t="s">
        <v>10221</v>
      </c>
      <c r="B2113" s="27" t="s">
        <v>10221</v>
      </c>
      <c r="C2113" s="27" t="s">
        <v>10224</v>
      </c>
      <c r="D2113" s="26">
        <v>45580.060416666704</v>
      </c>
      <c r="E2113" s="25" t="s">
        <v>22</v>
      </c>
      <c r="F2113" s="26">
        <v>45580.086111111101</v>
      </c>
      <c r="G2113" s="26">
        <v>45580.086111111101</v>
      </c>
      <c r="H2113" s="23">
        <f t="shared" si="65"/>
        <v>2.5694444397231564E-2</v>
      </c>
      <c r="I2113" s="27" t="s">
        <v>10231</v>
      </c>
      <c r="J2113" s="27" t="s">
        <v>10895</v>
      </c>
      <c r="K2113" s="27" t="s">
        <v>11370</v>
      </c>
      <c r="L2113" s="22" t="s">
        <v>12037</v>
      </c>
      <c r="S2113" s="29">
        <v>2</v>
      </c>
      <c r="T2113" s="31" t="s">
        <v>14522</v>
      </c>
      <c r="U2113" s="13">
        <f t="shared" si="64"/>
        <v>2.5694444397231564E-2</v>
      </c>
    </row>
    <row r="2114" spans="1:21" ht="60" x14ac:dyDescent="0.2">
      <c r="A2114" s="27" t="s">
        <v>10221</v>
      </c>
      <c r="B2114" s="27" t="s">
        <v>10221</v>
      </c>
      <c r="C2114" s="27" t="s">
        <v>10225</v>
      </c>
      <c r="D2114" s="26">
        <v>45580.065972222197</v>
      </c>
      <c r="E2114" s="25"/>
      <c r="F2114" s="26"/>
      <c r="G2114" s="26">
        <v>45580.065972222197</v>
      </c>
      <c r="H2114" s="23"/>
      <c r="I2114" s="27" t="s">
        <v>10231</v>
      </c>
      <c r="J2114" s="27" t="s">
        <v>11176</v>
      </c>
      <c r="K2114" s="27" t="s">
        <v>11369</v>
      </c>
      <c r="L2114" s="22" t="s">
        <v>12635</v>
      </c>
      <c r="S2114" s="29"/>
      <c r="T2114" s="31" t="s">
        <v>14523</v>
      </c>
      <c r="U2114" s="13"/>
    </row>
    <row r="2115" spans="1:21" ht="30" x14ac:dyDescent="0.2">
      <c r="A2115" s="27" t="s">
        <v>10222</v>
      </c>
      <c r="B2115" s="27" t="s">
        <v>10222</v>
      </c>
      <c r="C2115" s="27" t="s">
        <v>10224</v>
      </c>
      <c r="D2115" s="26">
        <v>45580.070833333302</v>
      </c>
      <c r="E2115" s="25" t="s">
        <v>22</v>
      </c>
      <c r="F2115" s="26">
        <v>45580.148611111101</v>
      </c>
      <c r="G2115" s="26">
        <v>45580.148611111101</v>
      </c>
      <c r="H2115" s="23">
        <f t="shared" si="65"/>
        <v>7.7777777798473835E-2</v>
      </c>
      <c r="I2115" s="27" t="s">
        <v>10231</v>
      </c>
      <c r="J2115" s="27" t="s">
        <v>10327</v>
      </c>
      <c r="K2115" s="27" t="s">
        <v>11369</v>
      </c>
      <c r="L2115" s="22" t="s">
        <v>696</v>
      </c>
      <c r="S2115" s="29">
        <v>1</v>
      </c>
      <c r="T2115" s="31" t="s">
        <v>14524</v>
      </c>
      <c r="U2115" s="13">
        <f t="shared" si="64"/>
        <v>7.7777777798473835E-2</v>
      </c>
    </row>
    <row r="2116" spans="1:21" ht="90" x14ac:dyDescent="0.2">
      <c r="A2116" s="27" t="s">
        <v>10222</v>
      </c>
      <c r="B2116" s="27" t="s">
        <v>10222</v>
      </c>
      <c r="C2116" s="27" t="s">
        <v>10224</v>
      </c>
      <c r="D2116" s="26">
        <v>45580.083333333299</v>
      </c>
      <c r="E2116" s="25" t="s">
        <v>22</v>
      </c>
      <c r="F2116" s="26">
        <v>45580.159722222197</v>
      </c>
      <c r="G2116" s="26">
        <v>45580.159722222197</v>
      </c>
      <c r="H2116" s="23">
        <f t="shared" si="65"/>
        <v>7.6388888897781726E-2</v>
      </c>
      <c r="I2116" s="27" t="s">
        <v>10233</v>
      </c>
      <c r="J2116" s="27" t="s">
        <v>11177</v>
      </c>
      <c r="K2116" s="27" t="s">
        <v>11369</v>
      </c>
      <c r="L2116" s="22" t="s">
        <v>696</v>
      </c>
      <c r="S2116" s="29">
        <v>1</v>
      </c>
      <c r="T2116" s="31" t="s">
        <v>14525</v>
      </c>
      <c r="U2116" s="13">
        <f t="shared" si="64"/>
        <v>7.6388888897781726E-2</v>
      </c>
    </row>
    <row r="2117" spans="1:21" ht="25.5" x14ac:dyDescent="0.2">
      <c r="A2117" s="27" t="s">
        <v>10222</v>
      </c>
      <c r="B2117" s="27" t="s">
        <v>10222</v>
      </c>
      <c r="C2117" s="27" t="s">
        <v>10224</v>
      </c>
      <c r="D2117" s="26">
        <v>45580.109722222202</v>
      </c>
      <c r="E2117" s="25" t="s">
        <v>22</v>
      </c>
      <c r="F2117" s="26">
        <v>45580.145138888904</v>
      </c>
      <c r="G2117" s="26">
        <v>45580.145138888904</v>
      </c>
      <c r="H2117" s="23">
        <f t="shared" si="65"/>
        <v>3.5416666702076327E-2</v>
      </c>
      <c r="I2117" s="27" t="s">
        <v>10233</v>
      </c>
      <c r="J2117" s="27" t="s">
        <v>11178</v>
      </c>
      <c r="K2117" s="27" t="s">
        <v>11369</v>
      </c>
      <c r="L2117" s="22" t="s">
        <v>696</v>
      </c>
      <c r="S2117" s="29">
        <v>2</v>
      </c>
      <c r="T2117" s="31" t="s">
        <v>13262</v>
      </c>
      <c r="U2117" s="13">
        <f t="shared" ref="U2117:U2180" si="66">F2117-D2117</f>
        <v>3.5416666702076327E-2</v>
      </c>
    </row>
    <row r="2118" spans="1:21" ht="45" x14ac:dyDescent="0.2">
      <c r="A2118" s="27" t="s">
        <v>10222</v>
      </c>
      <c r="B2118" s="27" t="s">
        <v>10222</v>
      </c>
      <c r="C2118" s="27" t="s">
        <v>10224</v>
      </c>
      <c r="D2118" s="26">
        <v>45580.118055555598</v>
      </c>
      <c r="E2118" s="25" t="s">
        <v>22</v>
      </c>
      <c r="F2118" s="26">
        <v>45580.197222222203</v>
      </c>
      <c r="G2118" s="26">
        <v>45580.197222222203</v>
      </c>
      <c r="H2118" s="23">
        <f t="shared" ref="H2118:H2181" si="67">F2118-D2118</f>
        <v>7.9166666604578495E-2</v>
      </c>
      <c r="I2118" s="27" t="s">
        <v>10228</v>
      </c>
      <c r="J2118" s="27" t="s">
        <v>11179</v>
      </c>
      <c r="K2118" s="27" t="s">
        <v>11370</v>
      </c>
      <c r="L2118" s="22" t="s">
        <v>696</v>
      </c>
      <c r="S2118" s="29">
        <v>1</v>
      </c>
      <c r="T2118" s="31" t="s">
        <v>14526</v>
      </c>
      <c r="U2118" s="13">
        <f t="shared" si="66"/>
        <v>7.9166666604578495E-2</v>
      </c>
    </row>
    <row r="2119" spans="1:21" ht="180" x14ac:dyDescent="0.2">
      <c r="A2119" s="27" t="s">
        <v>10222</v>
      </c>
      <c r="B2119" s="27" t="s">
        <v>10222</v>
      </c>
      <c r="C2119" s="27" t="s">
        <v>10224</v>
      </c>
      <c r="D2119" s="26">
        <v>45580.304861111101</v>
      </c>
      <c r="E2119" s="25" t="s">
        <v>22</v>
      </c>
      <c r="F2119" s="26">
        <v>45580.318055555603</v>
      </c>
      <c r="G2119" s="26">
        <v>45580.318055555603</v>
      </c>
      <c r="H2119" s="23">
        <f t="shared" si="67"/>
        <v>1.3194444502005354E-2</v>
      </c>
      <c r="I2119" s="27" t="s">
        <v>10233</v>
      </c>
      <c r="J2119" s="27" t="s">
        <v>11156</v>
      </c>
      <c r="K2119" s="27" t="s">
        <v>11369</v>
      </c>
      <c r="L2119" s="22" t="s">
        <v>11423</v>
      </c>
      <c r="S2119" s="29">
        <v>1</v>
      </c>
      <c r="T2119" s="31" t="s">
        <v>14527</v>
      </c>
      <c r="U2119" s="13">
        <f t="shared" si="66"/>
        <v>1.3194444502005354E-2</v>
      </c>
    </row>
    <row r="2120" spans="1:21" ht="30" x14ac:dyDescent="0.2">
      <c r="A2120" s="27" t="s">
        <v>10221</v>
      </c>
      <c r="B2120" s="27" t="s">
        <v>10221</v>
      </c>
      <c r="C2120" s="27" t="s">
        <v>10224</v>
      </c>
      <c r="D2120" s="26">
        <v>45580.340277777803</v>
      </c>
      <c r="E2120" s="25" t="s">
        <v>22</v>
      </c>
      <c r="F2120" s="26">
        <v>45580.395833333299</v>
      </c>
      <c r="G2120" s="26">
        <v>45580.395833333299</v>
      </c>
      <c r="H2120" s="23">
        <f t="shared" si="67"/>
        <v>5.5555555496539455E-2</v>
      </c>
      <c r="I2120" s="27" t="s">
        <v>10233</v>
      </c>
      <c r="J2120" s="27" t="s">
        <v>10419</v>
      </c>
      <c r="K2120" s="27" t="s">
        <v>11369</v>
      </c>
      <c r="L2120" s="22" t="s">
        <v>337</v>
      </c>
      <c r="S2120" s="29">
        <v>2</v>
      </c>
      <c r="T2120" s="31" t="s">
        <v>13974</v>
      </c>
      <c r="U2120" s="13">
        <f t="shared" si="66"/>
        <v>5.5555555496539455E-2</v>
      </c>
    </row>
    <row r="2121" spans="1:21" ht="30" x14ac:dyDescent="0.2">
      <c r="A2121" s="27" t="s">
        <v>10222</v>
      </c>
      <c r="B2121" s="27" t="s">
        <v>10222</v>
      </c>
      <c r="C2121" s="27" t="s">
        <v>10224</v>
      </c>
      <c r="D2121" s="26">
        <v>45580.354861111096</v>
      </c>
      <c r="E2121" s="25" t="s">
        <v>22</v>
      </c>
      <c r="F2121" s="26">
        <v>45580.434027777803</v>
      </c>
      <c r="G2121" s="26">
        <v>45580.434027777803</v>
      </c>
      <c r="H2121" s="23">
        <f t="shared" si="67"/>
        <v>7.9166666706441902E-2</v>
      </c>
      <c r="I2121" s="27" t="s">
        <v>10231</v>
      </c>
      <c r="J2121" s="27" t="s">
        <v>11180</v>
      </c>
      <c r="K2121" s="27" t="s">
        <v>11369</v>
      </c>
      <c r="L2121" s="22" t="s">
        <v>12636</v>
      </c>
      <c r="S2121" s="29">
        <v>1</v>
      </c>
      <c r="T2121" s="31" t="s">
        <v>14528</v>
      </c>
      <c r="U2121" s="13">
        <f t="shared" si="66"/>
        <v>7.9166666706441902E-2</v>
      </c>
    </row>
    <row r="2122" spans="1:21" ht="45" x14ac:dyDescent="0.2">
      <c r="A2122" s="27" t="s">
        <v>10222</v>
      </c>
      <c r="B2122" s="27" t="s">
        <v>10222</v>
      </c>
      <c r="C2122" s="27" t="s">
        <v>10224</v>
      </c>
      <c r="D2122" s="26">
        <v>45580.380555555603</v>
      </c>
      <c r="E2122" s="25" t="s">
        <v>22</v>
      </c>
      <c r="F2122" s="26">
        <v>45580.563194444403</v>
      </c>
      <c r="G2122" s="26">
        <v>45580.563194444403</v>
      </c>
      <c r="H2122" s="23">
        <f t="shared" si="67"/>
        <v>0.18263888880028389</v>
      </c>
      <c r="I2122" s="27" t="s">
        <v>10231</v>
      </c>
      <c r="J2122" s="27" t="s">
        <v>10327</v>
      </c>
      <c r="K2122" s="27" t="s">
        <v>11369</v>
      </c>
      <c r="L2122" s="22" t="s">
        <v>12637</v>
      </c>
      <c r="S2122" s="29">
        <v>1</v>
      </c>
      <c r="T2122" s="31" t="s">
        <v>14529</v>
      </c>
      <c r="U2122" s="13">
        <f t="shared" si="66"/>
        <v>0.18263888880028389</v>
      </c>
    </row>
    <row r="2123" spans="1:21" ht="60" x14ac:dyDescent="0.2">
      <c r="A2123" s="27" t="s">
        <v>10222</v>
      </c>
      <c r="B2123" s="27" t="s">
        <v>10222</v>
      </c>
      <c r="C2123" s="27" t="s">
        <v>10224</v>
      </c>
      <c r="D2123" s="26">
        <v>45580.382638888899</v>
      </c>
      <c r="E2123" s="25" t="s">
        <v>22</v>
      </c>
      <c r="F2123" s="26">
        <v>45580.463194444397</v>
      </c>
      <c r="G2123" s="26">
        <v>45580.463194444397</v>
      </c>
      <c r="H2123" s="23">
        <f t="shared" si="67"/>
        <v>8.0555555497994646E-2</v>
      </c>
      <c r="I2123" s="27" t="s">
        <v>10231</v>
      </c>
      <c r="J2123" s="27" t="s">
        <v>11181</v>
      </c>
      <c r="K2123" s="27" t="s">
        <v>11369</v>
      </c>
      <c r="L2123" s="22" t="s">
        <v>12638</v>
      </c>
      <c r="S2123" s="29">
        <v>2</v>
      </c>
      <c r="T2123" s="31" t="s">
        <v>14530</v>
      </c>
      <c r="U2123" s="13">
        <f t="shared" si="66"/>
        <v>8.0555555497994646E-2</v>
      </c>
    </row>
    <row r="2124" spans="1:21" ht="25.5" x14ac:dyDescent="0.2">
      <c r="A2124" s="27" t="s">
        <v>10222</v>
      </c>
      <c r="B2124" s="27" t="s">
        <v>10222</v>
      </c>
      <c r="C2124" s="27" t="s">
        <v>10224</v>
      </c>
      <c r="D2124" s="26">
        <v>45580.388888888898</v>
      </c>
      <c r="E2124" s="25" t="s">
        <v>22</v>
      </c>
      <c r="F2124" s="26">
        <v>45580.665972222203</v>
      </c>
      <c r="G2124" s="26">
        <v>45580.665972222203</v>
      </c>
      <c r="H2124" s="23">
        <f t="shared" si="67"/>
        <v>0.27708333330519963</v>
      </c>
      <c r="I2124" s="27" t="s">
        <v>10232</v>
      </c>
      <c r="J2124" s="27" t="s">
        <v>11182</v>
      </c>
      <c r="K2124" s="27" t="s">
        <v>11369</v>
      </c>
      <c r="L2124" s="22" t="s">
        <v>12639</v>
      </c>
      <c r="S2124" s="29">
        <v>1</v>
      </c>
      <c r="T2124" s="31" t="s">
        <v>14531</v>
      </c>
      <c r="U2124" s="13">
        <f t="shared" si="66"/>
        <v>0.27708333330519963</v>
      </c>
    </row>
    <row r="2125" spans="1:21" ht="60" x14ac:dyDescent="0.2">
      <c r="A2125" s="27" t="s">
        <v>10221</v>
      </c>
      <c r="B2125" s="27" t="s">
        <v>10221</v>
      </c>
      <c r="C2125" s="27" t="s">
        <v>10224</v>
      </c>
      <c r="D2125" s="26">
        <v>45580.452777777798</v>
      </c>
      <c r="E2125" s="25" t="s">
        <v>22</v>
      </c>
      <c r="F2125" s="26">
        <v>45580.534722222197</v>
      </c>
      <c r="G2125" s="26">
        <v>45580.534722222197</v>
      </c>
      <c r="H2125" s="23">
        <f t="shared" si="67"/>
        <v>8.1944444398686755E-2</v>
      </c>
      <c r="I2125" s="27" t="s">
        <v>10233</v>
      </c>
      <c r="J2125" s="27" t="s">
        <v>10828</v>
      </c>
      <c r="K2125" s="27" t="s">
        <v>11369</v>
      </c>
      <c r="L2125" s="22" t="s">
        <v>12640</v>
      </c>
      <c r="S2125" s="29">
        <v>1</v>
      </c>
      <c r="T2125" s="31" t="s">
        <v>14532</v>
      </c>
      <c r="U2125" s="13">
        <f t="shared" si="66"/>
        <v>8.1944444398686755E-2</v>
      </c>
    </row>
    <row r="2126" spans="1:21" ht="38.25" x14ac:dyDescent="0.2">
      <c r="A2126" s="27" t="s">
        <v>10221</v>
      </c>
      <c r="B2126" s="27" t="s">
        <v>10221</v>
      </c>
      <c r="C2126" s="27" t="s">
        <v>10224</v>
      </c>
      <c r="D2126" s="26">
        <v>45580.576388888898</v>
      </c>
      <c r="E2126" s="25" t="s">
        <v>22</v>
      </c>
      <c r="F2126" s="26">
        <v>45580.644444444399</v>
      </c>
      <c r="G2126" s="26">
        <v>45580.644444444399</v>
      </c>
      <c r="H2126" s="23">
        <f t="shared" si="67"/>
        <v>6.8055555500905029E-2</v>
      </c>
      <c r="I2126" s="27" t="s">
        <v>10231</v>
      </c>
      <c r="J2126" s="27" t="s">
        <v>10597</v>
      </c>
      <c r="K2126" s="27" t="s">
        <v>11369</v>
      </c>
      <c r="L2126" s="22" t="s">
        <v>12641</v>
      </c>
      <c r="S2126" s="29">
        <v>1</v>
      </c>
      <c r="T2126" s="31" t="s">
        <v>13078</v>
      </c>
      <c r="U2126" s="13">
        <f t="shared" si="66"/>
        <v>6.8055555500905029E-2</v>
      </c>
    </row>
    <row r="2127" spans="1:21" ht="25.5" x14ac:dyDescent="0.2">
      <c r="A2127" s="27" t="s">
        <v>10222</v>
      </c>
      <c r="B2127" s="27" t="s">
        <v>10222</v>
      </c>
      <c r="C2127" s="27" t="s">
        <v>10224</v>
      </c>
      <c r="D2127" s="26">
        <v>45580.598611111098</v>
      </c>
      <c r="E2127" s="25" t="s">
        <v>22</v>
      </c>
      <c r="F2127" s="26">
        <v>45580.637499999997</v>
      </c>
      <c r="G2127" s="26">
        <v>45580.637499999997</v>
      </c>
      <c r="H2127" s="23">
        <f t="shared" si="67"/>
        <v>3.8888888899236917E-2</v>
      </c>
      <c r="I2127" s="27" t="s">
        <v>10228</v>
      </c>
      <c r="J2127" s="27" t="s">
        <v>11083</v>
      </c>
      <c r="K2127" s="27" t="s">
        <v>11369</v>
      </c>
      <c r="L2127" s="22" t="s">
        <v>12642</v>
      </c>
      <c r="S2127" s="29">
        <v>4</v>
      </c>
      <c r="T2127" s="31" t="s">
        <v>14533</v>
      </c>
      <c r="U2127" s="13">
        <f t="shared" si="66"/>
        <v>3.8888888899236917E-2</v>
      </c>
    </row>
    <row r="2128" spans="1:21" ht="60" x14ac:dyDescent="0.2">
      <c r="A2128" s="27" t="s">
        <v>10222</v>
      </c>
      <c r="B2128" s="27" t="s">
        <v>10222</v>
      </c>
      <c r="C2128" s="27" t="s">
        <v>10224</v>
      </c>
      <c r="D2128" s="26">
        <v>45580.699305555601</v>
      </c>
      <c r="E2128" s="25" t="s">
        <v>22</v>
      </c>
      <c r="F2128" s="26">
        <v>45580.751388888901</v>
      </c>
      <c r="G2128" s="26">
        <v>45580.751388888901</v>
      </c>
      <c r="H2128" s="23">
        <f t="shared" si="67"/>
        <v>5.2083333299378864E-2</v>
      </c>
      <c r="I2128" s="27" t="s">
        <v>10233</v>
      </c>
      <c r="J2128" s="27" t="s">
        <v>11183</v>
      </c>
      <c r="K2128" s="27" t="s">
        <v>11369</v>
      </c>
      <c r="L2128" s="22" t="s">
        <v>12643</v>
      </c>
      <c r="S2128" s="29"/>
      <c r="T2128" s="31" t="s">
        <v>14534</v>
      </c>
      <c r="U2128" s="13">
        <f t="shared" si="66"/>
        <v>5.2083333299378864E-2</v>
      </c>
    </row>
    <row r="2129" spans="1:21" ht="15" x14ac:dyDescent="0.2">
      <c r="A2129" s="27" t="s">
        <v>10221</v>
      </c>
      <c r="B2129" s="27" t="s">
        <v>10221</v>
      </c>
      <c r="C2129" s="27" t="s">
        <v>10224</v>
      </c>
      <c r="D2129" s="26">
        <v>45580.777777777803</v>
      </c>
      <c r="E2129" s="25" t="s">
        <v>22</v>
      </c>
      <c r="F2129" s="26">
        <v>45580.793749999997</v>
      </c>
      <c r="G2129" s="26">
        <v>45580.793749999997</v>
      </c>
      <c r="H2129" s="23">
        <f t="shared" si="67"/>
        <v>1.5972222194250207E-2</v>
      </c>
      <c r="I2129" s="27" t="s">
        <v>10232</v>
      </c>
      <c r="J2129" s="27" t="s">
        <v>11184</v>
      </c>
      <c r="K2129" s="27" t="s">
        <v>11368</v>
      </c>
      <c r="L2129" s="22" t="s">
        <v>337</v>
      </c>
      <c r="S2129" s="29">
        <v>1</v>
      </c>
      <c r="T2129" s="31" t="s">
        <v>13739</v>
      </c>
      <c r="U2129" s="13">
        <f t="shared" si="66"/>
        <v>1.5972222194250207E-2</v>
      </c>
    </row>
    <row r="2130" spans="1:21" ht="30" x14ac:dyDescent="0.2">
      <c r="A2130" s="27" t="s">
        <v>10222</v>
      </c>
      <c r="B2130" s="27" t="s">
        <v>10222</v>
      </c>
      <c r="C2130" s="27" t="s">
        <v>10224</v>
      </c>
      <c r="D2130" s="26">
        <v>45580.78125</v>
      </c>
      <c r="E2130" s="25" t="s">
        <v>22</v>
      </c>
      <c r="F2130" s="26">
        <v>45580.805555555598</v>
      </c>
      <c r="G2130" s="26">
        <v>45580.805555555598</v>
      </c>
      <c r="H2130" s="23">
        <f t="shared" si="67"/>
        <v>2.4305555598402862E-2</v>
      </c>
      <c r="I2130" s="27" t="s">
        <v>10228</v>
      </c>
      <c r="J2130" s="27" t="s">
        <v>11185</v>
      </c>
      <c r="K2130" s="27" t="s">
        <v>11368</v>
      </c>
      <c r="L2130" s="22" t="s">
        <v>12644</v>
      </c>
      <c r="S2130" s="29">
        <v>1</v>
      </c>
      <c r="T2130" s="31" t="s">
        <v>14535</v>
      </c>
      <c r="U2130" s="13">
        <f t="shared" si="66"/>
        <v>2.4305555598402862E-2</v>
      </c>
    </row>
    <row r="2131" spans="1:21" ht="25.5" x14ac:dyDescent="0.2">
      <c r="A2131" s="27" t="s">
        <v>10222</v>
      </c>
      <c r="B2131" s="27" t="s">
        <v>10222</v>
      </c>
      <c r="C2131" s="27" t="s">
        <v>10224</v>
      </c>
      <c r="D2131" s="26">
        <v>45580.7993055556</v>
      </c>
      <c r="E2131" s="25" t="s">
        <v>22</v>
      </c>
      <c r="F2131" s="26">
        <v>45580.877777777801</v>
      </c>
      <c r="G2131" s="26">
        <v>45580.877777777801</v>
      </c>
      <c r="H2131" s="23">
        <f t="shared" si="67"/>
        <v>7.8472222201526165E-2</v>
      </c>
      <c r="I2131" s="27" t="s">
        <v>10233</v>
      </c>
      <c r="J2131" s="27" t="s">
        <v>10930</v>
      </c>
      <c r="K2131" s="27" t="s">
        <v>11369</v>
      </c>
      <c r="L2131" s="22" t="s">
        <v>12645</v>
      </c>
      <c r="S2131" s="29">
        <v>1</v>
      </c>
      <c r="T2131" s="31" t="s">
        <v>13165</v>
      </c>
      <c r="U2131" s="13">
        <f t="shared" si="66"/>
        <v>7.8472222201526165E-2</v>
      </c>
    </row>
    <row r="2132" spans="1:21" ht="25.5" x14ac:dyDescent="0.2">
      <c r="A2132" s="27" t="s">
        <v>10222</v>
      </c>
      <c r="B2132" s="27" t="s">
        <v>10222</v>
      </c>
      <c r="C2132" s="27" t="s">
        <v>10224</v>
      </c>
      <c r="D2132" s="26">
        <v>45580.959027777797</v>
      </c>
      <c r="E2132" s="25" t="s">
        <v>22</v>
      </c>
      <c r="F2132" s="26">
        <v>45580.9819444444</v>
      </c>
      <c r="G2132" s="26">
        <v>45580.9819444444</v>
      </c>
      <c r="H2132" s="23">
        <f t="shared" si="67"/>
        <v>2.2916666603123304E-2</v>
      </c>
      <c r="I2132" s="27" t="s">
        <v>10229</v>
      </c>
      <c r="J2132" s="27" t="s">
        <v>10356</v>
      </c>
      <c r="K2132" s="27" t="s">
        <v>11369</v>
      </c>
      <c r="L2132" s="22" t="s">
        <v>12646</v>
      </c>
      <c r="S2132" s="29">
        <v>4</v>
      </c>
      <c r="T2132" s="31" t="s">
        <v>14514</v>
      </c>
      <c r="U2132" s="13">
        <f t="shared" si="66"/>
        <v>2.2916666603123304E-2</v>
      </c>
    </row>
    <row r="2133" spans="1:21" ht="30" x14ac:dyDescent="0.2">
      <c r="A2133" s="27" t="s">
        <v>10222</v>
      </c>
      <c r="B2133" s="27" t="s">
        <v>10222</v>
      </c>
      <c r="C2133" s="27" t="s">
        <v>10224</v>
      </c>
      <c r="D2133" s="26">
        <v>45581.063888888901</v>
      </c>
      <c r="E2133" s="25" t="s">
        <v>22</v>
      </c>
      <c r="F2133" s="26">
        <v>45581.104861111096</v>
      </c>
      <c r="G2133" s="26">
        <v>45581.104861111096</v>
      </c>
      <c r="H2133" s="23">
        <f t="shared" si="67"/>
        <v>4.0972222195705399E-2</v>
      </c>
      <c r="I2133" s="27" t="s">
        <v>10231</v>
      </c>
      <c r="J2133" s="27" t="s">
        <v>11171</v>
      </c>
      <c r="K2133" s="27" t="s">
        <v>11369</v>
      </c>
      <c r="L2133" s="22" t="s">
        <v>11801</v>
      </c>
      <c r="S2133" s="29">
        <v>2</v>
      </c>
      <c r="T2133" s="31" t="s">
        <v>14536</v>
      </c>
      <c r="U2133" s="13">
        <f t="shared" si="66"/>
        <v>4.0972222195705399E-2</v>
      </c>
    </row>
    <row r="2134" spans="1:21" ht="45" x14ac:dyDescent="0.2">
      <c r="A2134" s="27" t="s">
        <v>10222</v>
      </c>
      <c r="B2134" s="27" t="s">
        <v>10222</v>
      </c>
      <c r="C2134" s="27" t="s">
        <v>10224</v>
      </c>
      <c r="D2134" s="26">
        <v>45581.113194444399</v>
      </c>
      <c r="E2134" s="25" t="s">
        <v>22</v>
      </c>
      <c r="F2134" s="26">
        <v>45581.155555555597</v>
      </c>
      <c r="G2134" s="26">
        <v>45581.155555555597</v>
      </c>
      <c r="H2134" s="23">
        <f t="shared" si="67"/>
        <v>4.2361111198260915E-2</v>
      </c>
      <c r="I2134" s="27" t="s">
        <v>10231</v>
      </c>
      <c r="J2134" s="27" t="s">
        <v>10635</v>
      </c>
      <c r="K2134" s="27" t="s">
        <v>11370</v>
      </c>
      <c r="L2134" s="22" t="s">
        <v>11474</v>
      </c>
      <c r="S2134" s="29">
        <v>3</v>
      </c>
      <c r="T2134" s="31" t="s">
        <v>14537</v>
      </c>
      <c r="U2134" s="13">
        <f t="shared" si="66"/>
        <v>4.2361111198260915E-2</v>
      </c>
    </row>
    <row r="2135" spans="1:21" ht="25.5" x14ac:dyDescent="0.2">
      <c r="A2135" s="27" t="s">
        <v>10221</v>
      </c>
      <c r="B2135" s="27" t="s">
        <v>10221</v>
      </c>
      <c r="C2135" s="27" t="s">
        <v>10224</v>
      </c>
      <c r="D2135" s="26">
        <v>45581.224305555603</v>
      </c>
      <c r="E2135" s="25" t="s">
        <v>22</v>
      </c>
      <c r="F2135" s="26">
        <v>45581.295138888898</v>
      </c>
      <c r="G2135" s="26">
        <v>45581.3034722222</v>
      </c>
      <c r="H2135" s="23">
        <f t="shared" si="67"/>
        <v>7.083333329501329E-2</v>
      </c>
      <c r="I2135" s="27" t="s">
        <v>10233</v>
      </c>
      <c r="J2135" s="27" t="s">
        <v>10454</v>
      </c>
      <c r="K2135" s="27" t="s">
        <v>11369</v>
      </c>
      <c r="L2135" s="22" t="s">
        <v>336</v>
      </c>
      <c r="S2135" s="29">
        <v>7</v>
      </c>
      <c r="T2135" s="31" t="s">
        <v>13280</v>
      </c>
      <c r="U2135" s="13">
        <f t="shared" si="66"/>
        <v>7.083333329501329E-2</v>
      </c>
    </row>
    <row r="2136" spans="1:21" ht="25.5" x14ac:dyDescent="0.2">
      <c r="A2136" s="27" t="s">
        <v>10222</v>
      </c>
      <c r="B2136" s="27" t="s">
        <v>10222</v>
      </c>
      <c r="C2136" s="27" t="s">
        <v>10224</v>
      </c>
      <c r="D2136" s="26">
        <v>45581.295138888898</v>
      </c>
      <c r="E2136" s="25" t="s">
        <v>22</v>
      </c>
      <c r="F2136" s="26">
        <v>45581.405555555597</v>
      </c>
      <c r="G2136" s="26">
        <v>45581.405555555597</v>
      </c>
      <c r="H2136" s="23">
        <f t="shared" si="67"/>
        <v>0.11041666669916594</v>
      </c>
      <c r="I2136" s="27" t="s">
        <v>10231</v>
      </c>
      <c r="J2136" s="27" t="s">
        <v>10795</v>
      </c>
      <c r="K2136" s="27" t="s">
        <v>11369</v>
      </c>
      <c r="L2136" s="22" t="s">
        <v>12647</v>
      </c>
      <c r="S2136" s="29">
        <v>2</v>
      </c>
      <c r="T2136" s="31" t="s">
        <v>13245</v>
      </c>
      <c r="U2136" s="13">
        <f t="shared" si="66"/>
        <v>0.11041666669916594</v>
      </c>
    </row>
    <row r="2137" spans="1:21" ht="30" x14ac:dyDescent="0.2">
      <c r="A2137" s="27" t="s">
        <v>10222</v>
      </c>
      <c r="B2137" s="27" t="s">
        <v>10222</v>
      </c>
      <c r="C2137" s="27" t="s">
        <v>10224</v>
      </c>
      <c r="D2137" s="26">
        <v>45581.342361111099</v>
      </c>
      <c r="E2137" s="25" t="s">
        <v>22</v>
      </c>
      <c r="F2137" s="26">
        <v>45581.4152777778</v>
      </c>
      <c r="G2137" s="26">
        <v>45581.4152777778</v>
      </c>
      <c r="H2137" s="23">
        <f t="shared" si="67"/>
        <v>7.2916666700621136E-2</v>
      </c>
      <c r="I2137" s="27" t="s">
        <v>10228</v>
      </c>
      <c r="J2137" s="27" t="s">
        <v>11186</v>
      </c>
      <c r="K2137" s="27" t="s">
        <v>11369</v>
      </c>
      <c r="L2137" s="22" t="s">
        <v>12648</v>
      </c>
      <c r="S2137" s="29">
        <v>3</v>
      </c>
      <c r="T2137" s="31" t="s">
        <v>14538</v>
      </c>
      <c r="U2137" s="13">
        <f t="shared" si="66"/>
        <v>7.2916666700621136E-2</v>
      </c>
    </row>
    <row r="2138" spans="1:21" ht="45" x14ac:dyDescent="0.2">
      <c r="A2138" s="27" t="s">
        <v>10222</v>
      </c>
      <c r="B2138" s="27" t="s">
        <v>10222</v>
      </c>
      <c r="C2138" s="27" t="s">
        <v>10224</v>
      </c>
      <c r="D2138" s="26">
        <v>45581.355555555601</v>
      </c>
      <c r="E2138" s="25" t="s">
        <v>22</v>
      </c>
      <c r="F2138" s="26">
        <v>45581.4375</v>
      </c>
      <c r="G2138" s="26">
        <v>45581.4375</v>
      </c>
      <c r="H2138" s="23">
        <f t="shared" si="67"/>
        <v>8.1944444398686755E-2</v>
      </c>
      <c r="I2138" s="27" t="s">
        <v>10232</v>
      </c>
      <c r="J2138" s="27" t="s">
        <v>10743</v>
      </c>
      <c r="K2138" s="27" t="s">
        <v>11369</v>
      </c>
      <c r="L2138" s="22" t="s">
        <v>696</v>
      </c>
      <c r="S2138" s="29">
        <v>1</v>
      </c>
      <c r="T2138" s="31" t="s">
        <v>14539</v>
      </c>
      <c r="U2138" s="13">
        <f t="shared" si="66"/>
        <v>8.1944444398686755E-2</v>
      </c>
    </row>
    <row r="2139" spans="1:21" ht="60" x14ac:dyDescent="0.2">
      <c r="A2139" s="27" t="s">
        <v>10221</v>
      </c>
      <c r="B2139" s="27" t="s">
        <v>10221</v>
      </c>
      <c r="C2139" s="27" t="s">
        <v>10224</v>
      </c>
      <c r="D2139" s="26">
        <v>45581.3618055556</v>
      </c>
      <c r="E2139" s="25" t="s">
        <v>22</v>
      </c>
      <c r="F2139" s="26">
        <v>45581.384722222203</v>
      </c>
      <c r="G2139" s="26">
        <v>45581.384722222203</v>
      </c>
      <c r="H2139" s="23">
        <f t="shared" si="67"/>
        <v>2.2916666603123304E-2</v>
      </c>
      <c r="I2139" s="27" t="s">
        <v>10233</v>
      </c>
      <c r="J2139" s="27" t="s">
        <v>10419</v>
      </c>
      <c r="K2139" s="27" t="s">
        <v>11369</v>
      </c>
      <c r="L2139" s="22" t="s">
        <v>12649</v>
      </c>
      <c r="S2139" s="29">
        <v>3</v>
      </c>
      <c r="T2139" s="31" t="s">
        <v>14540</v>
      </c>
      <c r="U2139" s="13">
        <f t="shared" si="66"/>
        <v>2.2916666603123304E-2</v>
      </c>
    </row>
    <row r="2140" spans="1:21" ht="25.5" x14ac:dyDescent="0.2">
      <c r="A2140" s="27" t="s">
        <v>10221</v>
      </c>
      <c r="B2140" s="27" t="s">
        <v>10221</v>
      </c>
      <c r="C2140" s="27" t="s">
        <v>10223</v>
      </c>
      <c r="D2140" s="26">
        <v>45581.409722222197</v>
      </c>
      <c r="E2140" s="25" t="s">
        <v>22</v>
      </c>
      <c r="F2140" s="26">
        <v>45581.440277777801</v>
      </c>
      <c r="G2140" s="26">
        <v>45581.440277777801</v>
      </c>
      <c r="H2140" s="23">
        <f t="shared" si="67"/>
        <v>3.0555555604223628E-2</v>
      </c>
      <c r="I2140" s="27" t="s">
        <v>10233</v>
      </c>
      <c r="J2140" s="27" t="s">
        <v>10389</v>
      </c>
      <c r="K2140" s="27" t="s">
        <v>11369</v>
      </c>
      <c r="L2140" s="22" t="s">
        <v>12650</v>
      </c>
      <c r="S2140" s="29">
        <v>1</v>
      </c>
      <c r="T2140" s="31" t="s">
        <v>14514</v>
      </c>
      <c r="U2140" s="13">
        <f t="shared" si="66"/>
        <v>3.0555555604223628E-2</v>
      </c>
    </row>
    <row r="2141" spans="1:21" ht="30" x14ac:dyDescent="0.2">
      <c r="A2141" s="27" t="s">
        <v>10221</v>
      </c>
      <c r="B2141" s="27" t="s">
        <v>10221</v>
      </c>
      <c r="C2141" s="27" t="s">
        <v>10225</v>
      </c>
      <c r="D2141" s="26">
        <v>45581.427083333299</v>
      </c>
      <c r="E2141" s="25"/>
      <c r="F2141" s="26"/>
      <c r="G2141" s="26">
        <v>45581.427083333299</v>
      </c>
      <c r="H2141" s="23"/>
      <c r="I2141" s="27" t="s">
        <v>10231</v>
      </c>
      <c r="J2141" s="27" t="s">
        <v>11187</v>
      </c>
      <c r="K2141" s="27" t="s">
        <v>11369</v>
      </c>
      <c r="L2141" s="22" t="s">
        <v>12651</v>
      </c>
      <c r="S2141" s="29"/>
      <c r="T2141" s="31" t="s">
        <v>14541</v>
      </c>
      <c r="U2141" s="13"/>
    </row>
    <row r="2142" spans="1:21" ht="38.25" x14ac:dyDescent="0.2">
      <c r="A2142" s="27" t="s">
        <v>10221</v>
      </c>
      <c r="B2142" s="27" t="s">
        <v>10221</v>
      </c>
      <c r="C2142" s="27" t="s">
        <v>10224</v>
      </c>
      <c r="D2142" s="26">
        <v>45581.434027777803</v>
      </c>
      <c r="E2142" s="25" t="s">
        <v>22</v>
      </c>
      <c r="F2142" s="26">
        <v>45581.495833333298</v>
      </c>
      <c r="G2142" s="26">
        <v>45581.495833333298</v>
      </c>
      <c r="H2142" s="23">
        <f t="shared" si="67"/>
        <v>6.1805555495084263E-2</v>
      </c>
      <c r="I2142" s="27" t="s">
        <v>10231</v>
      </c>
      <c r="J2142" s="27" t="s">
        <v>10607</v>
      </c>
      <c r="K2142" s="27" t="s">
        <v>11369</v>
      </c>
      <c r="L2142" s="22" t="s">
        <v>12652</v>
      </c>
      <c r="S2142" s="29">
        <v>9</v>
      </c>
      <c r="T2142" s="31" t="s">
        <v>12994</v>
      </c>
      <c r="U2142" s="13">
        <f t="shared" si="66"/>
        <v>6.1805555495084263E-2</v>
      </c>
    </row>
    <row r="2143" spans="1:21" ht="38.25" x14ac:dyDescent="0.2">
      <c r="A2143" s="27" t="s">
        <v>10221</v>
      </c>
      <c r="B2143" s="27" t="s">
        <v>10221</v>
      </c>
      <c r="C2143" s="27" t="s">
        <v>10224</v>
      </c>
      <c r="D2143" s="26">
        <v>45581.563888888901</v>
      </c>
      <c r="E2143" s="25" t="s">
        <v>22</v>
      </c>
      <c r="F2143" s="26">
        <v>45581.5847222222</v>
      </c>
      <c r="G2143" s="26">
        <v>45581.5847222222</v>
      </c>
      <c r="H2143" s="23">
        <f t="shared" si="67"/>
        <v>2.0833333299378864E-2</v>
      </c>
      <c r="I2143" s="27" t="s">
        <v>10233</v>
      </c>
      <c r="J2143" s="27" t="s">
        <v>11188</v>
      </c>
      <c r="K2143" s="27" t="s">
        <v>11369</v>
      </c>
      <c r="L2143" s="22" t="s">
        <v>12653</v>
      </c>
      <c r="S2143" s="29">
        <v>1</v>
      </c>
      <c r="T2143" s="31" t="s">
        <v>14542</v>
      </c>
      <c r="U2143" s="13">
        <f t="shared" si="66"/>
        <v>2.0833333299378864E-2</v>
      </c>
    </row>
    <row r="2144" spans="1:21" ht="25.5" x14ac:dyDescent="0.2">
      <c r="A2144" s="27" t="s">
        <v>10222</v>
      </c>
      <c r="B2144" s="27" t="s">
        <v>10222</v>
      </c>
      <c r="C2144" s="27" t="s">
        <v>10223</v>
      </c>
      <c r="D2144" s="26">
        <v>45581.579166666699</v>
      </c>
      <c r="E2144" s="25"/>
      <c r="F2144" s="26"/>
      <c r="G2144" s="26">
        <v>45582.666666666701</v>
      </c>
      <c r="H2144" s="23"/>
      <c r="I2144" s="27" t="s">
        <v>10233</v>
      </c>
      <c r="J2144" s="27" t="s">
        <v>11189</v>
      </c>
      <c r="K2144" s="27" t="s">
        <v>11372</v>
      </c>
      <c r="L2144" s="22" t="s">
        <v>12654</v>
      </c>
      <c r="S2144" s="29"/>
      <c r="T2144" s="31" t="s">
        <v>14543</v>
      </c>
      <c r="U2144" s="13"/>
    </row>
    <row r="2145" spans="1:21" ht="25.5" x14ac:dyDescent="0.2">
      <c r="A2145" s="27" t="s">
        <v>10222</v>
      </c>
      <c r="B2145" s="27" t="s">
        <v>10222</v>
      </c>
      <c r="C2145" s="27" t="s">
        <v>10224</v>
      </c>
      <c r="D2145" s="26">
        <v>45581.815972222197</v>
      </c>
      <c r="E2145" s="25" t="s">
        <v>22</v>
      </c>
      <c r="F2145" s="26">
        <v>45581.893750000003</v>
      </c>
      <c r="G2145" s="26">
        <v>45581.893750000003</v>
      </c>
      <c r="H2145" s="23">
        <f t="shared" si="67"/>
        <v>7.7777777805749793E-2</v>
      </c>
      <c r="I2145" s="27" t="s">
        <v>10229</v>
      </c>
      <c r="J2145" s="27" t="s">
        <v>10343</v>
      </c>
      <c r="K2145" s="27" t="s">
        <v>11369</v>
      </c>
      <c r="L2145" s="22" t="s">
        <v>11577</v>
      </c>
      <c r="S2145" s="29">
        <v>3</v>
      </c>
      <c r="T2145" s="31" t="s">
        <v>14544</v>
      </c>
      <c r="U2145" s="13">
        <f t="shared" si="66"/>
        <v>7.7777777805749793E-2</v>
      </c>
    </row>
    <row r="2146" spans="1:21" ht="45" x14ac:dyDescent="0.2">
      <c r="A2146" s="27" t="s">
        <v>10222</v>
      </c>
      <c r="B2146" s="27" t="s">
        <v>10222</v>
      </c>
      <c r="C2146" s="27" t="s">
        <v>10224</v>
      </c>
      <c r="D2146" s="26">
        <v>45582.431250000001</v>
      </c>
      <c r="E2146" s="25" t="s">
        <v>22</v>
      </c>
      <c r="F2146" s="26">
        <v>45582.5131944444</v>
      </c>
      <c r="G2146" s="26">
        <v>45582.5131944444</v>
      </c>
      <c r="H2146" s="23">
        <f t="shared" si="67"/>
        <v>8.1944444398686755E-2</v>
      </c>
      <c r="I2146" s="27" t="s">
        <v>10231</v>
      </c>
      <c r="J2146" s="27" t="s">
        <v>10643</v>
      </c>
      <c r="K2146" s="27" t="s">
        <v>11369</v>
      </c>
      <c r="L2146" s="22" t="s">
        <v>11408</v>
      </c>
      <c r="S2146" s="29">
        <v>1</v>
      </c>
      <c r="T2146" s="31" t="s">
        <v>14545</v>
      </c>
      <c r="U2146" s="13">
        <f t="shared" si="66"/>
        <v>8.1944444398686755E-2</v>
      </c>
    </row>
    <row r="2147" spans="1:21" ht="45" x14ac:dyDescent="0.2">
      <c r="A2147" s="27" t="s">
        <v>10221</v>
      </c>
      <c r="B2147" s="27" t="s">
        <v>10221</v>
      </c>
      <c r="C2147" s="27" t="s">
        <v>10224</v>
      </c>
      <c r="D2147" s="26">
        <v>45582.485416666699</v>
      </c>
      <c r="E2147" s="25" t="s">
        <v>22</v>
      </c>
      <c r="F2147" s="26">
        <v>45582.523611111101</v>
      </c>
      <c r="G2147" s="26">
        <v>45582.523611111101</v>
      </c>
      <c r="H2147" s="23">
        <f t="shared" si="67"/>
        <v>3.8194444401597138E-2</v>
      </c>
      <c r="I2147" s="27" t="s">
        <v>10233</v>
      </c>
      <c r="J2147" s="27" t="s">
        <v>11190</v>
      </c>
      <c r="K2147" s="27" t="s">
        <v>11369</v>
      </c>
      <c r="L2147" s="22" t="s">
        <v>696</v>
      </c>
      <c r="S2147" s="29">
        <v>2</v>
      </c>
      <c r="T2147" s="31" t="s">
        <v>14546</v>
      </c>
      <c r="U2147" s="13">
        <f t="shared" si="66"/>
        <v>3.8194444401597138E-2</v>
      </c>
    </row>
    <row r="2148" spans="1:21" ht="25.5" x14ac:dyDescent="0.2">
      <c r="A2148" s="27" t="s">
        <v>10221</v>
      </c>
      <c r="B2148" s="27" t="s">
        <v>10221</v>
      </c>
      <c r="C2148" s="27" t="s">
        <v>10226</v>
      </c>
      <c r="D2148" s="26">
        <v>45582.502777777801</v>
      </c>
      <c r="E2148" s="25" t="s">
        <v>22</v>
      </c>
      <c r="F2148" s="26">
        <v>45582.668055555601</v>
      </c>
      <c r="G2148" s="26">
        <v>45582.668055555601</v>
      </c>
      <c r="H2148" s="23">
        <f t="shared" si="67"/>
        <v>0.16527777779992903</v>
      </c>
      <c r="I2148" s="27" t="s">
        <v>10233</v>
      </c>
      <c r="J2148" s="27" t="s">
        <v>10621</v>
      </c>
      <c r="K2148" s="27" t="s">
        <v>11369</v>
      </c>
      <c r="L2148" s="22" t="s">
        <v>12655</v>
      </c>
      <c r="S2148" s="29">
        <v>1</v>
      </c>
      <c r="T2148" s="31" t="s">
        <v>13366</v>
      </c>
      <c r="U2148" s="13">
        <f t="shared" si="66"/>
        <v>0.16527777779992903</v>
      </c>
    </row>
    <row r="2149" spans="1:21" ht="45" x14ac:dyDescent="0.2">
      <c r="A2149" s="27" t="s">
        <v>10222</v>
      </c>
      <c r="B2149" s="27" t="s">
        <v>10222</v>
      </c>
      <c r="C2149" s="27" t="s">
        <v>10226</v>
      </c>
      <c r="D2149" s="26">
        <v>45582.519444444399</v>
      </c>
      <c r="E2149" s="25" t="s">
        <v>22</v>
      </c>
      <c r="F2149" s="26">
        <v>45582.661805555603</v>
      </c>
      <c r="G2149" s="26">
        <v>45582.661805555603</v>
      </c>
      <c r="H2149" s="23">
        <f t="shared" si="67"/>
        <v>0.14236111120408168</v>
      </c>
      <c r="I2149" s="27" t="s">
        <v>10231</v>
      </c>
      <c r="J2149" s="27" t="s">
        <v>10795</v>
      </c>
      <c r="K2149" s="27" t="s">
        <v>11369</v>
      </c>
      <c r="L2149" s="22" t="s">
        <v>12656</v>
      </c>
      <c r="S2149" s="29">
        <v>1</v>
      </c>
      <c r="T2149" s="31" t="s">
        <v>14547</v>
      </c>
      <c r="U2149" s="13">
        <f t="shared" si="66"/>
        <v>0.14236111120408168</v>
      </c>
    </row>
    <row r="2150" spans="1:21" ht="25.5" x14ac:dyDescent="0.2">
      <c r="A2150" s="27" t="s">
        <v>10222</v>
      </c>
      <c r="B2150" s="27" t="s">
        <v>10222</v>
      </c>
      <c r="C2150" s="27" t="s">
        <v>10224</v>
      </c>
      <c r="D2150" s="26">
        <v>45582.524305555598</v>
      </c>
      <c r="E2150" s="25" t="s">
        <v>22</v>
      </c>
      <c r="F2150" s="26">
        <v>45582.647916666698</v>
      </c>
      <c r="G2150" s="26">
        <v>45582.647916666698</v>
      </c>
      <c r="H2150" s="23">
        <f t="shared" si="67"/>
        <v>0.12361111109930789</v>
      </c>
      <c r="I2150" s="27" t="s">
        <v>10232</v>
      </c>
      <c r="J2150" s="27" t="s">
        <v>11026</v>
      </c>
      <c r="K2150" s="27" t="s">
        <v>11369</v>
      </c>
      <c r="L2150" s="22" t="s">
        <v>12657</v>
      </c>
      <c r="S2150" s="29">
        <v>5</v>
      </c>
      <c r="T2150" s="31" t="s">
        <v>14548</v>
      </c>
      <c r="U2150" s="13">
        <f t="shared" si="66"/>
        <v>0.12361111109930789</v>
      </c>
    </row>
    <row r="2151" spans="1:21" ht="45" x14ac:dyDescent="0.2">
      <c r="A2151" s="27" t="s">
        <v>10222</v>
      </c>
      <c r="B2151" s="27" t="s">
        <v>10222</v>
      </c>
      <c r="C2151" s="27" t="s">
        <v>10226</v>
      </c>
      <c r="D2151" s="26">
        <v>45582.616666666698</v>
      </c>
      <c r="E2151" s="25" t="s">
        <v>22</v>
      </c>
      <c r="F2151" s="26">
        <v>45582.752083333296</v>
      </c>
      <c r="G2151" s="26">
        <v>45582.752083333296</v>
      </c>
      <c r="H2151" s="23">
        <f t="shared" si="67"/>
        <v>0.13541666659875773</v>
      </c>
      <c r="I2151" s="27" t="s">
        <v>10228</v>
      </c>
      <c r="J2151" s="27" t="s">
        <v>11191</v>
      </c>
      <c r="K2151" s="27" t="s">
        <v>11369</v>
      </c>
      <c r="L2151" s="22" t="s">
        <v>12658</v>
      </c>
      <c r="S2151" s="29">
        <v>1</v>
      </c>
      <c r="T2151" s="31" t="s">
        <v>14549</v>
      </c>
      <c r="U2151" s="13">
        <f t="shared" si="66"/>
        <v>0.13541666659875773</v>
      </c>
    </row>
    <row r="2152" spans="1:21" ht="30" x14ac:dyDescent="0.2">
      <c r="A2152" s="27" t="s">
        <v>10222</v>
      </c>
      <c r="B2152" s="27" t="s">
        <v>10222</v>
      </c>
      <c r="C2152" s="27" t="s">
        <v>10224</v>
      </c>
      <c r="D2152" s="26">
        <v>45582.9868055556</v>
      </c>
      <c r="E2152" s="25" t="s">
        <v>22</v>
      </c>
      <c r="F2152" s="26">
        <v>45583.030555555597</v>
      </c>
      <c r="G2152" s="26">
        <v>45583.030555555597</v>
      </c>
      <c r="H2152" s="23">
        <f t="shared" si="67"/>
        <v>4.3749999997089617E-2</v>
      </c>
      <c r="I2152" s="27" t="s">
        <v>10231</v>
      </c>
      <c r="J2152" s="27" t="s">
        <v>10272</v>
      </c>
      <c r="K2152" s="27" t="s">
        <v>11369</v>
      </c>
      <c r="L2152" s="22" t="s">
        <v>11577</v>
      </c>
      <c r="S2152" s="29">
        <v>2</v>
      </c>
      <c r="T2152" s="31" t="s">
        <v>14550</v>
      </c>
      <c r="U2152" s="13">
        <f t="shared" si="66"/>
        <v>4.3749999997089617E-2</v>
      </c>
    </row>
    <row r="2153" spans="1:21" ht="25.5" x14ac:dyDescent="0.2">
      <c r="A2153" s="27" t="s">
        <v>10222</v>
      </c>
      <c r="B2153" s="27" t="s">
        <v>10222</v>
      </c>
      <c r="C2153" s="27" t="s">
        <v>10224</v>
      </c>
      <c r="D2153" s="26">
        <v>45583.077777777798</v>
      </c>
      <c r="E2153" s="25" t="s">
        <v>22</v>
      </c>
      <c r="F2153" s="26">
        <v>45583.104861111096</v>
      </c>
      <c r="G2153" s="26">
        <v>45583.104861111096</v>
      </c>
      <c r="H2153" s="23">
        <f t="shared" si="67"/>
        <v>2.7083333297923673E-2</v>
      </c>
      <c r="I2153" s="27" t="s">
        <v>10230</v>
      </c>
      <c r="J2153" s="27" t="s">
        <v>10676</v>
      </c>
      <c r="K2153" s="27" t="s">
        <v>11369</v>
      </c>
      <c r="L2153" s="22" t="s">
        <v>11577</v>
      </c>
      <c r="S2153" s="29">
        <v>3</v>
      </c>
      <c r="T2153" s="31" t="s">
        <v>13001</v>
      </c>
      <c r="U2153" s="13">
        <f t="shared" si="66"/>
        <v>2.7083333297923673E-2</v>
      </c>
    </row>
    <row r="2154" spans="1:21" ht="30" x14ac:dyDescent="0.2">
      <c r="A2154" s="27" t="s">
        <v>10222</v>
      </c>
      <c r="B2154" s="27" t="s">
        <v>10222</v>
      </c>
      <c r="C2154" s="27" t="s">
        <v>10224</v>
      </c>
      <c r="D2154" s="26">
        <v>45583.109722222202</v>
      </c>
      <c r="E2154" s="25" t="s">
        <v>22</v>
      </c>
      <c r="F2154" s="26">
        <v>45583.131249999999</v>
      </c>
      <c r="G2154" s="26">
        <v>45583.131249999999</v>
      </c>
      <c r="H2154" s="23">
        <f t="shared" si="67"/>
        <v>2.1527777797018643E-2</v>
      </c>
      <c r="I2154" s="27" t="s">
        <v>10228</v>
      </c>
      <c r="J2154" s="27" t="s">
        <v>10268</v>
      </c>
      <c r="K2154" s="27" t="s">
        <v>11369</v>
      </c>
      <c r="L2154" s="22" t="s">
        <v>11577</v>
      </c>
      <c r="S2154" s="29">
        <v>1</v>
      </c>
      <c r="T2154" s="31" t="s">
        <v>14551</v>
      </c>
      <c r="U2154" s="13">
        <f t="shared" si="66"/>
        <v>2.1527777797018643E-2</v>
      </c>
    </row>
    <row r="2155" spans="1:21" ht="75" x14ac:dyDescent="0.2">
      <c r="A2155" s="27" t="s">
        <v>10222</v>
      </c>
      <c r="B2155" s="27" t="s">
        <v>10222</v>
      </c>
      <c r="C2155" s="27" t="s">
        <v>10224</v>
      </c>
      <c r="D2155" s="26">
        <v>45583.475694444402</v>
      </c>
      <c r="E2155" s="25" t="s">
        <v>22</v>
      </c>
      <c r="F2155" s="26">
        <v>45583.522916666698</v>
      </c>
      <c r="G2155" s="26">
        <v>45583.522916666698</v>
      </c>
      <c r="H2155" s="23">
        <f t="shared" si="67"/>
        <v>4.7222222296113614E-2</v>
      </c>
      <c r="I2155" s="27" t="s">
        <v>10230</v>
      </c>
      <c r="J2155" s="27" t="s">
        <v>10676</v>
      </c>
      <c r="K2155" s="27" t="s">
        <v>11369</v>
      </c>
      <c r="L2155" s="22" t="s">
        <v>696</v>
      </c>
      <c r="S2155" s="29"/>
      <c r="T2155" s="31" t="s">
        <v>14552</v>
      </c>
      <c r="U2155" s="13">
        <f t="shared" si="66"/>
        <v>4.7222222296113614E-2</v>
      </c>
    </row>
    <row r="2156" spans="1:21" ht="75" x14ac:dyDescent="0.2">
      <c r="A2156" s="27" t="s">
        <v>10221</v>
      </c>
      <c r="B2156" s="27" t="s">
        <v>10221</v>
      </c>
      <c r="C2156" s="27" t="s">
        <v>10226</v>
      </c>
      <c r="D2156" s="26">
        <v>45583.489583333299</v>
      </c>
      <c r="E2156" s="25" t="s">
        <v>22</v>
      </c>
      <c r="F2156" s="26">
        <v>45583.651388888902</v>
      </c>
      <c r="G2156" s="26">
        <v>45583.651388888902</v>
      </c>
      <c r="H2156" s="23">
        <f t="shared" si="67"/>
        <v>0.16180555560276844</v>
      </c>
      <c r="I2156" s="27" t="s">
        <v>10232</v>
      </c>
      <c r="J2156" s="27" t="s">
        <v>11170</v>
      </c>
      <c r="K2156" s="27" t="s">
        <v>11369</v>
      </c>
      <c r="L2156" s="22" t="s">
        <v>12659</v>
      </c>
      <c r="S2156" s="29">
        <v>2</v>
      </c>
      <c r="T2156" s="31" t="s">
        <v>14552</v>
      </c>
      <c r="U2156" s="13">
        <f t="shared" si="66"/>
        <v>0.16180555560276844</v>
      </c>
    </row>
    <row r="2157" spans="1:21" ht="15" x14ac:dyDescent="0.2">
      <c r="A2157" s="27" t="s">
        <v>10221</v>
      </c>
      <c r="B2157" s="27" t="s">
        <v>10221</v>
      </c>
      <c r="C2157" s="27" t="s">
        <v>10224</v>
      </c>
      <c r="D2157" s="26">
        <v>45585.057638888902</v>
      </c>
      <c r="E2157" s="25" t="s">
        <v>22</v>
      </c>
      <c r="F2157" s="26">
        <v>45585.0805555556</v>
      </c>
      <c r="G2157" s="26">
        <v>45585.0805555556</v>
      </c>
      <c r="H2157" s="23">
        <f t="shared" si="67"/>
        <v>2.2916666697710752E-2</v>
      </c>
      <c r="I2157" s="27" t="s">
        <v>10232</v>
      </c>
      <c r="J2157" s="27" t="s">
        <v>11192</v>
      </c>
      <c r="K2157" s="27" t="s">
        <v>11368</v>
      </c>
      <c r="L2157" s="22" t="s">
        <v>337</v>
      </c>
      <c r="S2157" s="29">
        <v>1</v>
      </c>
      <c r="T2157" s="31" t="s">
        <v>14252</v>
      </c>
      <c r="U2157" s="13">
        <f t="shared" si="66"/>
        <v>2.2916666697710752E-2</v>
      </c>
    </row>
    <row r="2158" spans="1:21" ht="120" x14ac:dyDescent="0.2">
      <c r="A2158" s="27" t="s">
        <v>10222</v>
      </c>
      <c r="B2158" s="27" t="s">
        <v>10222</v>
      </c>
      <c r="C2158" s="27" t="s">
        <v>10224</v>
      </c>
      <c r="D2158" s="26">
        <v>45585.515277777798</v>
      </c>
      <c r="E2158" s="25" t="s">
        <v>22</v>
      </c>
      <c r="F2158" s="26">
        <v>45585.577083333301</v>
      </c>
      <c r="G2158" s="26">
        <v>45585.577083333301</v>
      </c>
      <c r="H2158" s="23">
        <f t="shared" si="67"/>
        <v>6.1805555502360221E-2</v>
      </c>
      <c r="I2158" s="27" t="s">
        <v>10233</v>
      </c>
      <c r="J2158" s="27" t="s">
        <v>10714</v>
      </c>
      <c r="K2158" s="27" t="s">
        <v>11370</v>
      </c>
      <c r="L2158" s="22" t="s">
        <v>11499</v>
      </c>
      <c r="S2158" s="29">
        <v>1</v>
      </c>
      <c r="T2158" s="31" t="s">
        <v>14553</v>
      </c>
      <c r="U2158" s="13">
        <f t="shared" si="66"/>
        <v>6.1805555502360221E-2</v>
      </c>
    </row>
    <row r="2159" spans="1:21" ht="75" x14ac:dyDescent="0.2">
      <c r="A2159" s="27" t="s">
        <v>10222</v>
      </c>
      <c r="B2159" s="27" t="s">
        <v>10222</v>
      </c>
      <c r="C2159" s="27" t="s">
        <v>10223</v>
      </c>
      <c r="D2159" s="26">
        <v>45585.684722222199</v>
      </c>
      <c r="E2159" s="25"/>
      <c r="F2159" s="26"/>
      <c r="G2159" s="26">
        <v>45587.541666666701</v>
      </c>
      <c r="H2159" s="23"/>
      <c r="I2159" s="27" t="s">
        <v>10233</v>
      </c>
      <c r="J2159" s="27" t="s">
        <v>10657</v>
      </c>
      <c r="K2159" s="27" t="s">
        <v>11369</v>
      </c>
      <c r="L2159" s="22" t="s">
        <v>12660</v>
      </c>
      <c r="S2159" s="29"/>
      <c r="T2159" s="31" t="s">
        <v>14554</v>
      </c>
      <c r="U2159" s="13"/>
    </row>
    <row r="2160" spans="1:21" ht="45" x14ac:dyDescent="0.2">
      <c r="A2160" s="27" t="s">
        <v>12964</v>
      </c>
      <c r="B2160" s="27" t="s">
        <v>12964</v>
      </c>
      <c r="C2160" s="27" t="s">
        <v>10225</v>
      </c>
      <c r="D2160" s="26">
        <v>45586.032638888901</v>
      </c>
      <c r="E2160" s="25"/>
      <c r="F2160" s="26"/>
      <c r="G2160" s="26">
        <v>45586.032638888901</v>
      </c>
      <c r="H2160" s="23"/>
      <c r="I2160" s="27" t="s">
        <v>10234</v>
      </c>
      <c r="J2160" s="27" t="s">
        <v>10259</v>
      </c>
      <c r="K2160" s="27" t="s">
        <v>11369</v>
      </c>
      <c r="L2160" s="22" t="s">
        <v>12661</v>
      </c>
      <c r="S2160" s="29"/>
      <c r="T2160" s="31" t="s">
        <v>14555</v>
      </c>
      <c r="U2160" s="13"/>
    </row>
    <row r="2161" spans="1:21" ht="45" x14ac:dyDescent="0.2">
      <c r="A2161" s="27" t="s">
        <v>10222</v>
      </c>
      <c r="B2161" s="27" t="s">
        <v>10222</v>
      </c>
      <c r="C2161" s="27" t="s">
        <v>10223</v>
      </c>
      <c r="D2161" s="26">
        <v>45586.392361111102</v>
      </c>
      <c r="E2161" s="25"/>
      <c r="F2161" s="26"/>
      <c r="G2161" s="26">
        <v>45587.625</v>
      </c>
      <c r="H2161" s="23"/>
      <c r="I2161" s="27" t="s">
        <v>10233</v>
      </c>
      <c r="J2161" s="27" t="s">
        <v>11193</v>
      </c>
      <c r="K2161" s="27" t="s">
        <v>11369</v>
      </c>
      <c r="L2161" s="22" t="s">
        <v>326</v>
      </c>
      <c r="S2161" s="29"/>
      <c r="T2161" s="31" t="s">
        <v>14556</v>
      </c>
      <c r="U2161" s="13"/>
    </row>
    <row r="2162" spans="1:21" ht="25.5" x14ac:dyDescent="0.2">
      <c r="A2162" s="27" t="s">
        <v>10222</v>
      </c>
      <c r="B2162" s="27" t="s">
        <v>10222</v>
      </c>
      <c r="C2162" s="27" t="s">
        <v>10224</v>
      </c>
      <c r="D2162" s="26">
        <v>45586.448611111096</v>
      </c>
      <c r="E2162" s="25" t="s">
        <v>22</v>
      </c>
      <c r="F2162" s="26">
        <v>45586.511805555601</v>
      </c>
      <c r="G2162" s="26">
        <v>45586.511805555601</v>
      </c>
      <c r="H2162" s="23">
        <f t="shared" si="67"/>
        <v>6.3194444504915737E-2</v>
      </c>
      <c r="I2162" s="27" t="s">
        <v>10233</v>
      </c>
      <c r="J2162" s="27" t="s">
        <v>10616</v>
      </c>
      <c r="K2162" s="27" t="s">
        <v>11369</v>
      </c>
      <c r="L2162" s="22" t="s">
        <v>12662</v>
      </c>
      <c r="S2162" s="29">
        <v>2</v>
      </c>
      <c r="T2162" s="31" t="s">
        <v>14557</v>
      </c>
      <c r="U2162" s="13">
        <f t="shared" si="66"/>
        <v>6.3194444504915737E-2</v>
      </c>
    </row>
    <row r="2163" spans="1:21" ht="75" x14ac:dyDescent="0.2">
      <c r="A2163" s="27" t="s">
        <v>10222</v>
      </c>
      <c r="B2163" s="27" t="s">
        <v>10222</v>
      </c>
      <c r="C2163" s="27" t="s">
        <v>10226</v>
      </c>
      <c r="D2163" s="26">
        <v>45586.473611111098</v>
      </c>
      <c r="E2163" s="25" t="s">
        <v>22</v>
      </c>
      <c r="F2163" s="26">
        <v>45586.545138888898</v>
      </c>
      <c r="G2163" s="26">
        <v>45586.545138888898</v>
      </c>
      <c r="H2163" s="23">
        <f t="shared" si="67"/>
        <v>7.1527777799929027E-2</v>
      </c>
      <c r="I2163" s="27" t="s">
        <v>10228</v>
      </c>
      <c r="J2163" s="27" t="s">
        <v>10813</v>
      </c>
      <c r="K2163" s="27" t="s">
        <v>11368</v>
      </c>
      <c r="L2163" s="22" t="s">
        <v>12663</v>
      </c>
      <c r="S2163" s="29">
        <v>1</v>
      </c>
      <c r="T2163" s="31" t="s">
        <v>14558</v>
      </c>
      <c r="U2163" s="13">
        <f t="shared" si="66"/>
        <v>7.1527777799929027E-2</v>
      </c>
    </row>
    <row r="2164" spans="1:21" ht="51" x14ac:dyDescent="0.2">
      <c r="A2164" s="27" t="s">
        <v>10221</v>
      </c>
      <c r="B2164" s="27" t="s">
        <v>10221</v>
      </c>
      <c r="C2164" s="27" t="s">
        <v>10226</v>
      </c>
      <c r="D2164" s="26">
        <v>45586.480555555601</v>
      </c>
      <c r="E2164" s="25" t="s">
        <v>22</v>
      </c>
      <c r="F2164" s="26">
        <v>45586.604166666701</v>
      </c>
      <c r="G2164" s="26">
        <v>45586.604166666701</v>
      </c>
      <c r="H2164" s="23">
        <f t="shared" si="67"/>
        <v>0.12361111109930789</v>
      </c>
      <c r="I2164" s="27" t="s">
        <v>10233</v>
      </c>
      <c r="J2164" s="27" t="s">
        <v>10621</v>
      </c>
      <c r="K2164" s="27" t="s">
        <v>11369</v>
      </c>
      <c r="L2164" s="22" t="s">
        <v>12664</v>
      </c>
      <c r="S2164" s="29">
        <v>2</v>
      </c>
      <c r="T2164" s="31" t="s">
        <v>14559</v>
      </c>
      <c r="U2164" s="13">
        <f t="shared" si="66"/>
        <v>0.12361111109930789</v>
      </c>
    </row>
    <row r="2165" spans="1:21" ht="51" x14ac:dyDescent="0.2">
      <c r="A2165" s="27" t="s">
        <v>10221</v>
      </c>
      <c r="B2165" s="27" t="s">
        <v>10221</v>
      </c>
      <c r="C2165" s="27" t="s">
        <v>10226</v>
      </c>
      <c r="D2165" s="26">
        <v>45586.523611111101</v>
      </c>
      <c r="E2165" s="25" t="s">
        <v>22</v>
      </c>
      <c r="F2165" s="26">
        <v>45586.627083333296</v>
      </c>
      <c r="G2165" s="26">
        <v>45586.627083333296</v>
      </c>
      <c r="H2165" s="23">
        <f t="shared" si="67"/>
        <v>0.1034722221957054</v>
      </c>
      <c r="I2165" s="27" t="s">
        <v>10232</v>
      </c>
      <c r="J2165" s="27" t="s">
        <v>10317</v>
      </c>
      <c r="K2165" s="27" t="s">
        <v>11369</v>
      </c>
      <c r="L2165" s="22" t="s">
        <v>12665</v>
      </c>
      <c r="S2165" s="29">
        <v>1</v>
      </c>
      <c r="T2165" s="31" t="s">
        <v>14235</v>
      </c>
      <c r="U2165" s="13">
        <f t="shared" si="66"/>
        <v>0.1034722221957054</v>
      </c>
    </row>
    <row r="2166" spans="1:21" ht="51" x14ac:dyDescent="0.2">
      <c r="A2166" s="27" t="s">
        <v>10222</v>
      </c>
      <c r="B2166" s="27" t="s">
        <v>10222</v>
      </c>
      <c r="C2166" s="27" t="s">
        <v>10226</v>
      </c>
      <c r="D2166" s="26">
        <v>45586.569444444402</v>
      </c>
      <c r="E2166" s="25" t="s">
        <v>22</v>
      </c>
      <c r="F2166" s="26">
        <v>45586.734027777798</v>
      </c>
      <c r="G2166" s="26">
        <v>45586.734027777798</v>
      </c>
      <c r="H2166" s="23">
        <f t="shared" si="67"/>
        <v>0.1645833333968767</v>
      </c>
      <c r="I2166" s="27" t="s">
        <v>10229</v>
      </c>
      <c r="J2166" s="27" t="s">
        <v>10284</v>
      </c>
      <c r="K2166" s="27" t="s">
        <v>11369</v>
      </c>
      <c r="L2166" s="22" t="s">
        <v>12666</v>
      </c>
      <c r="S2166" s="29">
        <v>3</v>
      </c>
      <c r="T2166" s="31" t="s">
        <v>14560</v>
      </c>
      <c r="U2166" s="13">
        <f t="shared" si="66"/>
        <v>0.1645833333968767</v>
      </c>
    </row>
    <row r="2167" spans="1:21" ht="25.5" x14ac:dyDescent="0.2">
      <c r="A2167" s="27" t="s">
        <v>10222</v>
      </c>
      <c r="B2167" s="27" t="s">
        <v>10222</v>
      </c>
      <c r="C2167" s="27" t="s">
        <v>10225</v>
      </c>
      <c r="D2167" s="26">
        <v>45586.617361111101</v>
      </c>
      <c r="E2167" s="25"/>
      <c r="F2167" s="26"/>
      <c r="G2167" s="26">
        <v>45586.617361111101</v>
      </c>
      <c r="H2167" s="23"/>
      <c r="I2167" s="27" t="s">
        <v>10229</v>
      </c>
      <c r="J2167" s="27" t="s">
        <v>11194</v>
      </c>
      <c r="K2167" s="27" t="s">
        <v>11369</v>
      </c>
      <c r="L2167" s="22" t="s">
        <v>12667</v>
      </c>
      <c r="S2167" s="29"/>
      <c r="T2167" s="31" t="s">
        <v>14561</v>
      </c>
      <c r="U2167" s="13"/>
    </row>
    <row r="2168" spans="1:21" ht="45" x14ac:dyDescent="0.2">
      <c r="A2168" s="27" t="s">
        <v>10222</v>
      </c>
      <c r="B2168" s="27" t="s">
        <v>10222</v>
      </c>
      <c r="C2168" s="27" t="s">
        <v>10224</v>
      </c>
      <c r="D2168" s="26">
        <v>45586.637499999997</v>
      </c>
      <c r="E2168" s="25" t="s">
        <v>22</v>
      </c>
      <c r="F2168" s="26">
        <v>45586.6965277778</v>
      </c>
      <c r="G2168" s="26">
        <v>45586.6965277778</v>
      </c>
      <c r="H2168" s="23">
        <f t="shared" si="67"/>
        <v>5.902777780283941E-2</v>
      </c>
      <c r="I2168" s="27" t="s">
        <v>10233</v>
      </c>
      <c r="J2168" s="27" t="s">
        <v>10713</v>
      </c>
      <c r="K2168" s="27" t="s">
        <v>11369</v>
      </c>
      <c r="L2168" s="22" t="s">
        <v>12668</v>
      </c>
      <c r="S2168" s="29">
        <v>1</v>
      </c>
      <c r="T2168" s="31" t="s">
        <v>14562</v>
      </c>
      <c r="U2168" s="13">
        <f t="shared" si="66"/>
        <v>5.902777780283941E-2</v>
      </c>
    </row>
    <row r="2169" spans="1:21" ht="30" x14ac:dyDescent="0.2">
      <c r="A2169" s="27" t="s">
        <v>10222</v>
      </c>
      <c r="B2169" s="27" t="s">
        <v>10222</v>
      </c>
      <c r="C2169" s="27" t="s">
        <v>10224</v>
      </c>
      <c r="D2169" s="26">
        <v>45586.775000000001</v>
      </c>
      <c r="E2169" s="25" t="s">
        <v>22</v>
      </c>
      <c r="F2169" s="26">
        <v>45586.801388888904</v>
      </c>
      <c r="G2169" s="26">
        <v>45586.801388888904</v>
      </c>
      <c r="H2169" s="23">
        <f t="shared" si="67"/>
        <v>2.6388888902147301E-2</v>
      </c>
      <c r="I2169" s="27" t="s">
        <v>10233</v>
      </c>
      <c r="J2169" s="27" t="s">
        <v>11195</v>
      </c>
      <c r="K2169" s="27" t="s">
        <v>11368</v>
      </c>
      <c r="L2169" s="22" t="s">
        <v>11408</v>
      </c>
      <c r="S2169" s="29">
        <v>1</v>
      </c>
      <c r="T2169" s="31" t="s">
        <v>14563</v>
      </c>
      <c r="U2169" s="13">
        <f t="shared" si="66"/>
        <v>2.6388888902147301E-2</v>
      </c>
    </row>
    <row r="2170" spans="1:21" ht="90" x14ac:dyDescent="0.2">
      <c r="A2170" s="27" t="s">
        <v>10222</v>
      </c>
      <c r="B2170" s="27" t="s">
        <v>10222</v>
      </c>
      <c r="C2170" s="27" t="s">
        <v>10226</v>
      </c>
      <c r="D2170" s="26">
        <v>45587.515277777798</v>
      </c>
      <c r="E2170" s="25" t="s">
        <v>22</v>
      </c>
      <c r="F2170" s="26">
        <v>45587.565277777801</v>
      </c>
      <c r="G2170" s="26">
        <v>45587.565277777801</v>
      </c>
      <c r="H2170" s="23">
        <f t="shared" si="67"/>
        <v>5.0000000002910383E-2</v>
      </c>
      <c r="I2170" s="27" t="s">
        <v>10230</v>
      </c>
      <c r="J2170" s="27" t="s">
        <v>10676</v>
      </c>
      <c r="K2170" s="27" t="s">
        <v>11369</v>
      </c>
      <c r="L2170" s="22" t="s">
        <v>12669</v>
      </c>
      <c r="S2170" s="29">
        <v>1</v>
      </c>
      <c r="T2170" s="31" t="s">
        <v>14564</v>
      </c>
      <c r="U2170" s="13">
        <f t="shared" si="66"/>
        <v>5.0000000002910383E-2</v>
      </c>
    </row>
    <row r="2171" spans="1:21" ht="25.5" x14ac:dyDescent="0.2">
      <c r="A2171" s="27" t="s">
        <v>10222</v>
      </c>
      <c r="B2171" s="27" t="s">
        <v>10222</v>
      </c>
      <c r="C2171" s="27" t="s">
        <v>10226</v>
      </c>
      <c r="D2171" s="26">
        <v>45587.515972222202</v>
      </c>
      <c r="E2171" s="25" t="s">
        <v>22</v>
      </c>
      <c r="F2171" s="26">
        <v>45587.606249999997</v>
      </c>
      <c r="G2171" s="26">
        <v>45587.606249999997</v>
      </c>
      <c r="H2171" s="23">
        <f t="shared" si="67"/>
        <v>9.0277777795563452E-2</v>
      </c>
      <c r="I2171" s="27" t="s">
        <v>10232</v>
      </c>
      <c r="J2171" s="27" t="s">
        <v>10254</v>
      </c>
      <c r="K2171" s="27" t="s">
        <v>11369</v>
      </c>
      <c r="L2171" s="22" t="s">
        <v>12670</v>
      </c>
      <c r="S2171" s="29">
        <v>3</v>
      </c>
      <c r="T2171" s="31" t="s">
        <v>14013</v>
      </c>
      <c r="U2171" s="13">
        <f t="shared" si="66"/>
        <v>9.0277777795563452E-2</v>
      </c>
    </row>
    <row r="2172" spans="1:21" ht="75" x14ac:dyDescent="0.2">
      <c r="A2172" s="27" t="s">
        <v>10221</v>
      </c>
      <c r="B2172" s="27" t="s">
        <v>10221</v>
      </c>
      <c r="C2172" s="27" t="s">
        <v>10226</v>
      </c>
      <c r="D2172" s="26">
        <v>45587.539583333302</v>
      </c>
      <c r="E2172" s="25" t="s">
        <v>22</v>
      </c>
      <c r="F2172" s="26">
        <v>45587.652083333298</v>
      </c>
      <c r="G2172" s="26">
        <v>45587.652083333298</v>
      </c>
      <c r="H2172" s="23">
        <f t="shared" si="67"/>
        <v>0.11249999999563443</v>
      </c>
      <c r="I2172" s="27" t="s">
        <v>10231</v>
      </c>
      <c r="J2172" s="27" t="s">
        <v>10508</v>
      </c>
      <c r="K2172" s="27" t="s">
        <v>11369</v>
      </c>
      <c r="L2172" s="22" t="s">
        <v>12671</v>
      </c>
      <c r="S2172" s="29">
        <v>5</v>
      </c>
      <c r="T2172" s="31" t="s">
        <v>14565</v>
      </c>
      <c r="U2172" s="13">
        <f t="shared" si="66"/>
        <v>0.11249999999563443</v>
      </c>
    </row>
    <row r="2173" spans="1:21" ht="25.5" x14ac:dyDescent="0.2">
      <c r="A2173" s="27" t="s">
        <v>10222</v>
      </c>
      <c r="B2173" s="27" t="s">
        <v>10222</v>
      </c>
      <c r="C2173" s="27" t="s">
        <v>10224</v>
      </c>
      <c r="D2173" s="26">
        <v>45587.6069444444</v>
      </c>
      <c r="E2173" s="25" t="s">
        <v>22</v>
      </c>
      <c r="F2173" s="26">
        <v>45587.667361111096</v>
      </c>
      <c r="G2173" s="26">
        <v>45587.667361111096</v>
      </c>
      <c r="H2173" s="23">
        <f t="shared" si="67"/>
        <v>6.0416666696255561E-2</v>
      </c>
      <c r="I2173" s="27" t="s">
        <v>10231</v>
      </c>
      <c r="J2173" s="27" t="s">
        <v>11023</v>
      </c>
      <c r="K2173" s="27" t="s">
        <v>11369</v>
      </c>
      <c r="L2173" s="22" t="s">
        <v>696</v>
      </c>
      <c r="S2173" s="29">
        <v>1</v>
      </c>
      <c r="T2173" s="31" t="s">
        <v>14303</v>
      </c>
      <c r="U2173" s="13">
        <f t="shared" si="66"/>
        <v>6.0416666696255561E-2</v>
      </c>
    </row>
    <row r="2174" spans="1:21" ht="45" x14ac:dyDescent="0.2">
      <c r="A2174" s="27" t="s">
        <v>12964</v>
      </c>
      <c r="B2174" s="27" t="s">
        <v>12964</v>
      </c>
      <c r="C2174" s="27" t="s">
        <v>10225</v>
      </c>
      <c r="D2174" s="26">
        <v>45587.620138888902</v>
      </c>
      <c r="E2174" s="25"/>
      <c r="F2174" s="26"/>
      <c r="G2174" s="26">
        <v>45587.620138888902</v>
      </c>
      <c r="H2174" s="23"/>
      <c r="I2174" s="27" t="s">
        <v>10234</v>
      </c>
      <c r="J2174" s="27" t="s">
        <v>10322</v>
      </c>
      <c r="K2174" s="27" t="s">
        <v>11369</v>
      </c>
      <c r="L2174" s="22" t="s">
        <v>12672</v>
      </c>
      <c r="S2174" s="29"/>
      <c r="T2174" s="31" t="s">
        <v>14562</v>
      </c>
      <c r="U2174" s="13"/>
    </row>
    <row r="2175" spans="1:21" ht="75" x14ac:dyDescent="0.2">
      <c r="A2175" s="27" t="s">
        <v>10222</v>
      </c>
      <c r="B2175" s="27" t="s">
        <v>10222</v>
      </c>
      <c r="C2175" s="27" t="s">
        <v>10224</v>
      </c>
      <c r="D2175" s="26">
        <v>45587.71875</v>
      </c>
      <c r="E2175" s="25" t="s">
        <v>22</v>
      </c>
      <c r="F2175" s="26">
        <v>45587.800694444399</v>
      </c>
      <c r="G2175" s="26">
        <v>45587.800694444399</v>
      </c>
      <c r="H2175" s="23">
        <f t="shared" si="67"/>
        <v>8.1944444398686755E-2</v>
      </c>
      <c r="I2175" s="27" t="s">
        <v>10233</v>
      </c>
      <c r="J2175" s="27" t="s">
        <v>11196</v>
      </c>
      <c r="K2175" s="27" t="s">
        <v>11370</v>
      </c>
      <c r="L2175" s="22" t="s">
        <v>12673</v>
      </c>
      <c r="S2175" s="29">
        <v>2</v>
      </c>
      <c r="T2175" s="31" t="s">
        <v>14565</v>
      </c>
      <c r="U2175" s="13">
        <f t="shared" si="66"/>
        <v>8.1944444398686755E-2</v>
      </c>
    </row>
    <row r="2176" spans="1:21" ht="60" x14ac:dyDescent="0.2">
      <c r="A2176" s="27" t="s">
        <v>10222</v>
      </c>
      <c r="B2176" s="27" t="s">
        <v>10222</v>
      </c>
      <c r="C2176" s="27" t="s">
        <v>10224</v>
      </c>
      <c r="D2176" s="26">
        <v>45587.8125</v>
      </c>
      <c r="E2176" s="25" t="s">
        <v>22</v>
      </c>
      <c r="F2176" s="26">
        <v>45587.840277777803</v>
      </c>
      <c r="G2176" s="26">
        <v>45587.840277777803</v>
      </c>
      <c r="H2176" s="23">
        <f t="shared" si="67"/>
        <v>2.777777780283941E-2</v>
      </c>
      <c r="I2176" s="27" t="s">
        <v>10229</v>
      </c>
      <c r="J2176" s="27" t="s">
        <v>10663</v>
      </c>
      <c r="K2176" s="27" t="s">
        <v>11370</v>
      </c>
      <c r="L2176" s="22" t="s">
        <v>11423</v>
      </c>
      <c r="S2176" s="29">
        <v>1</v>
      </c>
      <c r="T2176" s="31" t="s">
        <v>14566</v>
      </c>
      <c r="U2176" s="13">
        <f t="shared" si="66"/>
        <v>2.777777780283941E-2</v>
      </c>
    </row>
    <row r="2177" spans="1:21" ht="105" x14ac:dyDescent="0.2">
      <c r="A2177" s="27" t="s">
        <v>10222</v>
      </c>
      <c r="B2177" s="27" t="s">
        <v>10222</v>
      </c>
      <c r="C2177" s="27" t="s">
        <v>10224</v>
      </c>
      <c r="D2177" s="26">
        <v>45587.881944444402</v>
      </c>
      <c r="E2177" s="25" t="s">
        <v>22</v>
      </c>
      <c r="F2177" s="26">
        <v>45587.963194444397</v>
      </c>
      <c r="G2177" s="26">
        <v>45587.963194444397</v>
      </c>
      <c r="H2177" s="23">
        <f t="shared" si="67"/>
        <v>8.1249999995634425E-2</v>
      </c>
      <c r="I2177" s="27" t="s">
        <v>10233</v>
      </c>
      <c r="J2177" s="27" t="s">
        <v>10913</v>
      </c>
      <c r="K2177" s="27" t="s">
        <v>11369</v>
      </c>
      <c r="L2177" s="22" t="s">
        <v>12322</v>
      </c>
      <c r="S2177" s="29">
        <v>1</v>
      </c>
      <c r="T2177" s="31" t="s">
        <v>14567</v>
      </c>
      <c r="U2177" s="13">
        <f t="shared" si="66"/>
        <v>8.1249999995634425E-2</v>
      </c>
    </row>
    <row r="2178" spans="1:21" ht="60" x14ac:dyDescent="0.2">
      <c r="A2178" s="27" t="s">
        <v>10221</v>
      </c>
      <c r="B2178" s="27" t="s">
        <v>10221</v>
      </c>
      <c r="C2178" s="27" t="s">
        <v>10224</v>
      </c>
      <c r="D2178" s="26">
        <v>45587.896527777797</v>
      </c>
      <c r="E2178" s="25" t="s">
        <v>22</v>
      </c>
      <c r="F2178" s="26">
        <v>45587.978472222203</v>
      </c>
      <c r="G2178" s="26">
        <v>45587.978472222203</v>
      </c>
      <c r="H2178" s="23">
        <f t="shared" si="67"/>
        <v>8.1944444405962713E-2</v>
      </c>
      <c r="I2178" s="27" t="s">
        <v>10233</v>
      </c>
      <c r="J2178" s="27" t="s">
        <v>10454</v>
      </c>
      <c r="K2178" s="27" t="s">
        <v>11369</v>
      </c>
      <c r="L2178" s="22" t="s">
        <v>12674</v>
      </c>
      <c r="S2178" s="29">
        <v>14</v>
      </c>
      <c r="T2178" s="31" t="s">
        <v>14568</v>
      </c>
      <c r="U2178" s="13">
        <f t="shared" si="66"/>
        <v>8.1944444405962713E-2</v>
      </c>
    </row>
    <row r="2179" spans="1:21" ht="30" x14ac:dyDescent="0.2">
      <c r="A2179" s="27" t="s">
        <v>10222</v>
      </c>
      <c r="B2179" s="27" t="s">
        <v>10222</v>
      </c>
      <c r="C2179" s="27" t="s">
        <v>10224</v>
      </c>
      <c r="D2179" s="26">
        <v>45587.940972222197</v>
      </c>
      <c r="E2179" s="25" t="s">
        <v>22</v>
      </c>
      <c r="F2179" s="26">
        <v>45588.021527777797</v>
      </c>
      <c r="G2179" s="26">
        <v>45588.021527777797</v>
      </c>
      <c r="H2179" s="23">
        <f t="shared" si="67"/>
        <v>8.0555555599858053E-2</v>
      </c>
      <c r="I2179" s="27" t="s">
        <v>10231</v>
      </c>
      <c r="J2179" s="27" t="s">
        <v>10365</v>
      </c>
      <c r="K2179" s="27" t="s">
        <v>11369</v>
      </c>
      <c r="L2179" s="22" t="s">
        <v>11499</v>
      </c>
      <c r="S2179" s="29">
        <v>5</v>
      </c>
      <c r="T2179" s="31" t="s">
        <v>14569</v>
      </c>
      <c r="U2179" s="13">
        <f t="shared" si="66"/>
        <v>8.0555555599858053E-2</v>
      </c>
    </row>
    <row r="2180" spans="1:21" ht="30" x14ac:dyDescent="0.2">
      <c r="A2180" s="27" t="s">
        <v>10222</v>
      </c>
      <c r="B2180" s="27" t="s">
        <v>10222</v>
      </c>
      <c r="C2180" s="27" t="s">
        <v>10224</v>
      </c>
      <c r="D2180" s="26">
        <v>45588.03125</v>
      </c>
      <c r="E2180" s="25" t="s">
        <v>22</v>
      </c>
      <c r="F2180" s="26">
        <v>45588.095138888901</v>
      </c>
      <c r="G2180" s="26">
        <v>45588.095138888901</v>
      </c>
      <c r="H2180" s="23">
        <f t="shared" si="67"/>
        <v>6.3888888900692109E-2</v>
      </c>
      <c r="I2180" s="27" t="s">
        <v>10233</v>
      </c>
      <c r="J2180" s="27" t="s">
        <v>11152</v>
      </c>
      <c r="K2180" s="27" t="s">
        <v>11369</v>
      </c>
      <c r="L2180" s="22" t="s">
        <v>12322</v>
      </c>
      <c r="S2180" s="29">
        <v>3</v>
      </c>
      <c r="T2180" s="31" t="s">
        <v>14570</v>
      </c>
      <c r="U2180" s="13">
        <f t="shared" si="66"/>
        <v>6.3888888900692109E-2</v>
      </c>
    </row>
    <row r="2181" spans="1:21" ht="60" x14ac:dyDescent="0.2">
      <c r="A2181" s="27" t="s">
        <v>10222</v>
      </c>
      <c r="B2181" s="27" t="s">
        <v>10222</v>
      </c>
      <c r="C2181" s="27" t="s">
        <v>10224</v>
      </c>
      <c r="D2181" s="26">
        <v>45588.156944444403</v>
      </c>
      <c r="E2181" s="25" t="s">
        <v>22</v>
      </c>
      <c r="F2181" s="26">
        <v>45588.175000000003</v>
      </c>
      <c r="G2181" s="26">
        <v>45588.175000000003</v>
      </c>
      <c r="H2181" s="23">
        <f t="shared" si="67"/>
        <v>1.8055555599858053E-2</v>
      </c>
      <c r="I2181" s="27" t="s">
        <v>10228</v>
      </c>
      <c r="J2181" s="27" t="s">
        <v>11197</v>
      </c>
      <c r="K2181" s="27" t="s">
        <v>11369</v>
      </c>
      <c r="L2181" s="22" t="s">
        <v>11577</v>
      </c>
      <c r="S2181" s="29"/>
      <c r="T2181" s="31" t="s">
        <v>14571</v>
      </c>
      <c r="U2181" s="13">
        <f t="shared" ref="U2181:U2244" si="68">F2181-D2181</f>
        <v>1.8055555599858053E-2</v>
      </c>
    </row>
    <row r="2182" spans="1:21" ht="45" x14ac:dyDescent="0.2">
      <c r="A2182" s="27" t="s">
        <v>10221</v>
      </c>
      <c r="B2182" s="27" t="s">
        <v>10221</v>
      </c>
      <c r="C2182" s="27" t="s">
        <v>10224</v>
      </c>
      <c r="D2182" s="26">
        <v>45588.280555555597</v>
      </c>
      <c r="E2182" s="25" t="s">
        <v>22</v>
      </c>
      <c r="F2182" s="26">
        <v>45588.322916666701</v>
      </c>
      <c r="G2182" s="26">
        <v>45588.322916666701</v>
      </c>
      <c r="H2182" s="23">
        <f t="shared" ref="H2182:H2245" si="69">F2182-D2182</f>
        <v>4.2361111103673466E-2</v>
      </c>
      <c r="I2182" s="27" t="s">
        <v>10233</v>
      </c>
      <c r="J2182" s="27" t="s">
        <v>10920</v>
      </c>
      <c r="K2182" s="27" t="s">
        <v>11369</v>
      </c>
      <c r="L2182" s="22" t="s">
        <v>12675</v>
      </c>
      <c r="S2182" s="29">
        <v>7</v>
      </c>
      <c r="T2182" s="31" t="s">
        <v>14572</v>
      </c>
      <c r="U2182" s="13">
        <f t="shared" si="68"/>
        <v>4.2361111103673466E-2</v>
      </c>
    </row>
    <row r="2183" spans="1:21" ht="30" x14ac:dyDescent="0.2">
      <c r="A2183" s="27" t="s">
        <v>10221</v>
      </c>
      <c r="B2183" s="27" t="s">
        <v>10221</v>
      </c>
      <c r="C2183" s="27" t="s">
        <v>10223</v>
      </c>
      <c r="D2183" s="26">
        <v>45588.344444444403</v>
      </c>
      <c r="E2183" s="25" t="s">
        <v>22</v>
      </c>
      <c r="F2183" s="26">
        <v>45588.3659722222</v>
      </c>
      <c r="G2183" s="26">
        <v>45588.3659722222</v>
      </c>
      <c r="H2183" s="23">
        <f t="shared" si="69"/>
        <v>2.1527777797018643E-2</v>
      </c>
      <c r="I2183" s="27" t="s">
        <v>10228</v>
      </c>
      <c r="J2183" s="27" t="s">
        <v>11198</v>
      </c>
      <c r="K2183" s="27" t="s">
        <v>11368</v>
      </c>
      <c r="L2183" s="22" t="s">
        <v>12676</v>
      </c>
      <c r="S2183" s="29">
        <v>1</v>
      </c>
      <c r="T2183" s="31" t="s">
        <v>14573</v>
      </c>
      <c r="U2183" s="13">
        <f t="shared" si="68"/>
        <v>2.1527777797018643E-2</v>
      </c>
    </row>
    <row r="2184" spans="1:21" ht="25.5" x14ac:dyDescent="0.2">
      <c r="A2184" s="27" t="s">
        <v>10222</v>
      </c>
      <c r="B2184" s="27" t="s">
        <v>10222</v>
      </c>
      <c r="C2184" s="27" t="s">
        <v>10224</v>
      </c>
      <c r="D2184" s="26">
        <v>45588.395833333299</v>
      </c>
      <c r="E2184" s="25" t="s">
        <v>22</v>
      </c>
      <c r="F2184" s="26">
        <v>45588.4506944444</v>
      </c>
      <c r="G2184" s="26">
        <v>45588.4506944444</v>
      </c>
      <c r="H2184" s="23">
        <f t="shared" si="69"/>
        <v>5.4861111100763083E-2</v>
      </c>
      <c r="I2184" s="27" t="s">
        <v>10228</v>
      </c>
      <c r="J2184" s="27" t="s">
        <v>11199</v>
      </c>
      <c r="K2184" s="27" t="s">
        <v>11369</v>
      </c>
      <c r="L2184" s="22" t="s">
        <v>11408</v>
      </c>
      <c r="S2184" s="29">
        <v>1</v>
      </c>
      <c r="T2184" s="31" t="s">
        <v>14574</v>
      </c>
      <c r="U2184" s="13">
        <f t="shared" si="68"/>
        <v>5.4861111100763083E-2</v>
      </c>
    </row>
    <row r="2185" spans="1:21" ht="90" x14ac:dyDescent="0.2">
      <c r="A2185" s="27" t="s">
        <v>10222</v>
      </c>
      <c r="B2185" s="27" t="s">
        <v>10222</v>
      </c>
      <c r="C2185" s="27" t="s">
        <v>10224</v>
      </c>
      <c r="D2185" s="26">
        <v>45588.443055555603</v>
      </c>
      <c r="E2185" s="25" t="s">
        <v>22</v>
      </c>
      <c r="F2185" s="26">
        <v>45588.523611111101</v>
      </c>
      <c r="G2185" s="26">
        <v>45588.523611111101</v>
      </c>
      <c r="H2185" s="23">
        <f t="shared" si="69"/>
        <v>8.0555555497994646E-2</v>
      </c>
      <c r="I2185" s="27" t="s">
        <v>10232</v>
      </c>
      <c r="J2185" s="27" t="s">
        <v>10743</v>
      </c>
      <c r="K2185" s="27" t="s">
        <v>11369</v>
      </c>
      <c r="L2185" s="22" t="s">
        <v>12677</v>
      </c>
      <c r="S2185" s="29">
        <v>1</v>
      </c>
      <c r="T2185" s="31" t="s">
        <v>14575</v>
      </c>
      <c r="U2185" s="13">
        <f t="shared" si="68"/>
        <v>8.0555555497994646E-2</v>
      </c>
    </row>
    <row r="2186" spans="1:21" ht="30" x14ac:dyDescent="0.2">
      <c r="A2186" s="27" t="s">
        <v>10222</v>
      </c>
      <c r="B2186" s="27" t="s">
        <v>10222</v>
      </c>
      <c r="C2186" s="27" t="s">
        <v>10225</v>
      </c>
      <c r="D2186" s="26">
        <v>45588.499305555597</v>
      </c>
      <c r="E2186" s="25"/>
      <c r="F2186" s="26"/>
      <c r="G2186" s="26">
        <v>45588.499305555597</v>
      </c>
      <c r="H2186" s="23"/>
      <c r="I2186" s="27" t="s">
        <v>10233</v>
      </c>
      <c r="J2186" s="27" t="s">
        <v>10654</v>
      </c>
      <c r="K2186" s="27" t="s">
        <v>11369</v>
      </c>
      <c r="L2186" s="22" t="s">
        <v>11639</v>
      </c>
      <c r="S2186" s="29"/>
      <c r="T2186" s="31" t="s">
        <v>14576</v>
      </c>
      <c r="U2186" s="13"/>
    </row>
    <row r="2187" spans="1:21" ht="45" x14ac:dyDescent="0.2">
      <c r="A2187" s="27" t="s">
        <v>10221</v>
      </c>
      <c r="B2187" s="27" t="s">
        <v>10221</v>
      </c>
      <c r="C2187" s="27" t="s">
        <v>10224</v>
      </c>
      <c r="D2187" s="26">
        <v>45588.5</v>
      </c>
      <c r="E2187" s="25" t="s">
        <v>22</v>
      </c>
      <c r="F2187" s="26">
        <v>45588.582638888904</v>
      </c>
      <c r="G2187" s="26">
        <v>45588.582638888904</v>
      </c>
      <c r="H2187" s="23">
        <f t="shared" si="69"/>
        <v>8.2638888903602492E-2</v>
      </c>
      <c r="I2187" s="27" t="s">
        <v>10229</v>
      </c>
      <c r="J2187" s="27" t="s">
        <v>11146</v>
      </c>
      <c r="K2187" s="27" t="s">
        <v>11369</v>
      </c>
      <c r="L2187" s="22" t="s">
        <v>12678</v>
      </c>
      <c r="S2187" s="29">
        <v>1</v>
      </c>
      <c r="T2187" s="31" t="s">
        <v>14577</v>
      </c>
      <c r="U2187" s="13">
        <f t="shared" si="68"/>
        <v>8.2638888903602492E-2</v>
      </c>
    </row>
    <row r="2188" spans="1:21" ht="38.25" x14ac:dyDescent="0.2">
      <c r="A2188" s="27" t="s">
        <v>10222</v>
      </c>
      <c r="B2188" s="27" t="s">
        <v>10222</v>
      </c>
      <c r="C2188" s="27" t="s">
        <v>10224</v>
      </c>
      <c r="D2188" s="26">
        <v>45588.508333333302</v>
      </c>
      <c r="E2188" s="25" t="s">
        <v>22</v>
      </c>
      <c r="F2188" s="26">
        <v>45588.535416666702</v>
      </c>
      <c r="G2188" s="26">
        <v>45588.535416666702</v>
      </c>
      <c r="H2188" s="23">
        <f t="shared" si="69"/>
        <v>2.708333339978708E-2</v>
      </c>
      <c r="I2188" s="27" t="s">
        <v>10233</v>
      </c>
      <c r="J2188" s="27" t="s">
        <v>11200</v>
      </c>
      <c r="K2188" s="27" t="s">
        <v>11369</v>
      </c>
      <c r="L2188" s="22" t="s">
        <v>12679</v>
      </c>
      <c r="S2188" s="29">
        <v>2</v>
      </c>
      <c r="T2188" s="31" t="s">
        <v>14570</v>
      </c>
      <c r="U2188" s="13">
        <f t="shared" si="68"/>
        <v>2.708333339978708E-2</v>
      </c>
    </row>
    <row r="2189" spans="1:21" ht="75" x14ac:dyDescent="0.2">
      <c r="A2189" s="27" t="s">
        <v>10221</v>
      </c>
      <c r="B2189" s="27" t="s">
        <v>10221</v>
      </c>
      <c r="C2189" s="27" t="s">
        <v>10226</v>
      </c>
      <c r="D2189" s="26">
        <v>45588.579861111102</v>
      </c>
      <c r="E2189" s="25" t="s">
        <v>22</v>
      </c>
      <c r="F2189" s="26">
        <v>45588.724305555603</v>
      </c>
      <c r="G2189" s="26">
        <v>45588.724305555603</v>
      </c>
      <c r="H2189" s="23">
        <f t="shared" si="69"/>
        <v>0.14444444450055016</v>
      </c>
      <c r="I2189" s="27" t="s">
        <v>10233</v>
      </c>
      <c r="J2189" s="27" t="s">
        <v>10915</v>
      </c>
      <c r="K2189" s="27" t="s">
        <v>11369</v>
      </c>
      <c r="L2189" s="22" t="s">
        <v>12680</v>
      </c>
      <c r="S2189" s="29">
        <v>1</v>
      </c>
      <c r="T2189" s="31" t="s">
        <v>14565</v>
      </c>
      <c r="U2189" s="13">
        <f t="shared" si="68"/>
        <v>0.14444444450055016</v>
      </c>
    </row>
    <row r="2190" spans="1:21" ht="30" x14ac:dyDescent="0.2">
      <c r="A2190" s="27" t="s">
        <v>10221</v>
      </c>
      <c r="B2190" s="27" t="s">
        <v>10221</v>
      </c>
      <c r="C2190" s="27" t="s">
        <v>10226</v>
      </c>
      <c r="D2190" s="26">
        <v>45588.590972222199</v>
      </c>
      <c r="E2190" s="25" t="s">
        <v>22</v>
      </c>
      <c r="F2190" s="26">
        <v>45588.754861111098</v>
      </c>
      <c r="G2190" s="26">
        <v>45588.754861111098</v>
      </c>
      <c r="H2190" s="23">
        <f t="shared" si="69"/>
        <v>0.16388888889923692</v>
      </c>
      <c r="I2190" s="27" t="s">
        <v>10233</v>
      </c>
      <c r="J2190" s="27" t="s">
        <v>11201</v>
      </c>
      <c r="K2190" s="27" t="s">
        <v>11369</v>
      </c>
      <c r="L2190" s="22" t="s">
        <v>12681</v>
      </c>
      <c r="S2190" s="29">
        <v>2</v>
      </c>
      <c r="T2190" s="31" t="s">
        <v>14578</v>
      </c>
      <c r="U2190" s="13">
        <f t="shared" si="68"/>
        <v>0.16388888889923692</v>
      </c>
    </row>
    <row r="2191" spans="1:21" ht="45" x14ac:dyDescent="0.2">
      <c r="A2191" s="27" t="s">
        <v>10222</v>
      </c>
      <c r="B2191" s="27" t="s">
        <v>10222</v>
      </c>
      <c r="C2191" s="27" t="s">
        <v>10224</v>
      </c>
      <c r="D2191" s="26">
        <v>45588.673611111102</v>
      </c>
      <c r="E2191" s="25" t="s">
        <v>22</v>
      </c>
      <c r="F2191" s="26">
        <v>45588.754861111098</v>
      </c>
      <c r="G2191" s="26">
        <v>45588.754861111098</v>
      </c>
      <c r="H2191" s="23">
        <f t="shared" si="69"/>
        <v>8.1249999995634425E-2</v>
      </c>
      <c r="I2191" s="27" t="s">
        <v>10228</v>
      </c>
      <c r="J2191" s="27" t="s">
        <v>11202</v>
      </c>
      <c r="K2191" s="27" t="s">
        <v>11368</v>
      </c>
      <c r="L2191" s="22" t="s">
        <v>11408</v>
      </c>
      <c r="S2191" s="29">
        <v>1</v>
      </c>
      <c r="T2191" s="31" t="s">
        <v>14351</v>
      </c>
      <c r="U2191" s="13">
        <f t="shared" si="68"/>
        <v>8.1249999995634425E-2</v>
      </c>
    </row>
    <row r="2192" spans="1:21" ht="45" x14ac:dyDescent="0.2">
      <c r="A2192" s="27" t="s">
        <v>10222</v>
      </c>
      <c r="B2192" s="27" t="s">
        <v>10222</v>
      </c>
      <c r="C2192" s="27" t="s">
        <v>10224</v>
      </c>
      <c r="D2192" s="26">
        <v>45588.686805555597</v>
      </c>
      <c r="E2192" s="25" t="s">
        <v>22</v>
      </c>
      <c r="F2192" s="26">
        <v>45588.722222222197</v>
      </c>
      <c r="G2192" s="26">
        <v>45588.722222222197</v>
      </c>
      <c r="H2192" s="23">
        <f t="shared" si="69"/>
        <v>3.541666660021292E-2</v>
      </c>
      <c r="I2192" s="27" t="s">
        <v>10233</v>
      </c>
      <c r="J2192" s="27" t="s">
        <v>10703</v>
      </c>
      <c r="K2192" s="27" t="s">
        <v>11369</v>
      </c>
      <c r="L2192" s="22" t="s">
        <v>696</v>
      </c>
      <c r="S2192" s="29">
        <v>3</v>
      </c>
      <c r="T2192" s="31" t="s">
        <v>14579</v>
      </c>
      <c r="U2192" s="13">
        <f t="shared" si="68"/>
        <v>3.541666660021292E-2</v>
      </c>
    </row>
    <row r="2193" spans="1:21" ht="45" x14ac:dyDescent="0.2">
      <c r="A2193" s="27" t="s">
        <v>10221</v>
      </c>
      <c r="B2193" s="27" t="s">
        <v>10221</v>
      </c>
      <c r="C2193" s="27" t="s">
        <v>10224</v>
      </c>
      <c r="D2193" s="26">
        <v>45588.802777777797</v>
      </c>
      <c r="E2193" s="25" t="s">
        <v>22</v>
      </c>
      <c r="F2193" s="26">
        <v>45588.822222222203</v>
      </c>
      <c r="G2193" s="26">
        <v>45588.822222222203</v>
      </c>
      <c r="H2193" s="23">
        <f t="shared" si="69"/>
        <v>1.9444444405962713E-2</v>
      </c>
      <c r="I2193" s="27" t="s">
        <v>10228</v>
      </c>
      <c r="J2193" s="27" t="s">
        <v>10445</v>
      </c>
      <c r="K2193" s="27" t="s">
        <v>11369</v>
      </c>
      <c r="L2193" s="22" t="s">
        <v>12682</v>
      </c>
      <c r="S2193" s="29">
        <v>9</v>
      </c>
      <c r="T2193" s="31" t="s">
        <v>14572</v>
      </c>
      <c r="U2193" s="13">
        <f t="shared" si="68"/>
        <v>1.9444444405962713E-2</v>
      </c>
    </row>
    <row r="2194" spans="1:21" ht="25.5" x14ac:dyDescent="0.2">
      <c r="A2194" s="27" t="s">
        <v>10222</v>
      </c>
      <c r="B2194" s="27" t="s">
        <v>10222</v>
      </c>
      <c r="C2194" s="27" t="s">
        <v>10224</v>
      </c>
      <c r="D2194" s="26">
        <v>45588.805555555598</v>
      </c>
      <c r="E2194" s="25" t="s">
        <v>22</v>
      </c>
      <c r="F2194" s="26">
        <v>45588.868750000001</v>
      </c>
      <c r="G2194" s="26">
        <v>45588.868750000001</v>
      </c>
      <c r="H2194" s="23">
        <f t="shared" si="69"/>
        <v>6.319444440305233E-2</v>
      </c>
      <c r="I2194" s="27" t="s">
        <v>10233</v>
      </c>
      <c r="J2194" s="27" t="s">
        <v>10703</v>
      </c>
      <c r="K2194" s="27" t="s">
        <v>11369</v>
      </c>
      <c r="L2194" s="22" t="s">
        <v>12683</v>
      </c>
      <c r="S2194" s="29">
        <v>4</v>
      </c>
      <c r="T2194" s="31" t="s">
        <v>14580</v>
      </c>
      <c r="U2194" s="13">
        <f t="shared" si="68"/>
        <v>6.319444440305233E-2</v>
      </c>
    </row>
    <row r="2195" spans="1:21" ht="60" x14ac:dyDescent="0.2">
      <c r="A2195" s="27" t="s">
        <v>10222</v>
      </c>
      <c r="B2195" s="27" t="s">
        <v>10222</v>
      </c>
      <c r="C2195" s="27" t="s">
        <v>10224</v>
      </c>
      <c r="D2195" s="26">
        <v>45588.809722222199</v>
      </c>
      <c r="E2195" s="25" t="s">
        <v>22</v>
      </c>
      <c r="F2195" s="26">
        <v>45588.859027777798</v>
      </c>
      <c r="G2195" s="26">
        <v>45588.859027777798</v>
      </c>
      <c r="H2195" s="23">
        <f t="shared" si="69"/>
        <v>4.9305555599858053E-2</v>
      </c>
      <c r="I2195" s="27" t="s">
        <v>10233</v>
      </c>
      <c r="J2195" s="27" t="s">
        <v>11203</v>
      </c>
      <c r="K2195" s="27" t="s">
        <v>11369</v>
      </c>
      <c r="L2195" s="22" t="s">
        <v>11422</v>
      </c>
      <c r="S2195" s="29">
        <v>1</v>
      </c>
      <c r="T2195" s="31" t="s">
        <v>14581</v>
      </c>
      <c r="U2195" s="13">
        <f t="shared" si="68"/>
        <v>4.9305555599858053E-2</v>
      </c>
    </row>
    <row r="2196" spans="1:21" ht="45" x14ac:dyDescent="0.2">
      <c r="A2196" s="27" t="s">
        <v>10222</v>
      </c>
      <c r="B2196" s="27" t="s">
        <v>10222</v>
      </c>
      <c r="C2196" s="27" t="s">
        <v>10224</v>
      </c>
      <c r="D2196" s="26">
        <v>45588.813194444403</v>
      </c>
      <c r="E2196" s="25" t="s">
        <v>22</v>
      </c>
      <c r="F2196" s="26">
        <v>45588.894444444399</v>
      </c>
      <c r="G2196" s="26">
        <v>45588.894444444399</v>
      </c>
      <c r="H2196" s="23">
        <f t="shared" si="69"/>
        <v>8.1249999995634425E-2</v>
      </c>
      <c r="I2196" s="27" t="s">
        <v>10228</v>
      </c>
      <c r="J2196" s="27" t="s">
        <v>11204</v>
      </c>
      <c r="K2196" s="27" t="s">
        <v>11369</v>
      </c>
      <c r="L2196" s="22" t="s">
        <v>11408</v>
      </c>
      <c r="S2196" s="29">
        <v>1</v>
      </c>
      <c r="T2196" s="31" t="s">
        <v>14582</v>
      </c>
      <c r="U2196" s="13">
        <f t="shared" si="68"/>
        <v>8.1249999995634425E-2</v>
      </c>
    </row>
    <row r="2197" spans="1:21" ht="75" x14ac:dyDescent="0.2">
      <c r="A2197" s="27" t="s">
        <v>10222</v>
      </c>
      <c r="B2197" s="27" t="s">
        <v>10222</v>
      </c>
      <c r="C2197" s="27" t="s">
        <v>10225</v>
      </c>
      <c r="D2197" s="26">
        <v>45588.850694444402</v>
      </c>
      <c r="E2197" s="25"/>
      <c r="F2197" s="26"/>
      <c r="G2197" s="26">
        <v>45588.850694444402</v>
      </c>
      <c r="H2197" s="23"/>
      <c r="I2197" s="27" t="s">
        <v>10233</v>
      </c>
      <c r="J2197" s="27" t="s">
        <v>10655</v>
      </c>
      <c r="K2197" s="27" t="s">
        <v>11369</v>
      </c>
      <c r="L2197" s="22" t="s">
        <v>12684</v>
      </c>
      <c r="S2197" s="29"/>
      <c r="T2197" s="31" t="s">
        <v>14583</v>
      </c>
      <c r="U2197" s="13"/>
    </row>
    <row r="2198" spans="1:21" ht="45" x14ac:dyDescent="0.2">
      <c r="A2198" s="27" t="s">
        <v>10222</v>
      </c>
      <c r="B2198" s="27" t="s">
        <v>10222</v>
      </c>
      <c r="C2198" s="27" t="s">
        <v>10224</v>
      </c>
      <c r="D2198" s="26">
        <v>45588.902083333298</v>
      </c>
      <c r="E2198" s="25" t="s">
        <v>22</v>
      </c>
      <c r="F2198" s="26">
        <v>45588.935416666704</v>
      </c>
      <c r="G2198" s="26">
        <v>45588.935416666704</v>
      </c>
      <c r="H2198" s="23">
        <f t="shared" si="69"/>
        <v>3.3333333405607846E-2</v>
      </c>
      <c r="I2198" s="27" t="s">
        <v>10228</v>
      </c>
      <c r="J2198" s="27" t="s">
        <v>10397</v>
      </c>
      <c r="K2198" s="27" t="s">
        <v>11370</v>
      </c>
      <c r="L2198" s="22" t="s">
        <v>11408</v>
      </c>
      <c r="S2198" s="29">
        <v>1</v>
      </c>
      <c r="T2198" s="31" t="s">
        <v>14577</v>
      </c>
      <c r="U2198" s="13">
        <f t="shared" si="68"/>
        <v>3.3333333405607846E-2</v>
      </c>
    </row>
    <row r="2199" spans="1:21" ht="75" x14ac:dyDescent="0.2">
      <c r="A2199" s="27" t="s">
        <v>10221</v>
      </c>
      <c r="B2199" s="27" t="s">
        <v>10221</v>
      </c>
      <c r="C2199" s="27" t="s">
        <v>10224</v>
      </c>
      <c r="D2199" s="26">
        <v>45588.918749999997</v>
      </c>
      <c r="E2199" s="25" t="s">
        <v>22</v>
      </c>
      <c r="F2199" s="26">
        <v>45588.951388888898</v>
      </c>
      <c r="G2199" s="26">
        <v>45588.951388888898</v>
      </c>
      <c r="H2199" s="23">
        <f t="shared" si="69"/>
        <v>3.2638888900692109E-2</v>
      </c>
      <c r="I2199" s="27" t="s">
        <v>10228</v>
      </c>
      <c r="J2199" s="27" t="s">
        <v>11205</v>
      </c>
      <c r="K2199" s="27" t="s">
        <v>11369</v>
      </c>
      <c r="L2199" s="22" t="s">
        <v>12685</v>
      </c>
      <c r="S2199" s="29">
        <v>1</v>
      </c>
      <c r="T2199" s="31" t="s">
        <v>14565</v>
      </c>
      <c r="U2199" s="13">
        <f t="shared" si="68"/>
        <v>3.2638888900692109E-2</v>
      </c>
    </row>
    <row r="2200" spans="1:21" ht="45" x14ac:dyDescent="0.2">
      <c r="A2200" s="27" t="s">
        <v>10222</v>
      </c>
      <c r="B2200" s="27" t="s">
        <v>10222</v>
      </c>
      <c r="C2200" s="27" t="s">
        <v>10224</v>
      </c>
      <c r="D2200" s="26">
        <v>45589.404861111099</v>
      </c>
      <c r="E2200" s="25" t="s">
        <v>22</v>
      </c>
      <c r="F2200" s="26">
        <v>45589.486111111102</v>
      </c>
      <c r="G2200" s="26">
        <v>45589.486111111102</v>
      </c>
      <c r="H2200" s="23">
        <f t="shared" si="69"/>
        <v>8.1250000002910383E-2</v>
      </c>
      <c r="I2200" s="27" t="s">
        <v>10229</v>
      </c>
      <c r="J2200" s="27" t="s">
        <v>10718</v>
      </c>
      <c r="K2200" s="27" t="s">
        <v>11369</v>
      </c>
      <c r="L2200" s="22" t="s">
        <v>337</v>
      </c>
      <c r="S2200" s="29">
        <v>2</v>
      </c>
      <c r="T2200" s="31" t="s">
        <v>14584</v>
      </c>
      <c r="U2200" s="13">
        <f t="shared" si="68"/>
        <v>8.1250000002910383E-2</v>
      </c>
    </row>
    <row r="2201" spans="1:21" ht="30" x14ac:dyDescent="0.2">
      <c r="A2201" s="27" t="s">
        <v>10222</v>
      </c>
      <c r="B2201" s="27" t="s">
        <v>10222</v>
      </c>
      <c r="C2201" s="27" t="s">
        <v>10223</v>
      </c>
      <c r="D2201" s="26">
        <v>45589.4597222222</v>
      </c>
      <c r="E2201" s="25" t="s">
        <v>22</v>
      </c>
      <c r="F2201" s="26">
        <v>45589.493750000001</v>
      </c>
      <c r="G2201" s="26">
        <v>45590.666666666701</v>
      </c>
      <c r="H2201" s="23">
        <f t="shared" si="69"/>
        <v>3.4027777801384218E-2</v>
      </c>
      <c r="I2201" s="27" t="s">
        <v>10233</v>
      </c>
      <c r="J2201" s="27" t="s">
        <v>10930</v>
      </c>
      <c r="K2201" s="27" t="s">
        <v>11369</v>
      </c>
      <c r="L2201" s="22" t="s">
        <v>12686</v>
      </c>
      <c r="S2201" s="29">
        <v>2</v>
      </c>
      <c r="T2201" s="31" t="s">
        <v>14570</v>
      </c>
      <c r="U2201" s="13">
        <f t="shared" si="68"/>
        <v>3.4027777801384218E-2</v>
      </c>
    </row>
    <row r="2202" spans="1:21" ht="30" x14ac:dyDescent="0.2">
      <c r="A2202" s="27" t="s">
        <v>10221</v>
      </c>
      <c r="B2202" s="27" t="s">
        <v>10221</v>
      </c>
      <c r="C2202" s="27" t="s">
        <v>10226</v>
      </c>
      <c r="D2202" s="26">
        <v>45589.5</v>
      </c>
      <c r="E2202" s="25" t="s">
        <v>22</v>
      </c>
      <c r="F2202" s="26">
        <v>45589.613194444399</v>
      </c>
      <c r="G2202" s="26">
        <v>45589.613194444399</v>
      </c>
      <c r="H2202" s="23">
        <f t="shared" si="69"/>
        <v>0.11319444439868676</v>
      </c>
      <c r="I2202" s="27" t="s">
        <v>10228</v>
      </c>
      <c r="J2202" s="27" t="s">
        <v>10434</v>
      </c>
      <c r="K2202" s="27" t="s">
        <v>11369</v>
      </c>
      <c r="L2202" s="22" t="s">
        <v>12687</v>
      </c>
      <c r="S2202" s="29">
        <v>1</v>
      </c>
      <c r="T2202" s="31" t="s">
        <v>14585</v>
      </c>
      <c r="U2202" s="13">
        <f t="shared" si="68"/>
        <v>0.11319444439868676</v>
      </c>
    </row>
    <row r="2203" spans="1:21" ht="45" x14ac:dyDescent="0.2">
      <c r="A2203" s="27" t="s">
        <v>10222</v>
      </c>
      <c r="B2203" s="27" t="s">
        <v>10222</v>
      </c>
      <c r="C2203" s="27" t="s">
        <v>10226</v>
      </c>
      <c r="D2203" s="26">
        <v>45589.503472222197</v>
      </c>
      <c r="E2203" s="25" t="s">
        <v>22</v>
      </c>
      <c r="F2203" s="26">
        <v>45589.619444444397</v>
      </c>
      <c r="G2203" s="26">
        <v>45589.619444444397</v>
      </c>
      <c r="H2203" s="23">
        <f t="shared" si="69"/>
        <v>0.11597222220007097</v>
      </c>
      <c r="I2203" s="27" t="s">
        <v>10232</v>
      </c>
      <c r="J2203" s="27" t="s">
        <v>11026</v>
      </c>
      <c r="K2203" s="27" t="s">
        <v>11369</v>
      </c>
      <c r="L2203" s="22" t="s">
        <v>12688</v>
      </c>
      <c r="S2203" s="29">
        <v>5</v>
      </c>
      <c r="T2203" s="31" t="s">
        <v>14586</v>
      </c>
      <c r="U2203" s="13">
        <f t="shared" si="68"/>
        <v>0.11597222220007097</v>
      </c>
    </row>
    <row r="2204" spans="1:21" ht="75" x14ac:dyDescent="0.2">
      <c r="A2204" s="27" t="s">
        <v>10222</v>
      </c>
      <c r="B2204" s="27" t="s">
        <v>10222</v>
      </c>
      <c r="C2204" s="27" t="s">
        <v>10224</v>
      </c>
      <c r="D2204" s="26">
        <v>45589.505555555603</v>
      </c>
      <c r="E2204" s="25" t="s">
        <v>22</v>
      </c>
      <c r="F2204" s="26">
        <v>45589.577777777798</v>
      </c>
      <c r="G2204" s="26">
        <v>45589.577777777798</v>
      </c>
      <c r="H2204" s="23">
        <f t="shared" si="69"/>
        <v>7.2222222195705399E-2</v>
      </c>
      <c r="I2204" s="27" t="s">
        <v>10233</v>
      </c>
      <c r="J2204" s="27" t="s">
        <v>11206</v>
      </c>
      <c r="K2204" s="27" t="s">
        <v>11369</v>
      </c>
      <c r="L2204" s="22" t="s">
        <v>11499</v>
      </c>
      <c r="S2204" s="29">
        <v>2</v>
      </c>
      <c r="T2204" s="31" t="s">
        <v>14587</v>
      </c>
      <c r="U2204" s="13">
        <f t="shared" si="68"/>
        <v>7.2222222195705399E-2</v>
      </c>
    </row>
    <row r="2205" spans="1:21" ht="25.5" x14ac:dyDescent="0.2">
      <c r="A2205" s="27" t="s">
        <v>10221</v>
      </c>
      <c r="B2205" s="27" t="s">
        <v>10221</v>
      </c>
      <c r="C2205" s="27" t="s">
        <v>10226</v>
      </c>
      <c r="D2205" s="26">
        <v>45589.508333333302</v>
      </c>
      <c r="E2205" s="25" t="s">
        <v>22</v>
      </c>
      <c r="F2205" s="26">
        <v>45589.673611111102</v>
      </c>
      <c r="G2205" s="26">
        <v>45589.673611111102</v>
      </c>
      <c r="H2205" s="23">
        <f t="shared" si="69"/>
        <v>0.16527777779992903</v>
      </c>
      <c r="I2205" s="27" t="s">
        <v>10231</v>
      </c>
      <c r="J2205" s="27" t="s">
        <v>11113</v>
      </c>
      <c r="K2205" s="27" t="s">
        <v>11369</v>
      </c>
      <c r="L2205" s="22" t="s">
        <v>12689</v>
      </c>
      <c r="S2205" s="29"/>
      <c r="T2205" s="31" t="s">
        <v>13241</v>
      </c>
      <c r="U2205" s="13">
        <f t="shared" si="68"/>
        <v>0.16527777779992903</v>
      </c>
    </row>
    <row r="2206" spans="1:21" ht="25.5" x14ac:dyDescent="0.2">
      <c r="A2206" s="27" t="s">
        <v>10222</v>
      </c>
      <c r="B2206" s="27" t="s">
        <v>10222</v>
      </c>
      <c r="C2206" s="27" t="s">
        <v>10226</v>
      </c>
      <c r="D2206" s="26">
        <v>45589.561805555597</v>
      </c>
      <c r="E2206" s="25" t="s">
        <v>22</v>
      </c>
      <c r="F2206" s="26">
        <v>45589.675000000003</v>
      </c>
      <c r="G2206" s="26">
        <v>45589.675000000003</v>
      </c>
      <c r="H2206" s="23">
        <f t="shared" si="69"/>
        <v>0.11319444440596271</v>
      </c>
      <c r="I2206" s="27" t="s">
        <v>10233</v>
      </c>
      <c r="J2206" s="27" t="s">
        <v>10683</v>
      </c>
      <c r="K2206" s="27" t="s">
        <v>11369</v>
      </c>
      <c r="L2206" s="22" t="s">
        <v>12690</v>
      </c>
      <c r="S2206" s="29">
        <v>8</v>
      </c>
      <c r="T2206" s="31" t="s">
        <v>14588</v>
      </c>
      <c r="U2206" s="13">
        <f t="shared" si="68"/>
        <v>0.11319444440596271</v>
      </c>
    </row>
    <row r="2207" spans="1:21" ht="15" x14ac:dyDescent="0.2">
      <c r="A2207" s="27" t="s">
        <v>10222</v>
      </c>
      <c r="B2207" s="27" t="s">
        <v>10222</v>
      </c>
      <c r="C2207" s="27" t="s">
        <v>10224</v>
      </c>
      <c r="D2207" s="26">
        <v>45589.570833333302</v>
      </c>
      <c r="E2207" s="25" t="s">
        <v>22</v>
      </c>
      <c r="F2207" s="26">
        <v>45589.612500000003</v>
      </c>
      <c r="G2207" s="26">
        <v>45589.612500000003</v>
      </c>
      <c r="H2207" s="23">
        <f t="shared" si="69"/>
        <v>4.1666666700621136E-2</v>
      </c>
      <c r="I2207" s="27" t="s">
        <v>10228</v>
      </c>
      <c r="J2207" s="27" t="s">
        <v>10397</v>
      </c>
      <c r="K2207" s="27" t="s">
        <v>11368</v>
      </c>
      <c r="L2207" s="22" t="s">
        <v>337</v>
      </c>
      <c r="S2207" s="29">
        <v>1</v>
      </c>
      <c r="T2207" s="31" t="s">
        <v>14589</v>
      </c>
      <c r="U2207" s="13">
        <f t="shared" si="68"/>
        <v>4.1666666700621136E-2</v>
      </c>
    </row>
    <row r="2208" spans="1:21" ht="30" x14ac:dyDescent="0.2">
      <c r="A2208" s="27" t="s">
        <v>10222</v>
      </c>
      <c r="B2208" s="27" t="s">
        <v>10222</v>
      </c>
      <c r="C2208" s="27" t="s">
        <v>10226</v>
      </c>
      <c r="D2208" s="26">
        <v>45589.644444444399</v>
      </c>
      <c r="E2208" s="25" t="s">
        <v>22</v>
      </c>
      <c r="F2208" s="26">
        <v>45589.786111111098</v>
      </c>
      <c r="G2208" s="26">
        <v>45589.786111111098</v>
      </c>
      <c r="H2208" s="23">
        <f t="shared" si="69"/>
        <v>0.14166666669916594</v>
      </c>
      <c r="I2208" s="27" t="s">
        <v>10233</v>
      </c>
      <c r="J2208" s="27" t="s">
        <v>10683</v>
      </c>
      <c r="K2208" s="27" t="s">
        <v>11369</v>
      </c>
      <c r="L2208" s="22" t="s">
        <v>12691</v>
      </c>
      <c r="S2208" s="29">
        <v>1</v>
      </c>
      <c r="T2208" s="31" t="s">
        <v>14590</v>
      </c>
      <c r="U2208" s="13">
        <f t="shared" si="68"/>
        <v>0.14166666669916594</v>
      </c>
    </row>
    <row r="2209" spans="1:21" ht="75" x14ac:dyDescent="0.2">
      <c r="A2209" s="27" t="s">
        <v>10222</v>
      </c>
      <c r="B2209" s="27" t="s">
        <v>10222</v>
      </c>
      <c r="C2209" s="27" t="s">
        <v>10224</v>
      </c>
      <c r="D2209" s="26">
        <v>45589.663194444402</v>
      </c>
      <c r="E2209" s="25" t="s">
        <v>22</v>
      </c>
      <c r="F2209" s="26">
        <v>45589.731249999997</v>
      </c>
      <c r="G2209" s="26">
        <v>45589.731249999997</v>
      </c>
      <c r="H2209" s="23">
        <f t="shared" si="69"/>
        <v>6.8055555595492478E-2</v>
      </c>
      <c r="I2209" s="27" t="s">
        <v>10233</v>
      </c>
      <c r="J2209" s="27" t="s">
        <v>11203</v>
      </c>
      <c r="K2209" s="27" t="s">
        <v>11369</v>
      </c>
      <c r="L2209" s="22" t="s">
        <v>696</v>
      </c>
      <c r="S2209" s="29">
        <v>2</v>
      </c>
      <c r="T2209" s="31" t="s">
        <v>14565</v>
      </c>
      <c r="U2209" s="13">
        <f t="shared" si="68"/>
        <v>6.8055555595492478E-2</v>
      </c>
    </row>
    <row r="2210" spans="1:21" ht="25.5" x14ac:dyDescent="0.2">
      <c r="A2210" s="27" t="s">
        <v>10222</v>
      </c>
      <c r="B2210" s="27" t="s">
        <v>10222</v>
      </c>
      <c r="C2210" s="27" t="s">
        <v>10224</v>
      </c>
      <c r="D2210" s="26">
        <v>45589.670138888898</v>
      </c>
      <c r="E2210" s="25" t="s">
        <v>22</v>
      </c>
      <c r="F2210" s="26">
        <v>45589.712500000001</v>
      </c>
      <c r="G2210" s="26">
        <v>45589.712500000001</v>
      </c>
      <c r="H2210" s="23">
        <f t="shared" si="69"/>
        <v>4.2361111103673466E-2</v>
      </c>
      <c r="I2210" s="27" t="s">
        <v>10233</v>
      </c>
      <c r="J2210" s="27" t="s">
        <v>11207</v>
      </c>
      <c r="K2210" s="27" t="s">
        <v>11369</v>
      </c>
      <c r="L2210" s="22" t="s">
        <v>696</v>
      </c>
      <c r="S2210" s="29">
        <v>1</v>
      </c>
      <c r="T2210" s="31" t="s">
        <v>13010</v>
      </c>
      <c r="U2210" s="13">
        <f t="shared" si="68"/>
        <v>4.2361111103673466E-2</v>
      </c>
    </row>
    <row r="2211" spans="1:21" ht="45" x14ac:dyDescent="0.2">
      <c r="A2211" s="27" t="s">
        <v>10222</v>
      </c>
      <c r="B2211" s="27" t="s">
        <v>10222</v>
      </c>
      <c r="C2211" s="27" t="s">
        <v>10223</v>
      </c>
      <c r="D2211" s="26">
        <v>45589.770833333299</v>
      </c>
      <c r="E2211" s="25" t="s">
        <v>22</v>
      </c>
      <c r="F2211" s="26">
        <v>45589.8527777778</v>
      </c>
      <c r="G2211" s="26">
        <v>45590.715277777803</v>
      </c>
      <c r="H2211" s="23">
        <f t="shared" si="69"/>
        <v>8.1944444500550162E-2</v>
      </c>
      <c r="I2211" s="27" t="s">
        <v>10233</v>
      </c>
      <c r="J2211" s="27" t="s">
        <v>10727</v>
      </c>
      <c r="K2211" s="27" t="s">
        <v>11370</v>
      </c>
      <c r="L2211" s="22" t="s">
        <v>12692</v>
      </c>
      <c r="S2211" s="29">
        <v>3</v>
      </c>
      <c r="T2211" s="31" t="s">
        <v>14591</v>
      </c>
      <c r="U2211" s="13">
        <f t="shared" si="68"/>
        <v>8.1944444500550162E-2</v>
      </c>
    </row>
    <row r="2212" spans="1:21" ht="15" x14ac:dyDescent="0.2">
      <c r="A2212" s="27" t="s">
        <v>10222</v>
      </c>
      <c r="B2212" s="27" t="s">
        <v>10222</v>
      </c>
      <c r="C2212" s="27" t="s">
        <v>10224</v>
      </c>
      <c r="D2212" s="26">
        <v>45589.936805555597</v>
      </c>
      <c r="E2212" s="25" t="s">
        <v>22</v>
      </c>
      <c r="F2212" s="26">
        <v>45589.972222222197</v>
      </c>
      <c r="G2212" s="26">
        <v>45589.972222222197</v>
      </c>
      <c r="H2212" s="23">
        <f t="shared" si="69"/>
        <v>3.541666660021292E-2</v>
      </c>
      <c r="I2212" s="27" t="s">
        <v>10230</v>
      </c>
      <c r="J2212" s="27" t="s">
        <v>10576</v>
      </c>
      <c r="K2212" s="27" t="s">
        <v>11368</v>
      </c>
      <c r="L2212" s="22" t="s">
        <v>11408</v>
      </c>
      <c r="S2212" s="29">
        <v>1</v>
      </c>
      <c r="T2212" s="31" t="s">
        <v>13825</v>
      </c>
      <c r="U2212" s="13">
        <f t="shared" si="68"/>
        <v>3.541666660021292E-2</v>
      </c>
    </row>
    <row r="2213" spans="1:21" ht="30" x14ac:dyDescent="0.2">
      <c r="A2213" s="27" t="s">
        <v>10222</v>
      </c>
      <c r="B2213" s="27" t="s">
        <v>10222</v>
      </c>
      <c r="C2213" s="27" t="s">
        <v>10224</v>
      </c>
      <c r="D2213" s="26">
        <v>45589.945833333302</v>
      </c>
      <c r="E2213" s="25" t="s">
        <v>22</v>
      </c>
      <c r="F2213" s="26">
        <v>45589.974999999999</v>
      </c>
      <c r="G2213" s="26">
        <v>45589.974999999999</v>
      </c>
      <c r="H2213" s="23">
        <f t="shared" si="69"/>
        <v>2.9166666696255561E-2</v>
      </c>
      <c r="I2213" s="27" t="s">
        <v>10232</v>
      </c>
      <c r="J2213" s="27" t="s">
        <v>10446</v>
      </c>
      <c r="K2213" s="27" t="s">
        <v>11369</v>
      </c>
      <c r="L2213" s="22" t="s">
        <v>11423</v>
      </c>
      <c r="S2213" s="29">
        <v>1</v>
      </c>
      <c r="T2213" s="31" t="s">
        <v>14592</v>
      </c>
      <c r="U2213" s="13">
        <f t="shared" si="68"/>
        <v>2.9166666696255561E-2</v>
      </c>
    </row>
    <row r="2214" spans="1:21" ht="25.5" x14ac:dyDescent="0.2">
      <c r="A2214" s="27" t="s">
        <v>10221</v>
      </c>
      <c r="B2214" s="27" t="s">
        <v>10221</v>
      </c>
      <c r="C2214" s="27" t="s">
        <v>10226</v>
      </c>
      <c r="D2214" s="26">
        <v>45590.523611111101</v>
      </c>
      <c r="E2214" s="25" t="s">
        <v>22</v>
      </c>
      <c r="F2214" s="26">
        <v>45590.543055555601</v>
      </c>
      <c r="G2214" s="26">
        <v>45590.543055555601</v>
      </c>
      <c r="H2214" s="23">
        <f t="shared" si="69"/>
        <v>1.9444444500550162E-2</v>
      </c>
      <c r="I2214" s="27" t="s">
        <v>10228</v>
      </c>
      <c r="J2214" s="27" t="s">
        <v>11208</v>
      </c>
      <c r="K2214" s="27" t="s">
        <v>11369</v>
      </c>
      <c r="L2214" s="22" t="s">
        <v>12693</v>
      </c>
      <c r="S2214" s="29">
        <v>1</v>
      </c>
      <c r="T2214" s="31" t="s">
        <v>13241</v>
      </c>
      <c r="U2214" s="13">
        <f t="shared" si="68"/>
        <v>1.9444444500550162E-2</v>
      </c>
    </row>
    <row r="2215" spans="1:21" ht="51" x14ac:dyDescent="0.2">
      <c r="A2215" s="27" t="s">
        <v>10222</v>
      </c>
      <c r="B2215" s="27" t="s">
        <v>10222</v>
      </c>
      <c r="C2215" s="27" t="s">
        <v>10226</v>
      </c>
      <c r="D2215" s="26">
        <v>45590.527777777803</v>
      </c>
      <c r="E2215" s="25" t="s">
        <v>22</v>
      </c>
      <c r="F2215" s="26">
        <v>45590.682638888902</v>
      </c>
      <c r="G2215" s="26">
        <v>45590.682638888902</v>
      </c>
      <c r="H2215" s="23">
        <f t="shared" si="69"/>
        <v>0.15486111109930789</v>
      </c>
      <c r="I2215" s="27" t="s">
        <v>10233</v>
      </c>
      <c r="J2215" s="27" t="s">
        <v>11209</v>
      </c>
      <c r="K2215" s="27" t="s">
        <v>11369</v>
      </c>
      <c r="L2215" s="22" t="s">
        <v>12694</v>
      </c>
      <c r="S2215" s="29">
        <v>7</v>
      </c>
      <c r="T2215" s="31" t="s">
        <v>14589</v>
      </c>
      <c r="U2215" s="13">
        <f t="shared" si="68"/>
        <v>0.15486111109930789</v>
      </c>
    </row>
    <row r="2216" spans="1:21" ht="15" x14ac:dyDescent="0.2">
      <c r="A2216" s="27" t="s">
        <v>10222</v>
      </c>
      <c r="B2216" s="27" t="s">
        <v>10222</v>
      </c>
      <c r="C2216" s="27" t="s">
        <v>10224</v>
      </c>
      <c r="D2216" s="26">
        <v>45590.5402777778</v>
      </c>
      <c r="E2216" s="25" t="s">
        <v>22</v>
      </c>
      <c r="F2216" s="26">
        <v>45590.585416666698</v>
      </c>
      <c r="G2216" s="26">
        <v>45590.585416666698</v>
      </c>
      <c r="H2216" s="23">
        <f t="shared" si="69"/>
        <v>4.5138888897781726E-2</v>
      </c>
      <c r="I2216" s="27" t="s">
        <v>10228</v>
      </c>
      <c r="J2216" s="27" t="s">
        <v>11210</v>
      </c>
      <c r="K2216" s="27" t="s">
        <v>11368</v>
      </c>
      <c r="L2216" s="22" t="s">
        <v>696</v>
      </c>
      <c r="S2216" s="29">
        <v>1</v>
      </c>
      <c r="T2216" s="31" t="s">
        <v>13010</v>
      </c>
      <c r="U2216" s="13">
        <f t="shared" si="68"/>
        <v>4.5138888897781726E-2</v>
      </c>
    </row>
    <row r="2217" spans="1:21" ht="45" x14ac:dyDescent="0.2">
      <c r="A2217" s="27" t="s">
        <v>10221</v>
      </c>
      <c r="B2217" s="27" t="s">
        <v>10221</v>
      </c>
      <c r="C2217" s="27" t="s">
        <v>10226</v>
      </c>
      <c r="D2217" s="26">
        <v>45590.546527777798</v>
      </c>
      <c r="E2217" s="25" t="s">
        <v>22</v>
      </c>
      <c r="F2217" s="26">
        <v>45590.649305555598</v>
      </c>
      <c r="G2217" s="26">
        <v>45590.649305555598</v>
      </c>
      <c r="H2217" s="23">
        <f t="shared" si="69"/>
        <v>0.10277777779992903</v>
      </c>
      <c r="I2217" s="27" t="s">
        <v>10228</v>
      </c>
      <c r="J2217" s="27" t="s">
        <v>10731</v>
      </c>
      <c r="K2217" s="27" t="s">
        <v>11369</v>
      </c>
      <c r="L2217" s="22" t="s">
        <v>12695</v>
      </c>
      <c r="S2217" s="29">
        <v>2</v>
      </c>
      <c r="T2217" s="31" t="s">
        <v>14591</v>
      </c>
      <c r="U2217" s="13">
        <f t="shared" si="68"/>
        <v>0.10277777779992903</v>
      </c>
    </row>
    <row r="2218" spans="1:21" ht="63.75" x14ac:dyDescent="0.2">
      <c r="A2218" s="27" t="s">
        <v>10221</v>
      </c>
      <c r="B2218" s="27" t="s">
        <v>10221</v>
      </c>
      <c r="C2218" s="27" t="s">
        <v>10226</v>
      </c>
      <c r="D2218" s="26">
        <v>45590.552083333299</v>
      </c>
      <c r="E2218" s="25" t="s">
        <v>22</v>
      </c>
      <c r="F2218" s="26">
        <v>45590.672916666699</v>
      </c>
      <c r="G2218" s="26">
        <v>45590.672916666699</v>
      </c>
      <c r="H2218" s="23">
        <f t="shared" si="69"/>
        <v>0.12083333339978708</v>
      </c>
      <c r="I2218" s="27" t="s">
        <v>10229</v>
      </c>
      <c r="J2218" s="27" t="s">
        <v>10582</v>
      </c>
      <c r="K2218" s="27" t="s">
        <v>11369</v>
      </c>
      <c r="L2218" s="22" t="s">
        <v>12696</v>
      </c>
      <c r="S2218" s="29">
        <v>4</v>
      </c>
      <c r="T2218" s="31" t="s">
        <v>14167</v>
      </c>
      <c r="U2218" s="13">
        <f t="shared" si="68"/>
        <v>0.12083333339978708</v>
      </c>
    </row>
    <row r="2219" spans="1:21" ht="51" x14ac:dyDescent="0.2">
      <c r="A2219" s="27" t="s">
        <v>12964</v>
      </c>
      <c r="B2219" s="27" t="s">
        <v>12964</v>
      </c>
      <c r="C2219" s="27" t="s">
        <v>10223</v>
      </c>
      <c r="D2219" s="26">
        <v>45590.552083333299</v>
      </c>
      <c r="E2219" s="25"/>
      <c r="F2219" s="26"/>
      <c r="G2219" s="26">
        <v>45590.552083333299</v>
      </c>
      <c r="H2219" s="23"/>
      <c r="I2219" s="27" t="s">
        <v>10231</v>
      </c>
      <c r="J2219" s="27" t="s">
        <v>11211</v>
      </c>
      <c r="K2219" s="27" t="s">
        <v>11371</v>
      </c>
      <c r="L2219" s="22" t="s">
        <v>12697</v>
      </c>
      <c r="S2219" s="29"/>
      <c r="T2219" s="31" t="s">
        <v>14263</v>
      </c>
      <c r="U2219" s="13"/>
    </row>
    <row r="2220" spans="1:21" ht="105" x14ac:dyDescent="0.2">
      <c r="A2220" s="27" t="s">
        <v>10221</v>
      </c>
      <c r="B2220" s="27" t="s">
        <v>10221</v>
      </c>
      <c r="C2220" s="27" t="s">
        <v>10224</v>
      </c>
      <c r="D2220" s="26">
        <v>45590.583333333299</v>
      </c>
      <c r="E2220" s="25" t="s">
        <v>22</v>
      </c>
      <c r="F2220" s="26">
        <v>45590.6652777778</v>
      </c>
      <c r="G2220" s="26">
        <v>45590.6652777778</v>
      </c>
      <c r="H2220" s="23">
        <f t="shared" si="69"/>
        <v>8.1944444500550162E-2</v>
      </c>
      <c r="I2220" s="27" t="s">
        <v>10232</v>
      </c>
      <c r="J2220" s="27" t="s">
        <v>11212</v>
      </c>
      <c r="K2220" s="27" t="s">
        <v>11368</v>
      </c>
      <c r="L2220" s="22" t="s">
        <v>12698</v>
      </c>
      <c r="S2220" s="29">
        <v>1</v>
      </c>
      <c r="T2220" s="31" t="s">
        <v>14593</v>
      </c>
      <c r="U2220" s="13">
        <f t="shared" si="68"/>
        <v>8.1944444500550162E-2</v>
      </c>
    </row>
    <row r="2221" spans="1:21" ht="25.5" x14ac:dyDescent="0.2">
      <c r="A2221" s="27" t="s">
        <v>10222</v>
      </c>
      <c r="B2221" s="27" t="s">
        <v>10222</v>
      </c>
      <c r="C2221" s="27" t="s">
        <v>10224</v>
      </c>
      <c r="D2221" s="26">
        <v>45590.6381944444</v>
      </c>
      <c r="E2221" s="25" t="s">
        <v>22</v>
      </c>
      <c r="F2221" s="26">
        <v>45590.719444444403</v>
      </c>
      <c r="G2221" s="26">
        <v>45590.719444444403</v>
      </c>
      <c r="H2221" s="23">
        <f t="shared" si="69"/>
        <v>8.1250000002910383E-2</v>
      </c>
      <c r="I2221" s="27" t="s">
        <v>10230</v>
      </c>
      <c r="J2221" s="27" t="s">
        <v>10702</v>
      </c>
      <c r="K2221" s="27" t="s">
        <v>11369</v>
      </c>
      <c r="L2221" s="22" t="s">
        <v>12699</v>
      </c>
      <c r="S2221" s="29">
        <v>4</v>
      </c>
      <c r="T2221" s="31" t="s">
        <v>14594</v>
      </c>
      <c r="U2221" s="13">
        <f t="shared" si="68"/>
        <v>8.1250000002910383E-2</v>
      </c>
    </row>
    <row r="2222" spans="1:21" ht="25.5" x14ac:dyDescent="0.2">
      <c r="A2222" s="27" t="s">
        <v>10222</v>
      </c>
      <c r="B2222" s="27" t="s">
        <v>10222</v>
      </c>
      <c r="C2222" s="27" t="s">
        <v>10224</v>
      </c>
      <c r="D2222" s="26">
        <v>45591.466666666704</v>
      </c>
      <c r="E2222" s="25" t="s">
        <v>22</v>
      </c>
      <c r="F2222" s="26">
        <v>45591.492361111101</v>
      </c>
      <c r="G2222" s="26">
        <v>45591.492361111101</v>
      </c>
      <c r="H2222" s="23">
        <f t="shared" si="69"/>
        <v>2.5694444397231564E-2</v>
      </c>
      <c r="I2222" s="27" t="s">
        <v>10230</v>
      </c>
      <c r="J2222" s="27" t="s">
        <v>10241</v>
      </c>
      <c r="K2222" s="27" t="s">
        <v>11369</v>
      </c>
      <c r="L2222" s="22" t="s">
        <v>12700</v>
      </c>
      <c r="S2222" s="29">
        <v>2</v>
      </c>
      <c r="T2222" s="31" t="s">
        <v>13665</v>
      </c>
      <c r="U2222" s="13">
        <f t="shared" si="68"/>
        <v>2.5694444397231564E-2</v>
      </c>
    </row>
    <row r="2223" spans="1:21" ht="25.5" x14ac:dyDescent="0.2">
      <c r="A2223" s="27" t="s">
        <v>10222</v>
      </c>
      <c r="B2223" s="27" t="s">
        <v>10222</v>
      </c>
      <c r="C2223" s="27" t="s">
        <v>10224</v>
      </c>
      <c r="D2223" s="26">
        <v>45591.542361111096</v>
      </c>
      <c r="E2223" s="25" t="s">
        <v>22</v>
      </c>
      <c r="F2223" s="26">
        <v>45591.613194444399</v>
      </c>
      <c r="G2223" s="26">
        <v>45591.613194444399</v>
      </c>
      <c r="H2223" s="23">
        <f t="shared" si="69"/>
        <v>7.0833333302289248E-2</v>
      </c>
      <c r="I2223" s="27" t="s">
        <v>10229</v>
      </c>
      <c r="J2223" s="27" t="s">
        <v>10393</v>
      </c>
      <c r="K2223" s="27" t="s">
        <v>11369</v>
      </c>
      <c r="L2223" s="22" t="s">
        <v>696</v>
      </c>
      <c r="S2223" s="29">
        <v>2</v>
      </c>
      <c r="T2223" s="31" t="s">
        <v>14595</v>
      </c>
      <c r="U2223" s="13">
        <f t="shared" si="68"/>
        <v>7.0833333302289248E-2</v>
      </c>
    </row>
    <row r="2224" spans="1:21" ht="25.5" x14ac:dyDescent="0.2">
      <c r="A2224" s="27" t="s">
        <v>10222</v>
      </c>
      <c r="B2224" s="27" t="s">
        <v>10222</v>
      </c>
      <c r="C2224" s="27" t="s">
        <v>10223</v>
      </c>
      <c r="D2224" s="26">
        <v>45591.755555555603</v>
      </c>
      <c r="E2224" s="25" t="s">
        <v>22</v>
      </c>
      <c r="F2224" s="26">
        <v>45591.801388888904</v>
      </c>
      <c r="G2224" s="26">
        <v>45592.625</v>
      </c>
      <c r="H2224" s="23">
        <f t="shared" si="69"/>
        <v>4.5833333300834056E-2</v>
      </c>
      <c r="I2224" s="27" t="s">
        <v>10228</v>
      </c>
      <c r="J2224" s="27" t="s">
        <v>11213</v>
      </c>
      <c r="K2224" s="27" t="s">
        <v>11368</v>
      </c>
      <c r="L2224" s="22" t="s">
        <v>12701</v>
      </c>
      <c r="S2224" s="29"/>
      <c r="T2224" s="31" t="s">
        <v>14596</v>
      </c>
      <c r="U2224" s="13">
        <f t="shared" si="68"/>
        <v>4.5833333300834056E-2</v>
      </c>
    </row>
    <row r="2225" spans="1:21" ht="15" x14ac:dyDescent="0.2">
      <c r="A2225" s="27" t="s">
        <v>10222</v>
      </c>
      <c r="B2225" s="27" t="s">
        <v>10222</v>
      </c>
      <c r="C2225" s="27" t="s">
        <v>10224</v>
      </c>
      <c r="D2225" s="26">
        <v>45591.877777777801</v>
      </c>
      <c r="E2225" s="25" t="s">
        <v>22</v>
      </c>
      <c r="F2225" s="26">
        <v>45591.8930555556</v>
      </c>
      <c r="G2225" s="26">
        <v>45591.8930555556</v>
      </c>
      <c r="H2225" s="23">
        <f t="shared" si="69"/>
        <v>1.5277777798473835E-2</v>
      </c>
      <c r="I2225" s="27" t="s">
        <v>10228</v>
      </c>
      <c r="J2225" s="27" t="s">
        <v>11214</v>
      </c>
      <c r="K2225" s="27" t="s">
        <v>11368</v>
      </c>
      <c r="L2225" s="22" t="s">
        <v>11408</v>
      </c>
      <c r="S2225" s="29">
        <v>1</v>
      </c>
      <c r="T2225" s="31" t="s">
        <v>14597</v>
      </c>
      <c r="U2225" s="13">
        <f t="shared" si="68"/>
        <v>1.5277777798473835E-2</v>
      </c>
    </row>
    <row r="2226" spans="1:21" ht="38.25" x14ac:dyDescent="0.2">
      <c r="A2226" s="27" t="s">
        <v>10221</v>
      </c>
      <c r="B2226" s="27" t="s">
        <v>10221</v>
      </c>
      <c r="C2226" s="27" t="s">
        <v>10224</v>
      </c>
      <c r="D2226" s="26">
        <v>45592.1875</v>
      </c>
      <c r="E2226" s="25" t="s">
        <v>22</v>
      </c>
      <c r="F2226" s="26">
        <v>45592.218055555597</v>
      </c>
      <c r="G2226" s="26">
        <v>45592.218055555597</v>
      </c>
      <c r="H2226" s="23">
        <f t="shared" si="69"/>
        <v>3.055555559694767E-2</v>
      </c>
      <c r="I2226" s="27" t="s">
        <v>10233</v>
      </c>
      <c r="J2226" s="27" t="s">
        <v>10506</v>
      </c>
      <c r="K2226" s="27" t="s">
        <v>11369</v>
      </c>
      <c r="L2226" s="22" t="s">
        <v>12702</v>
      </c>
      <c r="S2226" s="29">
        <v>1</v>
      </c>
      <c r="T2226" s="31" t="s">
        <v>14598</v>
      </c>
      <c r="U2226" s="13">
        <f t="shared" si="68"/>
        <v>3.055555559694767E-2</v>
      </c>
    </row>
    <row r="2227" spans="1:21" ht="45" x14ac:dyDescent="0.2">
      <c r="A2227" s="27" t="s">
        <v>10221</v>
      </c>
      <c r="B2227" s="27" t="s">
        <v>10221</v>
      </c>
      <c r="C2227" s="27" t="s">
        <v>10224</v>
      </c>
      <c r="D2227" s="26">
        <v>45592.392361111102</v>
      </c>
      <c r="E2227" s="25" t="s">
        <v>22</v>
      </c>
      <c r="F2227" s="26">
        <v>45592.447222222203</v>
      </c>
      <c r="G2227" s="26">
        <v>45592.447222222203</v>
      </c>
      <c r="H2227" s="23">
        <f t="shared" si="69"/>
        <v>5.4861111100763083E-2</v>
      </c>
      <c r="I2227" s="27" t="s">
        <v>10232</v>
      </c>
      <c r="J2227" s="27" t="s">
        <v>10762</v>
      </c>
      <c r="K2227" s="27" t="s">
        <v>11369</v>
      </c>
      <c r="L2227" s="22" t="s">
        <v>11499</v>
      </c>
      <c r="S2227" s="29">
        <v>5</v>
      </c>
      <c r="T2227" s="31" t="s">
        <v>14599</v>
      </c>
      <c r="U2227" s="13">
        <f t="shared" si="68"/>
        <v>5.4861111100763083E-2</v>
      </c>
    </row>
    <row r="2228" spans="1:21" ht="30" x14ac:dyDescent="0.2">
      <c r="A2228" s="27" t="s">
        <v>10221</v>
      </c>
      <c r="B2228" s="27" t="s">
        <v>10221</v>
      </c>
      <c r="C2228" s="27" t="s">
        <v>10224</v>
      </c>
      <c r="D2228" s="26">
        <v>45592.484722222202</v>
      </c>
      <c r="E2228" s="25" t="s">
        <v>22</v>
      </c>
      <c r="F2228" s="26">
        <v>45592.528472222199</v>
      </c>
      <c r="G2228" s="26">
        <v>45592.528472222199</v>
      </c>
      <c r="H2228" s="23">
        <f t="shared" si="69"/>
        <v>4.3749999997089617E-2</v>
      </c>
      <c r="I2228" s="27" t="s">
        <v>10233</v>
      </c>
      <c r="J2228" s="27" t="s">
        <v>10921</v>
      </c>
      <c r="K2228" s="27" t="s">
        <v>11369</v>
      </c>
      <c r="L2228" s="22" t="s">
        <v>12703</v>
      </c>
      <c r="S2228" s="29">
        <v>260</v>
      </c>
      <c r="T2228" s="31" t="s">
        <v>14600</v>
      </c>
      <c r="U2228" s="13">
        <f t="shared" si="68"/>
        <v>4.3749999997089617E-2</v>
      </c>
    </row>
    <row r="2229" spans="1:21" ht="30" x14ac:dyDescent="0.2">
      <c r="A2229" s="27" t="s">
        <v>10222</v>
      </c>
      <c r="B2229" s="27" t="s">
        <v>10222</v>
      </c>
      <c r="C2229" s="27" t="s">
        <v>10224</v>
      </c>
      <c r="D2229" s="26">
        <v>45592.536805555603</v>
      </c>
      <c r="E2229" s="25" t="s">
        <v>22</v>
      </c>
      <c r="F2229" s="26">
        <v>45592.591666666704</v>
      </c>
      <c r="G2229" s="26">
        <v>45592.591666666704</v>
      </c>
      <c r="H2229" s="23">
        <f t="shared" si="69"/>
        <v>5.4861111100763083E-2</v>
      </c>
      <c r="I2229" s="27" t="s">
        <v>10228</v>
      </c>
      <c r="J2229" s="27" t="s">
        <v>11215</v>
      </c>
      <c r="K2229" s="27" t="s">
        <v>11369</v>
      </c>
      <c r="L2229" s="22" t="s">
        <v>11423</v>
      </c>
      <c r="S2229" s="29">
        <v>1</v>
      </c>
      <c r="T2229" s="31" t="s">
        <v>14601</v>
      </c>
      <c r="U2229" s="13">
        <f t="shared" si="68"/>
        <v>5.4861111100763083E-2</v>
      </c>
    </row>
    <row r="2230" spans="1:21" ht="25.5" x14ac:dyDescent="0.2">
      <c r="A2230" s="27" t="s">
        <v>10222</v>
      </c>
      <c r="B2230" s="27" t="s">
        <v>10222</v>
      </c>
      <c r="C2230" s="27" t="s">
        <v>10224</v>
      </c>
      <c r="D2230" s="26">
        <v>45592.961111111101</v>
      </c>
      <c r="E2230" s="25" t="s">
        <v>22</v>
      </c>
      <c r="F2230" s="26">
        <v>45592.9868055556</v>
      </c>
      <c r="G2230" s="26">
        <v>45592.9868055556</v>
      </c>
      <c r="H2230" s="23">
        <f t="shared" si="69"/>
        <v>2.5694444499094971E-2</v>
      </c>
      <c r="I2230" s="27" t="s">
        <v>10230</v>
      </c>
      <c r="J2230" s="27" t="s">
        <v>10878</v>
      </c>
      <c r="K2230" s="27" t="s">
        <v>11369</v>
      </c>
      <c r="L2230" s="22" t="s">
        <v>11474</v>
      </c>
      <c r="S2230" s="29">
        <v>1</v>
      </c>
      <c r="T2230" s="31" t="s">
        <v>13245</v>
      </c>
      <c r="U2230" s="13">
        <f t="shared" si="68"/>
        <v>2.5694444499094971E-2</v>
      </c>
    </row>
    <row r="2231" spans="1:21" ht="25.5" x14ac:dyDescent="0.2">
      <c r="A2231" s="27" t="s">
        <v>10221</v>
      </c>
      <c r="B2231" s="27" t="s">
        <v>10221</v>
      </c>
      <c r="C2231" s="27" t="s">
        <v>10224</v>
      </c>
      <c r="D2231" s="26">
        <v>45593.360416666699</v>
      </c>
      <c r="E2231" s="25" t="s">
        <v>22</v>
      </c>
      <c r="F2231" s="26">
        <v>45593.397916666698</v>
      </c>
      <c r="G2231" s="26">
        <v>45593.397916666698</v>
      </c>
      <c r="H2231" s="23">
        <f t="shared" si="69"/>
        <v>3.7499999998544808E-2</v>
      </c>
      <c r="I2231" s="27" t="s">
        <v>10232</v>
      </c>
      <c r="J2231" s="27" t="s">
        <v>10906</v>
      </c>
      <c r="K2231" s="27" t="s">
        <v>11369</v>
      </c>
      <c r="L2231" s="22" t="s">
        <v>12704</v>
      </c>
      <c r="S2231" s="29">
        <v>3</v>
      </c>
      <c r="T2231" s="31" t="s">
        <v>14602</v>
      </c>
      <c r="U2231" s="13">
        <f t="shared" si="68"/>
        <v>3.7499999998544808E-2</v>
      </c>
    </row>
    <row r="2232" spans="1:21" ht="51" x14ac:dyDescent="0.2">
      <c r="A2232" s="27" t="s">
        <v>10222</v>
      </c>
      <c r="B2232" s="27" t="s">
        <v>10222</v>
      </c>
      <c r="C2232" s="27" t="s">
        <v>10226</v>
      </c>
      <c r="D2232" s="26">
        <v>45593.46875</v>
      </c>
      <c r="E2232" s="25" t="s">
        <v>22</v>
      </c>
      <c r="F2232" s="26">
        <v>45593.615277777797</v>
      </c>
      <c r="G2232" s="26">
        <v>45593.615277777797</v>
      </c>
      <c r="H2232" s="23">
        <f t="shared" si="69"/>
        <v>0.14652777779701864</v>
      </c>
      <c r="I2232" s="27" t="s">
        <v>10231</v>
      </c>
      <c r="J2232" s="27" t="s">
        <v>10843</v>
      </c>
      <c r="K2232" s="27" t="s">
        <v>11369</v>
      </c>
      <c r="L2232" s="22" t="s">
        <v>12705</v>
      </c>
      <c r="S2232" s="29">
        <v>2</v>
      </c>
      <c r="T2232" s="31" t="s">
        <v>14603</v>
      </c>
      <c r="U2232" s="13">
        <f t="shared" si="68"/>
        <v>0.14652777779701864</v>
      </c>
    </row>
    <row r="2233" spans="1:21" ht="51" x14ac:dyDescent="0.2">
      <c r="A2233" s="27" t="s">
        <v>10221</v>
      </c>
      <c r="B2233" s="27" t="s">
        <v>10221</v>
      </c>
      <c r="C2233" s="27" t="s">
        <v>10226</v>
      </c>
      <c r="D2233" s="26">
        <v>45593.546527777798</v>
      </c>
      <c r="E2233" s="25" t="s">
        <v>22</v>
      </c>
      <c r="F2233" s="26">
        <v>45593.665972222203</v>
      </c>
      <c r="G2233" s="26">
        <v>45593.665972222203</v>
      </c>
      <c r="H2233" s="23">
        <f t="shared" si="69"/>
        <v>0.11944444440450752</v>
      </c>
      <c r="I2233" s="27" t="s">
        <v>10231</v>
      </c>
      <c r="J2233" s="27" t="s">
        <v>10673</v>
      </c>
      <c r="K2233" s="27" t="s">
        <v>11369</v>
      </c>
      <c r="L2233" s="22" t="s">
        <v>12706</v>
      </c>
      <c r="S2233" s="29">
        <v>7</v>
      </c>
      <c r="T2233" s="31" t="s">
        <v>14604</v>
      </c>
      <c r="U2233" s="13">
        <f t="shared" si="68"/>
        <v>0.11944444440450752</v>
      </c>
    </row>
    <row r="2234" spans="1:21" ht="51" x14ac:dyDescent="0.2">
      <c r="A2234" s="27" t="s">
        <v>10221</v>
      </c>
      <c r="B2234" s="27" t="s">
        <v>10221</v>
      </c>
      <c r="C2234" s="27" t="s">
        <v>10226</v>
      </c>
      <c r="D2234" s="26">
        <v>45593.551388888904</v>
      </c>
      <c r="E2234" s="25" t="s">
        <v>22</v>
      </c>
      <c r="F2234" s="26">
        <v>45593.666666666701</v>
      </c>
      <c r="G2234" s="26">
        <v>45593.666666666701</v>
      </c>
      <c r="H2234" s="23">
        <f t="shared" si="69"/>
        <v>0.11527777779701864</v>
      </c>
      <c r="I2234" s="27" t="s">
        <v>10231</v>
      </c>
      <c r="J2234" s="27" t="s">
        <v>11114</v>
      </c>
      <c r="K2234" s="27" t="s">
        <v>11369</v>
      </c>
      <c r="L2234" s="22" t="s">
        <v>12707</v>
      </c>
      <c r="S2234" s="29">
        <v>1</v>
      </c>
      <c r="T2234" s="31" t="s">
        <v>14605</v>
      </c>
      <c r="U2234" s="13">
        <f t="shared" si="68"/>
        <v>0.11527777779701864</v>
      </c>
    </row>
    <row r="2235" spans="1:21" ht="51" x14ac:dyDescent="0.2">
      <c r="A2235" s="27" t="s">
        <v>10221</v>
      </c>
      <c r="B2235" s="27" t="s">
        <v>10221</v>
      </c>
      <c r="C2235" s="27" t="s">
        <v>10226</v>
      </c>
      <c r="D2235" s="26">
        <v>45593.559722222199</v>
      </c>
      <c r="E2235" s="25" t="s">
        <v>22</v>
      </c>
      <c r="F2235" s="26">
        <v>45593.724999999999</v>
      </c>
      <c r="G2235" s="26">
        <v>45593.724999999999</v>
      </c>
      <c r="H2235" s="23">
        <f t="shared" si="69"/>
        <v>0.16527777779992903</v>
      </c>
      <c r="I2235" s="27" t="s">
        <v>10232</v>
      </c>
      <c r="J2235" s="27" t="s">
        <v>10317</v>
      </c>
      <c r="K2235" s="27" t="s">
        <v>11369</v>
      </c>
      <c r="L2235" s="22" t="s">
        <v>12708</v>
      </c>
      <c r="S2235" s="29">
        <v>2</v>
      </c>
      <c r="T2235" s="31" t="s">
        <v>14606</v>
      </c>
      <c r="U2235" s="13">
        <f t="shared" si="68"/>
        <v>0.16527777779992903</v>
      </c>
    </row>
    <row r="2236" spans="1:21" ht="60" x14ac:dyDescent="0.2">
      <c r="A2236" s="27" t="s">
        <v>10222</v>
      </c>
      <c r="B2236" s="27" t="s">
        <v>10222</v>
      </c>
      <c r="C2236" s="27" t="s">
        <v>10226</v>
      </c>
      <c r="D2236" s="26">
        <v>45593.595833333296</v>
      </c>
      <c r="E2236" s="25" t="s">
        <v>22</v>
      </c>
      <c r="F2236" s="26">
        <v>45593.739583333299</v>
      </c>
      <c r="G2236" s="26">
        <v>45593.739583333299</v>
      </c>
      <c r="H2236" s="23">
        <f t="shared" si="69"/>
        <v>0.14375000000291038</v>
      </c>
      <c r="I2236" s="27" t="s">
        <v>10231</v>
      </c>
      <c r="J2236" s="27" t="s">
        <v>10365</v>
      </c>
      <c r="K2236" s="27" t="s">
        <v>11369</v>
      </c>
      <c r="L2236" s="22" t="s">
        <v>12709</v>
      </c>
      <c r="S2236" s="29">
        <v>9</v>
      </c>
      <c r="T2236" s="31" t="s">
        <v>14607</v>
      </c>
      <c r="U2236" s="13">
        <f t="shared" si="68"/>
        <v>0.14375000000291038</v>
      </c>
    </row>
    <row r="2237" spans="1:21" ht="150" x14ac:dyDescent="0.2">
      <c r="A2237" s="27" t="s">
        <v>10221</v>
      </c>
      <c r="B2237" s="27" t="s">
        <v>10221</v>
      </c>
      <c r="C2237" s="27" t="s">
        <v>10226</v>
      </c>
      <c r="D2237" s="26">
        <v>45593.670138888898</v>
      </c>
      <c r="E2237" s="25" t="s">
        <v>22</v>
      </c>
      <c r="F2237" s="26">
        <v>45593.747916666704</v>
      </c>
      <c r="G2237" s="26">
        <v>45593.747916666704</v>
      </c>
      <c r="H2237" s="23">
        <f t="shared" si="69"/>
        <v>7.7777777805749793E-2</v>
      </c>
      <c r="I2237" s="27" t="s">
        <v>10229</v>
      </c>
      <c r="J2237" s="27" t="s">
        <v>10677</v>
      </c>
      <c r="K2237" s="27" t="s">
        <v>11369</v>
      </c>
      <c r="L2237" s="22" t="s">
        <v>12710</v>
      </c>
      <c r="S2237" s="29">
        <v>1</v>
      </c>
      <c r="T2237" s="31" t="s">
        <v>14608</v>
      </c>
      <c r="U2237" s="13">
        <f t="shared" si="68"/>
        <v>7.7777777805749793E-2</v>
      </c>
    </row>
    <row r="2238" spans="1:21" ht="30" x14ac:dyDescent="0.2">
      <c r="A2238" s="27" t="s">
        <v>10222</v>
      </c>
      <c r="B2238" s="27" t="s">
        <v>10222</v>
      </c>
      <c r="C2238" s="27" t="s">
        <v>10224</v>
      </c>
      <c r="D2238" s="26">
        <v>45593.973611111098</v>
      </c>
      <c r="E2238" s="25" t="s">
        <v>22</v>
      </c>
      <c r="F2238" s="26">
        <v>45594.003472222197</v>
      </c>
      <c r="G2238" s="26">
        <v>45594.003472222197</v>
      </c>
      <c r="H2238" s="23">
        <f t="shared" si="69"/>
        <v>2.9861111099307891E-2</v>
      </c>
      <c r="I2238" s="27" t="s">
        <v>10233</v>
      </c>
      <c r="J2238" s="27" t="s">
        <v>11152</v>
      </c>
      <c r="K2238" s="27" t="s">
        <v>11369</v>
      </c>
      <c r="L2238" s="22" t="s">
        <v>11474</v>
      </c>
      <c r="S2238" s="29">
        <v>5</v>
      </c>
      <c r="T2238" s="31" t="s">
        <v>13372</v>
      </c>
      <c r="U2238" s="13">
        <f t="shared" si="68"/>
        <v>2.9861111099307891E-2</v>
      </c>
    </row>
    <row r="2239" spans="1:21" ht="45" x14ac:dyDescent="0.2">
      <c r="A2239" s="27" t="s">
        <v>10222</v>
      </c>
      <c r="B2239" s="27" t="s">
        <v>10222</v>
      </c>
      <c r="C2239" s="27" t="s">
        <v>10224</v>
      </c>
      <c r="D2239" s="26">
        <v>45594.347916666702</v>
      </c>
      <c r="E2239" s="25" t="s">
        <v>22</v>
      </c>
      <c r="F2239" s="26">
        <v>45594.429166666698</v>
      </c>
      <c r="G2239" s="26">
        <v>45594.429166666698</v>
      </c>
      <c r="H2239" s="23">
        <f t="shared" si="69"/>
        <v>8.1249999995634425E-2</v>
      </c>
      <c r="I2239" s="27" t="s">
        <v>10233</v>
      </c>
      <c r="J2239" s="27" t="s">
        <v>11216</v>
      </c>
      <c r="K2239" s="27" t="s">
        <v>11369</v>
      </c>
      <c r="L2239" s="22" t="s">
        <v>12711</v>
      </c>
      <c r="S2239" s="29">
        <v>1</v>
      </c>
      <c r="T2239" s="31" t="s">
        <v>14609</v>
      </c>
      <c r="U2239" s="13">
        <f t="shared" si="68"/>
        <v>8.1249999995634425E-2</v>
      </c>
    </row>
    <row r="2240" spans="1:21" ht="15" x14ac:dyDescent="0.2">
      <c r="A2240" s="27" t="s">
        <v>10222</v>
      </c>
      <c r="B2240" s="27" t="s">
        <v>10222</v>
      </c>
      <c r="C2240" s="27" t="s">
        <v>10226</v>
      </c>
      <c r="D2240" s="26">
        <v>45594.445833333302</v>
      </c>
      <c r="E2240" s="25" t="s">
        <v>22</v>
      </c>
      <c r="F2240" s="26">
        <v>45594.494444444397</v>
      </c>
      <c r="G2240" s="26">
        <v>45594.494444444397</v>
      </c>
      <c r="H2240" s="23">
        <f t="shared" si="69"/>
        <v>4.8611111094942316E-2</v>
      </c>
      <c r="I2240" s="27" t="s">
        <v>10228</v>
      </c>
      <c r="J2240" s="27" t="s">
        <v>11204</v>
      </c>
      <c r="K2240" s="27" t="s">
        <v>11368</v>
      </c>
      <c r="L2240" s="22" t="s">
        <v>12712</v>
      </c>
      <c r="S2240" s="29">
        <v>1</v>
      </c>
      <c r="T2240" s="31" t="s">
        <v>13665</v>
      </c>
      <c r="U2240" s="13">
        <f t="shared" si="68"/>
        <v>4.8611111094942316E-2</v>
      </c>
    </row>
    <row r="2241" spans="1:21" ht="38.25" x14ac:dyDescent="0.2">
      <c r="A2241" s="27" t="s">
        <v>10221</v>
      </c>
      <c r="B2241" s="27" t="s">
        <v>10221</v>
      </c>
      <c r="C2241" s="27" t="s">
        <v>10226</v>
      </c>
      <c r="D2241" s="26">
        <v>45594.461805555598</v>
      </c>
      <c r="E2241" s="25" t="s">
        <v>22</v>
      </c>
      <c r="F2241" s="26">
        <v>45594.706944444399</v>
      </c>
      <c r="G2241" s="26">
        <v>45594.706944444399</v>
      </c>
      <c r="H2241" s="23">
        <f t="shared" si="69"/>
        <v>0.24513888880028389</v>
      </c>
      <c r="I2241" s="27" t="s">
        <v>10231</v>
      </c>
      <c r="J2241" s="27" t="s">
        <v>10686</v>
      </c>
      <c r="K2241" s="27" t="s">
        <v>11369</v>
      </c>
      <c r="L2241" s="22" t="s">
        <v>12713</v>
      </c>
      <c r="S2241" s="29">
        <v>6</v>
      </c>
      <c r="T2241" s="31" t="s">
        <v>13813</v>
      </c>
      <c r="U2241" s="13">
        <f t="shared" si="68"/>
        <v>0.24513888880028389</v>
      </c>
    </row>
    <row r="2242" spans="1:21" ht="38.25" x14ac:dyDescent="0.2">
      <c r="A2242" s="27" t="s">
        <v>10222</v>
      </c>
      <c r="B2242" s="27" t="s">
        <v>10222</v>
      </c>
      <c r="C2242" s="27" t="s">
        <v>10226</v>
      </c>
      <c r="D2242" s="26">
        <v>45594.463194444397</v>
      </c>
      <c r="E2242" s="25" t="s">
        <v>22</v>
      </c>
      <c r="F2242" s="26">
        <v>45594.711805555598</v>
      </c>
      <c r="G2242" s="26">
        <v>45594.711805555598</v>
      </c>
      <c r="H2242" s="23">
        <f t="shared" si="69"/>
        <v>0.2486111112011713</v>
      </c>
      <c r="I2242" s="27" t="s">
        <v>10232</v>
      </c>
      <c r="J2242" s="27" t="s">
        <v>11217</v>
      </c>
      <c r="K2242" s="27" t="s">
        <v>11369</v>
      </c>
      <c r="L2242" s="22" t="s">
        <v>12714</v>
      </c>
      <c r="S2242" s="29">
        <v>1</v>
      </c>
      <c r="T2242" s="31" t="s">
        <v>14610</v>
      </c>
      <c r="U2242" s="13">
        <f t="shared" si="68"/>
        <v>0.2486111112011713</v>
      </c>
    </row>
    <row r="2243" spans="1:21" ht="105" x14ac:dyDescent="0.2">
      <c r="A2243" s="27" t="s">
        <v>10222</v>
      </c>
      <c r="B2243" s="27" t="s">
        <v>10222</v>
      </c>
      <c r="C2243" s="27" t="s">
        <v>10226</v>
      </c>
      <c r="D2243" s="26">
        <v>45594.531944444403</v>
      </c>
      <c r="E2243" s="25" t="s">
        <v>22</v>
      </c>
      <c r="F2243" s="26">
        <v>45594.7409722222</v>
      </c>
      <c r="G2243" s="26">
        <v>45594.7409722222</v>
      </c>
      <c r="H2243" s="23">
        <f t="shared" si="69"/>
        <v>0.20902777779701864</v>
      </c>
      <c r="I2243" s="27" t="s">
        <v>10231</v>
      </c>
      <c r="J2243" s="27" t="s">
        <v>10272</v>
      </c>
      <c r="K2243" s="27" t="s">
        <v>11369</v>
      </c>
      <c r="L2243" s="22" t="s">
        <v>12715</v>
      </c>
      <c r="S2243" s="29">
        <v>4</v>
      </c>
      <c r="T2243" s="31" t="s">
        <v>14611</v>
      </c>
      <c r="U2243" s="13">
        <f t="shared" si="68"/>
        <v>0.20902777779701864</v>
      </c>
    </row>
    <row r="2244" spans="1:21" ht="45" x14ac:dyDescent="0.2">
      <c r="A2244" s="27" t="s">
        <v>10221</v>
      </c>
      <c r="B2244" s="27" t="s">
        <v>10221</v>
      </c>
      <c r="C2244" s="27" t="s">
        <v>10226</v>
      </c>
      <c r="D2244" s="26">
        <v>45594.627777777801</v>
      </c>
      <c r="E2244" s="25" t="s">
        <v>22</v>
      </c>
      <c r="F2244" s="26">
        <v>45594.748611111099</v>
      </c>
      <c r="G2244" s="26">
        <v>45594.748611111099</v>
      </c>
      <c r="H2244" s="23">
        <f t="shared" si="69"/>
        <v>0.12083333329792367</v>
      </c>
      <c r="I2244" s="27" t="s">
        <v>10231</v>
      </c>
      <c r="J2244" s="27" t="s">
        <v>10394</v>
      </c>
      <c r="K2244" s="27" t="s">
        <v>11370</v>
      </c>
      <c r="L2244" s="22" t="s">
        <v>12716</v>
      </c>
      <c r="S2244" s="29">
        <v>2</v>
      </c>
      <c r="T2244" s="31" t="s">
        <v>14612</v>
      </c>
      <c r="U2244" s="13">
        <f t="shared" si="68"/>
        <v>0.12083333329792367</v>
      </c>
    </row>
    <row r="2245" spans="1:21" ht="25.5" x14ac:dyDescent="0.2">
      <c r="A2245" s="27" t="s">
        <v>10222</v>
      </c>
      <c r="B2245" s="27" t="s">
        <v>10222</v>
      </c>
      <c r="C2245" s="27" t="s">
        <v>10224</v>
      </c>
      <c r="D2245" s="26">
        <v>45594.684027777803</v>
      </c>
      <c r="E2245" s="25" t="s">
        <v>22</v>
      </c>
      <c r="F2245" s="26">
        <v>45594.765972222202</v>
      </c>
      <c r="G2245" s="26">
        <v>45594.765972222202</v>
      </c>
      <c r="H2245" s="23">
        <f t="shared" si="69"/>
        <v>8.1944444398686755E-2</v>
      </c>
      <c r="I2245" s="27" t="s">
        <v>10233</v>
      </c>
      <c r="J2245" s="27" t="s">
        <v>11093</v>
      </c>
      <c r="K2245" s="27" t="s">
        <v>11369</v>
      </c>
      <c r="L2245" s="22" t="s">
        <v>337</v>
      </c>
      <c r="S2245" s="29">
        <v>2</v>
      </c>
      <c r="T2245" s="31" t="s">
        <v>14613</v>
      </c>
      <c r="U2245" s="13">
        <f t="shared" ref="U2245:U2308" si="70">F2245-D2245</f>
        <v>8.1944444398686755E-2</v>
      </c>
    </row>
    <row r="2246" spans="1:21" ht="45" x14ac:dyDescent="0.2">
      <c r="A2246" s="27" t="s">
        <v>10222</v>
      </c>
      <c r="B2246" s="27" t="s">
        <v>10222</v>
      </c>
      <c r="C2246" s="27" t="s">
        <v>10223</v>
      </c>
      <c r="D2246" s="26">
        <v>45594.745138888902</v>
      </c>
      <c r="E2246" s="25"/>
      <c r="F2246" s="26"/>
      <c r="G2246" s="26">
        <v>45595.618055555598</v>
      </c>
      <c r="H2246" s="23"/>
      <c r="I2246" s="27" t="s">
        <v>10233</v>
      </c>
      <c r="J2246" s="27" t="s">
        <v>11218</v>
      </c>
      <c r="K2246" s="27" t="s">
        <v>11369</v>
      </c>
      <c r="L2246" s="22" t="s">
        <v>326</v>
      </c>
      <c r="S2246" s="29"/>
      <c r="T2246" s="31" t="s">
        <v>14614</v>
      </c>
      <c r="U2246" s="13"/>
    </row>
    <row r="2247" spans="1:21" ht="75" x14ac:dyDescent="0.2">
      <c r="A2247" s="27" t="s">
        <v>10222</v>
      </c>
      <c r="B2247" s="27" t="s">
        <v>10222</v>
      </c>
      <c r="C2247" s="27" t="s">
        <v>10224</v>
      </c>
      <c r="D2247" s="26">
        <v>45594.895138888904</v>
      </c>
      <c r="E2247" s="25" t="s">
        <v>22</v>
      </c>
      <c r="F2247" s="26">
        <v>45594.918055555601</v>
      </c>
      <c r="G2247" s="26">
        <v>45594.918055555601</v>
      </c>
      <c r="H2247" s="23">
        <f t="shared" ref="H2247:H2309" si="71">F2247-D2247</f>
        <v>2.2916666697710752E-2</v>
      </c>
      <c r="I2247" s="27" t="s">
        <v>10228</v>
      </c>
      <c r="J2247" s="27" t="s">
        <v>11219</v>
      </c>
      <c r="K2247" s="27" t="s">
        <v>11368</v>
      </c>
      <c r="L2247" s="22" t="s">
        <v>11408</v>
      </c>
      <c r="S2247" s="29">
        <v>1</v>
      </c>
      <c r="T2247" s="31" t="s">
        <v>14615</v>
      </c>
      <c r="U2247" s="13">
        <f t="shared" si="70"/>
        <v>2.2916666697710752E-2</v>
      </c>
    </row>
    <row r="2248" spans="1:21" ht="30" x14ac:dyDescent="0.2">
      <c r="A2248" s="27" t="s">
        <v>10222</v>
      </c>
      <c r="B2248" s="27" t="s">
        <v>10222</v>
      </c>
      <c r="C2248" s="27" t="s">
        <v>10224</v>
      </c>
      <c r="D2248" s="26">
        <v>45595.344444444403</v>
      </c>
      <c r="E2248" s="25" t="s">
        <v>22</v>
      </c>
      <c r="F2248" s="26">
        <v>45595.385416666701</v>
      </c>
      <c r="G2248" s="26">
        <v>45595.385416666701</v>
      </c>
      <c r="H2248" s="23">
        <f t="shared" si="71"/>
        <v>4.0972222297568806E-2</v>
      </c>
      <c r="I2248" s="27" t="s">
        <v>10231</v>
      </c>
      <c r="J2248" s="27" t="s">
        <v>10687</v>
      </c>
      <c r="K2248" s="27" t="s">
        <v>11369</v>
      </c>
      <c r="L2248" s="22" t="s">
        <v>11423</v>
      </c>
      <c r="S2248" s="29">
        <v>1</v>
      </c>
      <c r="T2248" s="31" t="s">
        <v>14590</v>
      </c>
      <c r="U2248" s="13">
        <f t="shared" si="70"/>
        <v>4.0972222297568806E-2</v>
      </c>
    </row>
    <row r="2249" spans="1:21" ht="25.5" x14ac:dyDescent="0.2">
      <c r="A2249" s="27" t="s">
        <v>10222</v>
      </c>
      <c r="B2249" s="27" t="s">
        <v>10222</v>
      </c>
      <c r="C2249" s="27" t="s">
        <v>10226</v>
      </c>
      <c r="D2249" s="26">
        <v>45595.474305555603</v>
      </c>
      <c r="E2249" s="25" t="s">
        <v>22</v>
      </c>
      <c r="F2249" s="26">
        <v>45595.626388888901</v>
      </c>
      <c r="G2249" s="26">
        <v>45595.626388888901</v>
      </c>
      <c r="H2249" s="23">
        <f t="shared" si="71"/>
        <v>0.15208333329792367</v>
      </c>
      <c r="I2249" s="27" t="s">
        <v>10233</v>
      </c>
      <c r="J2249" s="27" t="s">
        <v>10605</v>
      </c>
      <c r="K2249" s="27" t="s">
        <v>11369</v>
      </c>
      <c r="L2249" s="22" t="s">
        <v>11852</v>
      </c>
      <c r="S2249" s="29">
        <v>6</v>
      </c>
      <c r="T2249" s="31" t="s">
        <v>14616</v>
      </c>
      <c r="U2249" s="13">
        <f t="shared" si="70"/>
        <v>0.15208333329792367</v>
      </c>
    </row>
    <row r="2250" spans="1:21" ht="25.5" x14ac:dyDescent="0.2">
      <c r="A2250" s="27" t="s">
        <v>10221</v>
      </c>
      <c r="B2250" s="27" t="s">
        <v>10221</v>
      </c>
      <c r="C2250" s="27" t="s">
        <v>10226</v>
      </c>
      <c r="D2250" s="26">
        <v>45595.486111111102</v>
      </c>
      <c r="E2250" s="25" t="s">
        <v>22</v>
      </c>
      <c r="F2250" s="26">
        <v>45595.620833333298</v>
      </c>
      <c r="G2250" s="26">
        <v>45595.662499999999</v>
      </c>
      <c r="H2250" s="23">
        <f t="shared" si="71"/>
        <v>0.1347222221957054</v>
      </c>
      <c r="I2250" s="27" t="s">
        <v>10231</v>
      </c>
      <c r="J2250" s="27" t="s">
        <v>10639</v>
      </c>
      <c r="K2250" s="27" t="s">
        <v>11369</v>
      </c>
      <c r="L2250" s="22" t="s">
        <v>12717</v>
      </c>
      <c r="S2250" s="29">
        <v>1</v>
      </c>
      <c r="T2250" s="31" t="s">
        <v>13251</v>
      </c>
      <c r="U2250" s="13">
        <f t="shared" si="70"/>
        <v>0.1347222221957054</v>
      </c>
    </row>
    <row r="2251" spans="1:21" ht="30" x14ac:dyDescent="0.2">
      <c r="A2251" s="27" t="s">
        <v>10221</v>
      </c>
      <c r="B2251" s="27" t="s">
        <v>10221</v>
      </c>
      <c r="C2251" s="27" t="s">
        <v>10226</v>
      </c>
      <c r="D2251" s="26">
        <v>45595.510416666701</v>
      </c>
      <c r="E2251" s="25" t="s">
        <v>22</v>
      </c>
      <c r="F2251" s="26">
        <v>45595.659722222197</v>
      </c>
      <c r="G2251" s="26">
        <v>45595.659722222197</v>
      </c>
      <c r="H2251" s="23">
        <f t="shared" si="71"/>
        <v>0.14930555549653945</v>
      </c>
      <c r="I2251" s="27" t="s">
        <v>10228</v>
      </c>
      <c r="J2251" s="27" t="s">
        <v>11220</v>
      </c>
      <c r="K2251" s="27" t="s">
        <v>11368</v>
      </c>
      <c r="L2251" s="22" t="s">
        <v>12718</v>
      </c>
      <c r="S2251" s="29">
        <v>1</v>
      </c>
      <c r="T2251" s="31" t="s">
        <v>14617</v>
      </c>
      <c r="U2251" s="13">
        <f t="shared" si="70"/>
        <v>0.14930555549653945</v>
      </c>
    </row>
    <row r="2252" spans="1:21" ht="25.5" x14ac:dyDescent="0.2">
      <c r="A2252" s="27" t="s">
        <v>10222</v>
      </c>
      <c r="B2252" s="27" t="s">
        <v>10222</v>
      </c>
      <c r="C2252" s="27" t="s">
        <v>10225</v>
      </c>
      <c r="D2252" s="26">
        <v>45595.534027777801</v>
      </c>
      <c r="E2252" s="25"/>
      <c r="F2252" s="26"/>
      <c r="G2252" s="26">
        <v>45595.534027777801</v>
      </c>
      <c r="H2252" s="23"/>
      <c r="I2252" s="27" t="s">
        <v>10230</v>
      </c>
      <c r="J2252" s="27" t="s">
        <v>11221</v>
      </c>
      <c r="K2252" s="27" t="s">
        <v>11369</v>
      </c>
      <c r="L2252" s="22" t="s">
        <v>12719</v>
      </c>
      <c r="S2252" s="29"/>
      <c r="T2252" s="31" t="s">
        <v>14618</v>
      </c>
      <c r="U2252" s="13"/>
    </row>
    <row r="2253" spans="1:21" ht="25.5" x14ac:dyDescent="0.2">
      <c r="A2253" s="27" t="s">
        <v>10222</v>
      </c>
      <c r="B2253" s="27" t="s">
        <v>10222</v>
      </c>
      <c r="C2253" s="27" t="s">
        <v>10226</v>
      </c>
      <c r="D2253" s="26">
        <v>45595.601388888899</v>
      </c>
      <c r="E2253" s="25" t="s">
        <v>22</v>
      </c>
      <c r="F2253" s="26">
        <v>45595.683333333298</v>
      </c>
      <c r="G2253" s="26">
        <v>45595.683333333298</v>
      </c>
      <c r="H2253" s="23">
        <f t="shared" si="71"/>
        <v>8.1944444398686755E-2</v>
      </c>
      <c r="I2253" s="27" t="s">
        <v>10228</v>
      </c>
      <c r="J2253" s="27" t="s">
        <v>11222</v>
      </c>
      <c r="K2253" s="27" t="s">
        <v>11368</v>
      </c>
      <c r="L2253" s="22" t="s">
        <v>12720</v>
      </c>
      <c r="S2253" s="29">
        <v>1</v>
      </c>
      <c r="T2253" s="31" t="s">
        <v>13908</v>
      </c>
      <c r="U2253" s="13">
        <f t="shared" si="70"/>
        <v>8.1944444398686755E-2</v>
      </c>
    </row>
    <row r="2254" spans="1:21" ht="30" x14ac:dyDescent="0.2">
      <c r="A2254" s="27" t="s">
        <v>10221</v>
      </c>
      <c r="B2254" s="27" t="s">
        <v>10221</v>
      </c>
      <c r="C2254" s="27" t="s">
        <v>10224</v>
      </c>
      <c r="D2254" s="26">
        <v>45595.762499999997</v>
      </c>
      <c r="E2254" s="25" t="s">
        <v>22</v>
      </c>
      <c r="F2254" s="26">
        <v>45595.844444444403</v>
      </c>
      <c r="G2254" s="26">
        <v>45595.844444444403</v>
      </c>
      <c r="H2254" s="23">
        <f t="shared" si="71"/>
        <v>8.1944444405962713E-2</v>
      </c>
      <c r="I2254" s="27" t="s">
        <v>10229</v>
      </c>
      <c r="J2254" s="27" t="s">
        <v>10574</v>
      </c>
      <c r="K2254" s="27" t="s">
        <v>11369</v>
      </c>
      <c r="L2254" s="22" t="s">
        <v>12721</v>
      </c>
      <c r="S2254" s="29">
        <v>5</v>
      </c>
      <c r="T2254" s="31" t="s">
        <v>13635</v>
      </c>
      <c r="U2254" s="13">
        <f t="shared" si="70"/>
        <v>8.1944444405962713E-2</v>
      </c>
    </row>
    <row r="2255" spans="1:21" ht="45" x14ac:dyDescent="0.2">
      <c r="A2255" s="27" t="s">
        <v>10221</v>
      </c>
      <c r="B2255" s="27" t="s">
        <v>10221</v>
      </c>
      <c r="C2255" s="27" t="s">
        <v>10224</v>
      </c>
      <c r="D2255" s="26">
        <v>45595.766666666699</v>
      </c>
      <c r="E2255" s="25" t="s">
        <v>22</v>
      </c>
      <c r="F2255" s="26">
        <v>45595.8347222222</v>
      </c>
      <c r="G2255" s="26">
        <v>45595.8347222222</v>
      </c>
      <c r="H2255" s="23">
        <f t="shared" si="71"/>
        <v>6.8055555500905029E-2</v>
      </c>
      <c r="I2255" s="27" t="s">
        <v>10229</v>
      </c>
      <c r="J2255" s="27" t="s">
        <v>10837</v>
      </c>
      <c r="K2255" s="27" t="s">
        <v>11369</v>
      </c>
      <c r="L2255" s="22" t="s">
        <v>11474</v>
      </c>
      <c r="S2255" s="29">
        <v>4</v>
      </c>
      <c r="T2255" s="31" t="s">
        <v>14619</v>
      </c>
      <c r="U2255" s="13">
        <f t="shared" si="70"/>
        <v>6.8055555500905029E-2</v>
      </c>
    </row>
    <row r="2256" spans="1:21" ht="15" x14ac:dyDescent="0.2">
      <c r="A2256" s="27" t="s">
        <v>10222</v>
      </c>
      <c r="B2256" s="27" t="s">
        <v>10222</v>
      </c>
      <c r="C2256" s="27" t="s">
        <v>10224</v>
      </c>
      <c r="D2256" s="26">
        <v>45595.782638888901</v>
      </c>
      <c r="E2256" s="25" t="s">
        <v>22</v>
      </c>
      <c r="F2256" s="26">
        <v>45595.842361111099</v>
      </c>
      <c r="G2256" s="26">
        <v>45595.842361111099</v>
      </c>
      <c r="H2256" s="23">
        <f t="shared" si="71"/>
        <v>5.9722222198615782E-2</v>
      </c>
      <c r="I2256" s="27" t="s">
        <v>10233</v>
      </c>
      <c r="J2256" s="27" t="s">
        <v>10714</v>
      </c>
      <c r="K2256" s="27" t="s">
        <v>11370</v>
      </c>
      <c r="L2256" s="22" t="s">
        <v>11423</v>
      </c>
      <c r="S2256" s="29">
        <v>1</v>
      </c>
      <c r="T2256" s="31" t="s">
        <v>12970</v>
      </c>
      <c r="U2256" s="13">
        <f t="shared" si="70"/>
        <v>5.9722222198615782E-2</v>
      </c>
    </row>
    <row r="2257" spans="1:21" ht="15" x14ac:dyDescent="0.2">
      <c r="A2257" s="27" t="s">
        <v>10222</v>
      </c>
      <c r="B2257" s="27" t="s">
        <v>10222</v>
      </c>
      <c r="C2257" s="27" t="s">
        <v>10224</v>
      </c>
      <c r="D2257" s="26">
        <v>45595.7902777778</v>
      </c>
      <c r="E2257" s="25" t="s">
        <v>22</v>
      </c>
      <c r="F2257" s="26">
        <v>45595.813888888901</v>
      </c>
      <c r="G2257" s="26">
        <v>45595.813888888901</v>
      </c>
      <c r="H2257" s="23">
        <f t="shared" si="71"/>
        <v>2.3611111100763083E-2</v>
      </c>
      <c r="I2257" s="27" t="s">
        <v>10231</v>
      </c>
      <c r="J2257" s="27" t="s">
        <v>10635</v>
      </c>
      <c r="K2257" s="27" t="s">
        <v>11370</v>
      </c>
      <c r="L2257" s="22" t="s">
        <v>11423</v>
      </c>
      <c r="S2257" s="29">
        <v>3</v>
      </c>
      <c r="T2257" s="31" t="s">
        <v>14620</v>
      </c>
      <c r="U2257" s="13">
        <f t="shared" si="70"/>
        <v>2.3611111100763083E-2</v>
      </c>
    </row>
    <row r="2258" spans="1:21" ht="30" x14ac:dyDescent="0.2">
      <c r="A2258" s="27" t="s">
        <v>10221</v>
      </c>
      <c r="B2258" s="27" t="s">
        <v>10221</v>
      </c>
      <c r="C2258" s="27" t="s">
        <v>10224</v>
      </c>
      <c r="D2258" s="26">
        <v>45595.844444444403</v>
      </c>
      <c r="E2258" s="25" t="s">
        <v>22</v>
      </c>
      <c r="F2258" s="26">
        <v>45595.942361111098</v>
      </c>
      <c r="G2258" s="26">
        <v>45595.942361111098</v>
      </c>
      <c r="H2258" s="23">
        <f t="shared" si="71"/>
        <v>9.7916666694800369E-2</v>
      </c>
      <c r="I2258" s="27" t="s">
        <v>10233</v>
      </c>
      <c r="J2258" s="27" t="s">
        <v>10447</v>
      </c>
      <c r="K2258" s="27" t="s">
        <v>11369</v>
      </c>
      <c r="L2258" s="22" t="s">
        <v>11423</v>
      </c>
      <c r="S2258" s="29">
        <v>4</v>
      </c>
      <c r="T2258" s="31" t="s">
        <v>14621</v>
      </c>
      <c r="U2258" s="13">
        <f t="shared" si="70"/>
        <v>9.7916666694800369E-2</v>
      </c>
    </row>
    <row r="2259" spans="1:21" ht="25.5" x14ac:dyDescent="0.2">
      <c r="A2259" s="27" t="s">
        <v>10221</v>
      </c>
      <c r="B2259" s="27" t="s">
        <v>10221</v>
      </c>
      <c r="C2259" s="27" t="s">
        <v>10224</v>
      </c>
      <c r="D2259" s="26">
        <v>45595.847916666702</v>
      </c>
      <c r="E2259" s="25" t="s">
        <v>22</v>
      </c>
      <c r="F2259" s="26">
        <v>45595.927777777797</v>
      </c>
      <c r="G2259" s="26">
        <v>45595.927777777797</v>
      </c>
      <c r="H2259" s="23">
        <f t="shared" si="71"/>
        <v>7.9861111094942316E-2</v>
      </c>
      <c r="I2259" s="27" t="s">
        <v>10233</v>
      </c>
      <c r="J2259" s="27" t="s">
        <v>10419</v>
      </c>
      <c r="K2259" s="27" t="s">
        <v>11369</v>
      </c>
      <c r="L2259" s="22" t="s">
        <v>11423</v>
      </c>
      <c r="S2259" s="29">
        <v>3</v>
      </c>
      <c r="T2259" s="31" t="s">
        <v>13573</v>
      </c>
      <c r="U2259" s="13">
        <f t="shared" si="70"/>
        <v>7.9861111094942316E-2</v>
      </c>
    </row>
    <row r="2260" spans="1:21" ht="25.5" x14ac:dyDescent="0.2">
      <c r="A2260" s="27" t="s">
        <v>10221</v>
      </c>
      <c r="B2260" s="27" t="s">
        <v>10221</v>
      </c>
      <c r="C2260" s="27" t="s">
        <v>10223</v>
      </c>
      <c r="D2260" s="26">
        <v>45595.8527777778</v>
      </c>
      <c r="E2260" s="25" t="s">
        <v>22</v>
      </c>
      <c r="F2260" s="26">
        <v>45595.982638888898</v>
      </c>
      <c r="G2260" s="26">
        <v>45596.569444444402</v>
      </c>
      <c r="H2260" s="23">
        <f t="shared" si="71"/>
        <v>0.1298611110978527</v>
      </c>
      <c r="I2260" s="27" t="s">
        <v>10231</v>
      </c>
      <c r="J2260" s="27" t="s">
        <v>10964</v>
      </c>
      <c r="K2260" s="27" t="s">
        <v>11369</v>
      </c>
      <c r="L2260" s="22" t="s">
        <v>8565</v>
      </c>
      <c r="S2260" s="29">
        <v>5</v>
      </c>
      <c r="T2260" s="31" t="s">
        <v>14622</v>
      </c>
      <c r="U2260" s="13">
        <f t="shared" si="70"/>
        <v>0.1298611110978527</v>
      </c>
    </row>
    <row r="2261" spans="1:21" ht="25.5" x14ac:dyDescent="0.2">
      <c r="A2261" s="27" t="s">
        <v>10221</v>
      </c>
      <c r="B2261" s="27" t="s">
        <v>10221</v>
      </c>
      <c r="C2261" s="27" t="s">
        <v>10224</v>
      </c>
      <c r="D2261" s="26">
        <v>45595.942361111098</v>
      </c>
      <c r="E2261" s="25" t="s">
        <v>22</v>
      </c>
      <c r="F2261" s="26">
        <v>45596.024305555598</v>
      </c>
      <c r="G2261" s="26">
        <v>45596.024305555598</v>
      </c>
      <c r="H2261" s="23">
        <f t="shared" si="71"/>
        <v>8.1944444500550162E-2</v>
      </c>
      <c r="I2261" s="27" t="s">
        <v>10231</v>
      </c>
      <c r="J2261" s="27" t="s">
        <v>10673</v>
      </c>
      <c r="K2261" s="27" t="s">
        <v>11369</v>
      </c>
      <c r="L2261" s="22" t="s">
        <v>696</v>
      </c>
      <c r="S2261" s="29">
        <v>6</v>
      </c>
      <c r="T2261" s="31" t="s">
        <v>13250</v>
      </c>
      <c r="U2261" s="13">
        <f t="shared" si="70"/>
        <v>8.1944444500550162E-2</v>
      </c>
    </row>
    <row r="2262" spans="1:21" ht="45" x14ac:dyDescent="0.2">
      <c r="A2262" s="27" t="s">
        <v>10222</v>
      </c>
      <c r="B2262" s="27" t="s">
        <v>10222</v>
      </c>
      <c r="C2262" s="27" t="s">
        <v>10224</v>
      </c>
      <c r="D2262" s="26">
        <v>45595.961111111101</v>
      </c>
      <c r="E2262" s="25" t="s">
        <v>22</v>
      </c>
      <c r="F2262" s="26">
        <v>45596.012499999997</v>
      </c>
      <c r="G2262" s="26">
        <v>45596.012499999997</v>
      </c>
      <c r="H2262" s="23">
        <f t="shared" si="71"/>
        <v>5.1388888896326534E-2</v>
      </c>
      <c r="I2262" s="27" t="s">
        <v>10230</v>
      </c>
      <c r="J2262" s="27" t="s">
        <v>10747</v>
      </c>
      <c r="K2262" s="27" t="s">
        <v>11368</v>
      </c>
      <c r="L2262" s="22" t="s">
        <v>11423</v>
      </c>
      <c r="S2262" s="29">
        <v>1</v>
      </c>
      <c r="T2262" s="31" t="s">
        <v>14623</v>
      </c>
      <c r="U2262" s="13">
        <f t="shared" si="70"/>
        <v>5.1388888896326534E-2</v>
      </c>
    </row>
    <row r="2263" spans="1:21" ht="15" x14ac:dyDescent="0.2">
      <c r="A2263" s="27" t="s">
        <v>10222</v>
      </c>
      <c r="B2263" s="27" t="s">
        <v>10222</v>
      </c>
      <c r="C2263" s="27" t="s">
        <v>10224</v>
      </c>
      <c r="D2263" s="26">
        <v>45596.065277777801</v>
      </c>
      <c r="E2263" s="25" t="s">
        <v>22</v>
      </c>
      <c r="F2263" s="26">
        <v>45596.146527777797</v>
      </c>
      <c r="G2263" s="26">
        <v>45596.146527777797</v>
      </c>
      <c r="H2263" s="23">
        <f t="shared" si="71"/>
        <v>8.1249999995634425E-2</v>
      </c>
      <c r="I2263" s="27" t="s">
        <v>10231</v>
      </c>
      <c r="J2263" s="27" t="s">
        <v>10386</v>
      </c>
      <c r="K2263" s="27" t="s">
        <v>11370</v>
      </c>
      <c r="L2263" s="22" t="s">
        <v>11423</v>
      </c>
      <c r="S2263" s="29">
        <v>1</v>
      </c>
      <c r="T2263" s="31" t="s">
        <v>13250</v>
      </c>
      <c r="U2263" s="13">
        <f t="shared" si="70"/>
        <v>8.1249999995634425E-2</v>
      </c>
    </row>
    <row r="2264" spans="1:21" ht="30" x14ac:dyDescent="0.2">
      <c r="A2264" s="27" t="s">
        <v>10222</v>
      </c>
      <c r="B2264" s="27" t="s">
        <v>10222</v>
      </c>
      <c r="C2264" s="27" t="s">
        <v>10224</v>
      </c>
      <c r="D2264" s="26">
        <v>45596.124305555597</v>
      </c>
      <c r="E2264" s="25" t="s">
        <v>22</v>
      </c>
      <c r="F2264" s="26">
        <v>45596.163888888899</v>
      </c>
      <c r="G2264" s="26">
        <v>45596.163888888899</v>
      </c>
      <c r="H2264" s="23">
        <f t="shared" si="71"/>
        <v>3.9583333302289248E-2</v>
      </c>
      <c r="I2264" s="27" t="s">
        <v>10233</v>
      </c>
      <c r="J2264" s="27" t="s">
        <v>11223</v>
      </c>
      <c r="K2264" s="27" t="s">
        <v>11369</v>
      </c>
      <c r="L2264" s="22" t="s">
        <v>11423</v>
      </c>
      <c r="S2264" s="29">
        <v>1</v>
      </c>
      <c r="T2264" s="31" t="s">
        <v>14624</v>
      </c>
      <c r="U2264" s="13">
        <f t="shared" si="70"/>
        <v>3.9583333302289248E-2</v>
      </c>
    </row>
    <row r="2265" spans="1:21" ht="25.5" x14ac:dyDescent="0.2">
      <c r="A2265" s="27" t="s">
        <v>10221</v>
      </c>
      <c r="B2265" s="27" t="s">
        <v>10221</v>
      </c>
      <c r="C2265" s="27" t="s">
        <v>10224</v>
      </c>
      <c r="D2265" s="26">
        <v>45596.163194444402</v>
      </c>
      <c r="E2265" s="25" t="s">
        <v>22</v>
      </c>
      <c r="F2265" s="26">
        <v>45596.182638888902</v>
      </c>
      <c r="G2265" s="26">
        <v>45596.182638888902</v>
      </c>
      <c r="H2265" s="23">
        <f t="shared" si="71"/>
        <v>1.9444444500550162E-2</v>
      </c>
      <c r="I2265" s="27" t="s">
        <v>10228</v>
      </c>
      <c r="J2265" s="27" t="s">
        <v>11224</v>
      </c>
      <c r="K2265" s="27" t="s">
        <v>11369</v>
      </c>
      <c r="L2265" s="22" t="s">
        <v>11423</v>
      </c>
      <c r="S2265" s="29">
        <v>5</v>
      </c>
      <c r="T2265" s="31" t="s">
        <v>13711</v>
      </c>
      <c r="U2265" s="13">
        <f t="shared" si="70"/>
        <v>1.9444444500550162E-2</v>
      </c>
    </row>
    <row r="2266" spans="1:21" ht="60" x14ac:dyDescent="0.2">
      <c r="A2266" s="27" t="s">
        <v>10221</v>
      </c>
      <c r="B2266" s="27" t="s">
        <v>10221</v>
      </c>
      <c r="C2266" s="27" t="s">
        <v>10224</v>
      </c>
      <c r="D2266" s="26">
        <v>45596.1965277778</v>
      </c>
      <c r="E2266" s="25" t="s">
        <v>22</v>
      </c>
      <c r="F2266" s="26">
        <v>45596.249305555597</v>
      </c>
      <c r="G2266" s="26">
        <v>45596.249305555597</v>
      </c>
      <c r="H2266" s="23">
        <f t="shared" si="71"/>
        <v>5.2777777797018643E-2</v>
      </c>
      <c r="I2266" s="27" t="s">
        <v>10233</v>
      </c>
      <c r="J2266" s="27" t="s">
        <v>10447</v>
      </c>
      <c r="K2266" s="27" t="s">
        <v>11369</v>
      </c>
      <c r="L2266" s="22" t="s">
        <v>341</v>
      </c>
      <c r="S2266" s="29">
        <v>1</v>
      </c>
      <c r="T2266" s="31" t="s">
        <v>14625</v>
      </c>
      <c r="U2266" s="13">
        <f t="shared" si="70"/>
        <v>5.2777777797018643E-2</v>
      </c>
    </row>
    <row r="2267" spans="1:21" ht="25.5" x14ac:dyDescent="0.2">
      <c r="A2267" s="27" t="s">
        <v>10221</v>
      </c>
      <c r="B2267" s="27" t="s">
        <v>10221</v>
      </c>
      <c r="C2267" s="27" t="s">
        <v>10224</v>
      </c>
      <c r="D2267" s="26">
        <v>45596.209027777797</v>
      </c>
      <c r="E2267" s="25"/>
      <c r="F2267" s="26"/>
      <c r="G2267" s="26">
        <v>45596.284027777801</v>
      </c>
      <c r="H2267" s="23"/>
      <c r="I2267" s="27" t="s">
        <v>10233</v>
      </c>
      <c r="J2267" s="27" t="s">
        <v>10447</v>
      </c>
      <c r="K2267" s="27" t="s">
        <v>11369</v>
      </c>
      <c r="L2267" s="22" t="s">
        <v>331</v>
      </c>
      <c r="S2267" s="29"/>
      <c r="T2267" s="31" t="s">
        <v>14626</v>
      </c>
      <c r="U2267" s="13"/>
    </row>
    <row r="2268" spans="1:21" ht="25.5" x14ac:dyDescent="0.2">
      <c r="A2268" s="27" t="s">
        <v>10221</v>
      </c>
      <c r="B2268" s="27" t="s">
        <v>10221</v>
      </c>
      <c r="C2268" s="27" t="s">
        <v>10224</v>
      </c>
      <c r="D2268" s="26">
        <v>45596.213194444397</v>
      </c>
      <c r="E2268" s="25" t="s">
        <v>22</v>
      </c>
      <c r="F2268" s="26">
        <v>45596.284027777801</v>
      </c>
      <c r="G2268" s="26">
        <v>45596.284027777801</v>
      </c>
      <c r="H2268" s="23">
        <f t="shared" si="71"/>
        <v>7.0833333404152654E-2</v>
      </c>
      <c r="I2268" s="27" t="s">
        <v>10233</v>
      </c>
      <c r="J2268" s="27" t="s">
        <v>10447</v>
      </c>
      <c r="K2268" s="27" t="s">
        <v>11369</v>
      </c>
      <c r="L2268" s="22" t="s">
        <v>696</v>
      </c>
      <c r="S2268" s="29"/>
      <c r="T2268" s="31" t="s">
        <v>13543</v>
      </c>
      <c r="U2268" s="13">
        <f t="shared" si="70"/>
        <v>7.0833333404152654E-2</v>
      </c>
    </row>
    <row r="2269" spans="1:21" ht="25.5" x14ac:dyDescent="0.2">
      <c r="A2269" s="27" t="s">
        <v>10222</v>
      </c>
      <c r="B2269" s="27" t="s">
        <v>10222</v>
      </c>
      <c r="C2269" s="27" t="s">
        <v>10224</v>
      </c>
      <c r="D2269" s="26">
        <v>45596.220833333296</v>
      </c>
      <c r="E2269" s="25" t="s">
        <v>22</v>
      </c>
      <c r="F2269" s="26">
        <v>45596.302083333299</v>
      </c>
      <c r="G2269" s="26">
        <v>45596.302083333299</v>
      </c>
      <c r="H2269" s="23">
        <f t="shared" si="71"/>
        <v>8.1250000002910383E-2</v>
      </c>
      <c r="I2269" s="27" t="s">
        <v>10231</v>
      </c>
      <c r="J2269" s="27" t="s">
        <v>10986</v>
      </c>
      <c r="K2269" s="27" t="s">
        <v>11369</v>
      </c>
      <c r="L2269" s="22" t="s">
        <v>11423</v>
      </c>
      <c r="S2269" s="29">
        <v>1</v>
      </c>
      <c r="T2269" s="31" t="s">
        <v>13691</v>
      </c>
      <c r="U2269" s="13">
        <f t="shared" si="70"/>
        <v>8.1250000002910383E-2</v>
      </c>
    </row>
    <row r="2270" spans="1:21" ht="45" x14ac:dyDescent="0.2">
      <c r="A2270" s="27" t="s">
        <v>10221</v>
      </c>
      <c r="B2270" s="27" t="s">
        <v>10221</v>
      </c>
      <c r="C2270" s="27" t="s">
        <v>10224</v>
      </c>
      <c r="D2270" s="26">
        <v>45596.251388888901</v>
      </c>
      <c r="E2270" s="25" t="s">
        <v>22</v>
      </c>
      <c r="F2270" s="26">
        <v>45596.297222222202</v>
      </c>
      <c r="G2270" s="26">
        <v>45596.297222222202</v>
      </c>
      <c r="H2270" s="23">
        <f t="shared" si="71"/>
        <v>4.5833333300834056E-2</v>
      </c>
      <c r="I2270" s="27" t="s">
        <v>10231</v>
      </c>
      <c r="J2270" s="27" t="s">
        <v>10242</v>
      </c>
      <c r="K2270" s="27" t="s">
        <v>11369</v>
      </c>
      <c r="L2270" s="22" t="s">
        <v>11423</v>
      </c>
      <c r="S2270" s="29">
        <v>4</v>
      </c>
      <c r="T2270" s="31" t="s">
        <v>14627</v>
      </c>
      <c r="U2270" s="13">
        <f t="shared" si="70"/>
        <v>4.5833333300834056E-2</v>
      </c>
    </row>
    <row r="2271" spans="1:21" ht="60" x14ac:dyDescent="0.2">
      <c r="A2271" s="27" t="s">
        <v>10221</v>
      </c>
      <c r="B2271" s="27" t="s">
        <v>10221</v>
      </c>
      <c r="C2271" s="27" t="s">
        <v>10224</v>
      </c>
      <c r="D2271" s="26">
        <v>45596.461805555598</v>
      </c>
      <c r="E2271" s="25" t="s">
        <v>22</v>
      </c>
      <c r="F2271" s="26">
        <v>45596.4909722222</v>
      </c>
      <c r="G2271" s="26">
        <v>45596.4909722222</v>
      </c>
      <c r="H2271" s="23">
        <f t="shared" si="71"/>
        <v>2.9166666601668112E-2</v>
      </c>
      <c r="I2271" s="27" t="s">
        <v>10229</v>
      </c>
      <c r="J2271" s="27" t="s">
        <v>11225</v>
      </c>
      <c r="K2271" s="27" t="s">
        <v>11369</v>
      </c>
      <c r="L2271" s="22" t="s">
        <v>11896</v>
      </c>
      <c r="S2271" s="29">
        <v>2</v>
      </c>
      <c r="T2271" s="31" t="s">
        <v>14628</v>
      </c>
      <c r="U2271" s="13">
        <f t="shared" si="70"/>
        <v>2.9166666601668112E-2</v>
      </c>
    </row>
    <row r="2272" spans="1:21" ht="25.5" x14ac:dyDescent="0.2">
      <c r="A2272" s="27" t="s">
        <v>10221</v>
      </c>
      <c r="B2272" s="27" t="s">
        <v>10221</v>
      </c>
      <c r="C2272" s="27" t="s">
        <v>10224</v>
      </c>
      <c r="D2272" s="26">
        <v>45596.488194444399</v>
      </c>
      <c r="E2272" s="25" t="s">
        <v>22</v>
      </c>
      <c r="F2272" s="26">
        <v>45596.569444444402</v>
      </c>
      <c r="G2272" s="26">
        <v>45596.569444444402</v>
      </c>
      <c r="H2272" s="23">
        <f t="shared" si="71"/>
        <v>8.1250000002910383E-2</v>
      </c>
      <c r="I2272" s="27" t="s">
        <v>10231</v>
      </c>
      <c r="J2272" s="27" t="s">
        <v>10639</v>
      </c>
      <c r="K2272" s="27" t="s">
        <v>11369</v>
      </c>
      <c r="L2272" s="22" t="s">
        <v>11896</v>
      </c>
      <c r="S2272" s="29">
        <v>2</v>
      </c>
      <c r="T2272" s="31" t="s">
        <v>13673</v>
      </c>
      <c r="U2272" s="13">
        <f t="shared" si="70"/>
        <v>8.1250000002910383E-2</v>
      </c>
    </row>
    <row r="2273" spans="1:21" ht="25.5" x14ac:dyDescent="0.2">
      <c r="A2273" s="27" t="s">
        <v>10222</v>
      </c>
      <c r="B2273" s="27" t="s">
        <v>10222</v>
      </c>
      <c r="C2273" s="27" t="s">
        <v>10226</v>
      </c>
      <c r="D2273" s="26">
        <v>45596.518750000003</v>
      </c>
      <c r="E2273" s="25" t="s">
        <v>22</v>
      </c>
      <c r="F2273" s="26">
        <v>45596.668055555601</v>
      </c>
      <c r="G2273" s="26">
        <v>45596.668055555601</v>
      </c>
      <c r="H2273" s="23">
        <f t="shared" si="71"/>
        <v>0.14930555559840286</v>
      </c>
      <c r="I2273" s="27" t="s">
        <v>10233</v>
      </c>
      <c r="J2273" s="27" t="s">
        <v>11226</v>
      </c>
      <c r="K2273" s="27" t="s">
        <v>11369</v>
      </c>
      <c r="L2273" s="22" t="s">
        <v>12722</v>
      </c>
      <c r="S2273" s="29">
        <v>3</v>
      </c>
      <c r="T2273" s="31" t="s">
        <v>13917</v>
      </c>
      <c r="U2273" s="13">
        <f t="shared" si="70"/>
        <v>0.14930555559840286</v>
      </c>
    </row>
    <row r="2274" spans="1:21" ht="15" x14ac:dyDescent="0.2">
      <c r="A2274" s="27" t="s">
        <v>10222</v>
      </c>
      <c r="B2274" s="27" t="s">
        <v>10222</v>
      </c>
      <c r="C2274" s="27" t="s">
        <v>10224</v>
      </c>
      <c r="D2274" s="26">
        <v>45596.775694444397</v>
      </c>
      <c r="E2274" s="25" t="s">
        <v>22</v>
      </c>
      <c r="F2274" s="26">
        <v>45596.816666666702</v>
      </c>
      <c r="G2274" s="26">
        <v>45596.816666666702</v>
      </c>
      <c r="H2274" s="23">
        <f t="shared" si="71"/>
        <v>4.0972222304844763E-2</v>
      </c>
      <c r="I2274" s="27" t="s">
        <v>10228</v>
      </c>
      <c r="J2274" s="27" t="s">
        <v>10894</v>
      </c>
      <c r="K2274" s="27" t="s">
        <v>11368</v>
      </c>
      <c r="L2274" s="22" t="s">
        <v>696</v>
      </c>
      <c r="S2274" s="29">
        <v>1</v>
      </c>
      <c r="T2274" s="31" t="s">
        <v>14154</v>
      </c>
      <c r="U2274" s="13">
        <f t="shared" si="70"/>
        <v>4.0972222304844763E-2</v>
      </c>
    </row>
    <row r="2275" spans="1:21" ht="25.5" x14ac:dyDescent="0.2">
      <c r="A2275" s="27" t="s">
        <v>10221</v>
      </c>
      <c r="B2275" s="27" t="s">
        <v>10221</v>
      </c>
      <c r="C2275" s="27" t="s">
        <v>10224</v>
      </c>
      <c r="D2275" s="26">
        <v>45596.831944444399</v>
      </c>
      <c r="E2275" s="25" t="s">
        <v>22</v>
      </c>
      <c r="F2275" s="26">
        <v>45596.859722222202</v>
      </c>
      <c r="G2275" s="26">
        <v>45596.859722222202</v>
      </c>
      <c r="H2275" s="23">
        <f t="shared" si="71"/>
        <v>2.777777780283941E-2</v>
      </c>
      <c r="I2275" s="27" t="s">
        <v>10228</v>
      </c>
      <c r="J2275" s="27" t="s">
        <v>10811</v>
      </c>
      <c r="K2275" s="27" t="s">
        <v>11369</v>
      </c>
      <c r="L2275" s="22" t="s">
        <v>341</v>
      </c>
      <c r="S2275" s="29">
        <v>1</v>
      </c>
      <c r="T2275" s="31" t="s">
        <v>14629</v>
      </c>
      <c r="U2275" s="13">
        <f t="shared" si="70"/>
        <v>2.777777780283941E-2</v>
      </c>
    </row>
    <row r="2276" spans="1:21" ht="30" x14ac:dyDescent="0.2">
      <c r="A2276" s="27" t="s">
        <v>10221</v>
      </c>
      <c r="B2276" s="27" t="s">
        <v>10221</v>
      </c>
      <c r="C2276" s="27" t="s">
        <v>10224</v>
      </c>
      <c r="D2276" s="26">
        <v>45596.9555555556</v>
      </c>
      <c r="E2276" s="25" t="s">
        <v>22</v>
      </c>
      <c r="F2276" s="26">
        <v>45596.993055555598</v>
      </c>
      <c r="G2276" s="26">
        <v>45596.993055555598</v>
      </c>
      <c r="H2276" s="23">
        <f t="shared" si="71"/>
        <v>3.7499999998544808E-2</v>
      </c>
      <c r="I2276" s="27" t="s">
        <v>10228</v>
      </c>
      <c r="J2276" s="27" t="s">
        <v>11227</v>
      </c>
      <c r="K2276" s="27" t="s">
        <v>11369</v>
      </c>
      <c r="L2276" s="22" t="s">
        <v>11896</v>
      </c>
      <c r="S2276" s="29">
        <v>1</v>
      </c>
      <c r="T2276" s="31" t="s">
        <v>14630</v>
      </c>
      <c r="U2276" s="13">
        <f t="shared" si="70"/>
        <v>3.7499999998544808E-2</v>
      </c>
    </row>
    <row r="2277" spans="1:21" ht="150" x14ac:dyDescent="0.2">
      <c r="A2277" s="27" t="s">
        <v>10221</v>
      </c>
      <c r="B2277" s="27" t="s">
        <v>10221</v>
      </c>
      <c r="C2277" s="27" t="s">
        <v>10224</v>
      </c>
      <c r="D2277" s="26">
        <v>45597.015277777798</v>
      </c>
      <c r="E2277" s="25" t="s">
        <v>22</v>
      </c>
      <c r="F2277" s="26">
        <v>45597.094444444403</v>
      </c>
      <c r="G2277" s="26">
        <v>45597.094444444403</v>
      </c>
      <c r="H2277" s="23">
        <f t="shared" si="71"/>
        <v>7.9166666604578495E-2</v>
      </c>
      <c r="I2277" s="27" t="s">
        <v>10233</v>
      </c>
      <c r="J2277" s="27" t="s">
        <v>10745</v>
      </c>
      <c r="K2277" s="27" t="s">
        <v>11369</v>
      </c>
      <c r="L2277" s="22" t="s">
        <v>11896</v>
      </c>
      <c r="S2277" s="29">
        <v>7</v>
      </c>
      <c r="T2277" s="31" t="s">
        <v>14631</v>
      </c>
      <c r="U2277" s="13">
        <f t="shared" si="70"/>
        <v>7.9166666604578495E-2</v>
      </c>
    </row>
    <row r="2278" spans="1:21" ht="60" x14ac:dyDescent="0.2">
      <c r="A2278" s="27" t="s">
        <v>10221</v>
      </c>
      <c r="B2278" s="27" t="s">
        <v>10221</v>
      </c>
      <c r="C2278" s="27" t="s">
        <v>10224</v>
      </c>
      <c r="D2278" s="26">
        <v>45597.411805555603</v>
      </c>
      <c r="E2278" s="25" t="s">
        <v>22</v>
      </c>
      <c r="F2278" s="26">
        <v>45597.493750000001</v>
      </c>
      <c r="G2278" s="26">
        <v>45597.493750000001</v>
      </c>
      <c r="H2278" s="23">
        <f t="shared" si="71"/>
        <v>8.1944444398686755E-2</v>
      </c>
      <c r="I2278" s="27" t="s">
        <v>10233</v>
      </c>
      <c r="J2278" s="27" t="s">
        <v>10841</v>
      </c>
      <c r="K2278" s="27" t="s">
        <v>11369</v>
      </c>
      <c r="L2278" s="22" t="s">
        <v>696</v>
      </c>
      <c r="S2278" s="29">
        <v>1</v>
      </c>
      <c r="T2278" s="31" t="s">
        <v>14632</v>
      </c>
      <c r="U2278" s="13">
        <f t="shared" si="70"/>
        <v>8.1944444398686755E-2</v>
      </c>
    </row>
    <row r="2279" spans="1:21" ht="45" x14ac:dyDescent="0.2">
      <c r="A2279" s="27" t="s">
        <v>10222</v>
      </c>
      <c r="B2279" s="27" t="s">
        <v>10222</v>
      </c>
      <c r="C2279" s="27" t="s">
        <v>10224</v>
      </c>
      <c r="D2279" s="26">
        <v>45597.631944444402</v>
      </c>
      <c r="E2279" s="25" t="s">
        <v>22</v>
      </c>
      <c r="F2279" s="26">
        <v>45597.6965277778</v>
      </c>
      <c r="G2279" s="26">
        <v>45597.6965277778</v>
      </c>
      <c r="H2279" s="23">
        <f t="shared" si="71"/>
        <v>6.4583333398331888E-2</v>
      </c>
      <c r="I2279" s="27" t="s">
        <v>10233</v>
      </c>
      <c r="J2279" s="27" t="s">
        <v>10347</v>
      </c>
      <c r="K2279" s="27" t="s">
        <v>11369</v>
      </c>
      <c r="L2279" s="22" t="s">
        <v>696</v>
      </c>
      <c r="S2279" s="29">
        <v>1</v>
      </c>
      <c r="T2279" s="31" t="s">
        <v>14633</v>
      </c>
      <c r="U2279" s="13">
        <f t="shared" si="70"/>
        <v>6.4583333398331888E-2</v>
      </c>
    </row>
    <row r="2280" spans="1:21" ht="30" x14ac:dyDescent="0.2">
      <c r="A2280" s="27" t="s">
        <v>10222</v>
      </c>
      <c r="B2280" s="27" t="s">
        <v>10222</v>
      </c>
      <c r="C2280" s="27" t="s">
        <v>10224</v>
      </c>
      <c r="D2280" s="26">
        <v>45597.822916666701</v>
      </c>
      <c r="E2280" s="25" t="s">
        <v>22</v>
      </c>
      <c r="F2280" s="26">
        <v>45598.065972222197</v>
      </c>
      <c r="G2280" s="26">
        <v>45598.065972222197</v>
      </c>
      <c r="H2280" s="23">
        <f t="shared" si="71"/>
        <v>0.24305555549653945</v>
      </c>
      <c r="I2280" s="27" t="s">
        <v>10229</v>
      </c>
      <c r="J2280" s="27" t="s">
        <v>10356</v>
      </c>
      <c r="K2280" s="27" t="s">
        <v>11369</v>
      </c>
      <c r="L2280" s="22" t="s">
        <v>696</v>
      </c>
      <c r="S2280" s="29">
        <v>210</v>
      </c>
      <c r="T2280" s="31" t="s">
        <v>14634</v>
      </c>
      <c r="U2280" s="13">
        <f t="shared" si="70"/>
        <v>0.24305555549653945</v>
      </c>
    </row>
    <row r="2281" spans="1:21" ht="90" x14ac:dyDescent="0.2">
      <c r="A2281" s="27" t="s">
        <v>10222</v>
      </c>
      <c r="B2281" s="27" t="s">
        <v>10222</v>
      </c>
      <c r="C2281" s="27" t="s">
        <v>10224</v>
      </c>
      <c r="D2281" s="26">
        <v>45597.880555555603</v>
      </c>
      <c r="E2281" s="25" t="s">
        <v>22</v>
      </c>
      <c r="F2281" s="26">
        <v>45597.95</v>
      </c>
      <c r="G2281" s="26">
        <v>45597.95</v>
      </c>
      <c r="H2281" s="23">
        <f t="shared" si="71"/>
        <v>6.9444444394321181E-2</v>
      </c>
      <c r="I2281" s="27" t="s">
        <v>10233</v>
      </c>
      <c r="J2281" s="27" t="s">
        <v>11003</v>
      </c>
      <c r="K2281" s="27" t="s">
        <v>11369</v>
      </c>
      <c r="L2281" s="22" t="s">
        <v>11408</v>
      </c>
      <c r="S2281" s="29">
        <v>2</v>
      </c>
      <c r="T2281" s="31" t="s">
        <v>14635</v>
      </c>
      <c r="U2281" s="13">
        <f t="shared" si="70"/>
        <v>6.9444444394321181E-2</v>
      </c>
    </row>
    <row r="2282" spans="1:21" ht="15" x14ac:dyDescent="0.2">
      <c r="A2282" s="27" t="s">
        <v>10222</v>
      </c>
      <c r="B2282" s="27" t="s">
        <v>10222</v>
      </c>
      <c r="C2282" s="27" t="s">
        <v>10224</v>
      </c>
      <c r="D2282" s="26">
        <v>45598.017361111102</v>
      </c>
      <c r="E2282" s="25" t="s">
        <v>22</v>
      </c>
      <c r="F2282" s="26">
        <v>45598.099305555603</v>
      </c>
      <c r="G2282" s="26">
        <v>45598.099305555603</v>
      </c>
      <c r="H2282" s="23">
        <f t="shared" si="71"/>
        <v>8.1944444500550162E-2</v>
      </c>
      <c r="I2282" s="27" t="s">
        <v>10228</v>
      </c>
      <c r="J2282" s="27" t="s">
        <v>11213</v>
      </c>
      <c r="K2282" s="27" t="s">
        <v>11368</v>
      </c>
      <c r="L2282" s="22" t="s">
        <v>11408</v>
      </c>
      <c r="S2282" s="29">
        <v>1</v>
      </c>
      <c r="T2282" s="31" t="s">
        <v>14636</v>
      </c>
      <c r="U2282" s="13">
        <f t="shared" si="70"/>
        <v>8.1944444500550162E-2</v>
      </c>
    </row>
    <row r="2283" spans="1:21" ht="25.5" x14ac:dyDescent="0.2">
      <c r="A2283" s="27" t="s">
        <v>10222</v>
      </c>
      <c r="B2283" s="27" t="s">
        <v>10222</v>
      </c>
      <c r="C2283" s="27" t="s">
        <v>10224</v>
      </c>
      <c r="D2283" s="26">
        <v>45598.154861111099</v>
      </c>
      <c r="E2283" s="25" t="s">
        <v>22</v>
      </c>
      <c r="F2283" s="26">
        <v>45598.199305555601</v>
      </c>
      <c r="G2283" s="26">
        <v>45598.199305555601</v>
      </c>
      <c r="H2283" s="23">
        <f t="shared" si="71"/>
        <v>4.4444444502005354E-2</v>
      </c>
      <c r="I2283" s="27" t="s">
        <v>10231</v>
      </c>
      <c r="J2283" s="27" t="s">
        <v>11023</v>
      </c>
      <c r="K2283" s="27" t="s">
        <v>11369</v>
      </c>
      <c r="L2283" s="22" t="s">
        <v>11408</v>
      </c>
      <c r="S2283" s="29">
        <v>2</v>
      </c>
      <c r="T2283" s="31" t="s">
        <v>14637</v>
      </c>
      <c r="U2283" s="13">
        <f t="shared" si="70"/>
        <v>4.4444444502005354E-2</v>
      </c>
    </row>
    <row r="2284" spans="1:21" ht="25.5" x14ac:dyDescent="0.2">
      <c r="A2284" s="27" t="s">
        <v>10221</v>
      </c>
      <c r="B2284" s="27" t="s">
        <v>10221</v>
      </c>
      <c r="C2284" s="27" t="s">
        <v>10224</v>
      </c>
      <c r="D2284" s="26">
        <v>45598.193055555603</v>
      </c>
      <c r="E2284" s="25" t="s">
        <v>22</v>
      </c>
      <c r="F2284" s="26">
        <v>45598.274305555598</v>
      </c>
      <c r="G2284" s="26">
        <v>45598.274305555598</v>
      </c>
      <c r="H2284" s="23">
        <f t="shared" si="71"/>
        <v>8.1249999995634425E-2</v>
      </c>
      <c r="I2284" s="27" t="s">
        <v>10233</v>
      </c>
      <c r="J2284" s="27" t="s">
        <v>10454</v>
      </c>
      <c r="K2284" s="27" t="s">
        <v>11369</v>
      </c>
      <c r="L2284" s="22" t="s">
        <v>696</v>
      </c>
      <c r="S2284" s="29">
        <v>10</v>
      </c>
      <c r="T2284" s="31" t="s">
        <v>13665</v>
      </c>
      <c r="U2284" s="13">
        <f t="shared" si="70"/>
        <v>8.1249999995634425E-2</v>
      </c>
    </row>
    <row r="2285" spans="1:21" ht="25.5" x14ac:dyDescent="0.2">
      <c r="A2285" s="27" t="s">
        <v>10222</v>
      </c>
      <c r="B2285" s="27" t="s">
        <v>10222</v>
      </c>
      <c r="C2285" s="27" t="s">
        <v>10224</v>
      </c>
      <c r="D2285" s="26">
        <v>45598.2097222222</v>
      </c>
      <c r="E2285" s="25" t="s">
        <v>22</v>
      </c>
      <c r="F2285" s="26">
        <v>45598.233333333301</v>
      </c>
      <c r="G2285" s="26">
        <v>45598.233333333301</v>
      </c>
      <c r="H2285" s="23">
        <f t="shared" si="71"/>
        <v>2.3611111100763083E-2</v>
      </c>
      <c r="I2285" s="27" t="s">
        <v>10232</v>
      </c>
      <c r="J2285" s="27" t="s">
        <v>11228</v>
      </c>
      <c r="K2285" s="27" t="s">
        <v>11369</v>
      </c>
      <c r="L2285" s="22" t="s">
        <v>11423</v>
      </c>
      <c r="S2285" s="29">
        <v>1</v>
      </c>
      <c r="T2285" s="31" t="s">
        <v>13262</v>
      </c>
      <c r="U2285" s="13">
        <f t="shared" si="70"/>
        <v>2.3611111100763083E-2</v>
      </c>
    </row>
    <row r="2286" spans="1:21" ht="45" x14ac:dyDescent="0.2">
      <c r="A2286" s="27" t="s">
        <v>10222</v>
      </c>
      <c r="B2286" s="27" t="s">
        <v>10222</v>
      </c>
      <c r="C2286" s="27" t="s">
        <v>10224</v>
      </c>
      <c r="D2286" s="26">
        <v>45598.251388888901</v>
      </c>
      <c r="E2286" s="25" t="s">
        <v>22</v>
      </c>
      <c r="F2286" s="26">
        <v>45598.291666666701</v>
      </c>
      <c r="G2286" s="26">
        <v>45598.291666666701</v>
      </c>
      <c r="H2286" s="23">
        <f t="shared" si="71"/>
        <v>4.0277777799929027E-2</v>
      </c>
      <c r="I2286" s="27" t="s">
        <v>10233</v>
      </c>
      <c r="J2286" s="27" t="s">
        <v>10598</v>
      </c>
      <c r="K2286" s="27" t="s">
        <v>11369</v>
      </c>
      <c r="L2286" s="22" t="s">
        <v>11423</v>
      </c>
      <c r="S2286" s="29">
        <v>5</v>
      </c>
      <c r="T2286" s="31" t="s">
        <v>14638</v>
      </c>
      <c r="U2286" s="13">
        <f t="shared" si="70"/>
        <v>4.0277777799929027E-2</v>
      </c>
    </row>
    <row r="2287" spans="1:21" ht="15" x14ac:dyDescent="0.2">
      <c r="A2287" s="27" t="s">
        <v>10222</v>
      </c>
      <c r="B2287" s="27" t="s">
        <v>10222</v>
      </c>
      <c r="C2287" s="27" t="s">
        <v>10224</v>
      </c>
      <c r="D2287" s="26">
        <v>45598.2590277778</v>
      </c>
      <c r="E2287" s="25" t="s">
        <v>22</v>
      </c>
      <c r="F2287" s="26">
        <v>45598.277777777803</v>
      </c>
      <c r="G2287" s="26">
        <v>45598.277777777803</v>
      </c>
      <c r="H2287" s="23">
        <f t="shared" si="71"/>
        <v>1.8750000002910383E-2</v>
      </c>
      <c r="I2287" s="27" t="s">
        <v>10228</v>
      </c>
      <c r="J2287" s="27" t="s">
        <v>11229</v>
      </c>
      <c r="K2287" s="27" t="s">
        <v>11368</v>
      </c>
      <c r="L2287" s="22" t="s">
        <v>11423</v>
      </c>
      <c r="S2287" s="29">
        <v>1</v>
      </c>
      <c r="T2287" s="31" t="s">
        <v>13992</v>
      </c>
      <c r="U2287" s="13">
        <f t="shared" si="70"/>
        <v>1.8750000002910383E-2</v>
      </c>
    </row>
    <row r="2288" spans="1:21" ht="30" x14ac:dyDescent="0.2">
      <c r="A2288" s="27" t="s">
        <v>10221</v>
      </c>
      <c r="B2288" s="27" t="s">
        <v>10221</v>
      </c>
      <c r="C2288" s="27" t="s">
        <v>10224</v>
      </c>
      <c r="D2288" s="26">
        <v>45598.285416666702</v>
      </c>
      <c r="E2288" s="25" t="s">
        <v>22</v>
      </c>
      <c r="F2288" s="26">
        <v>45598.367361111101</v>
      </c>
      <c r="G2288" s="26">
        <v>45598.367361111101</v>
      </c>
      <c r="H2288" s="23">
        <f t="shared" si="71"/>
        <v>8.1944444398686755E-2</v>
      </c>
      <c r="I2288" s="27" t="s">
        <v>10233</v>
      </c>
      <c r="J2288" s="27" t="s">
        <v>10419</v>
      </c>
      <c r="K2288" s="27" t="s">
        <v>11369</v>
      </c>
      <c r="L2288" s="22" t="s">
        <v>11423</v>
      </c>
      <c r="S2288" s="29">
        <v>2</v>
      </c>
      <c r="T2288" s="31" t="s">
        <v>14639</v>
      </c>
      <c r="U2288" s="13">
        <f t="shared" si="70"/>
        <v>8.1944444398686755E-2</v>
      </c>
    </row>
    <row r="2289" spans="1:21" ht="30" x14ac:dyDescent="0.2">
      <c r="A2289" s="27" t="s">
        <v>10222</v>
      </c>
      <c r="B2289" s="27" t="s">
        <v>10222</v>
      </c>
      <c r="C2289" s="27" t="s">
        <v>10224</v>
      </c>
      <c r="D2289" s="26">
        <v>45598.3659722222</v>
      </c>
      <c r="E2289" s="25" t="s">
        <v>22</v>
      </c>
      <c r="F2289" s="26">
        <v>45598.448611111096</v>
      </c>
      <c r="G2289" s="26">
        <v>45598.448611111096</v>
      </c>
      <c r="H2289" s="23">
        <f t="shared" si="71"/>
        <v>8.2638888896326534E-2</v>
      </c>
      <c r="I2289" s="27" t="s">
        <v>10233</v>
      </c>
      <c r="J2289" s="27" t="s">
        <v>10312</v>
      </c>
      <c r="K2289" s="27" t="s">
        <v>11369</v>
      </c>
      <c r="L2289" s="22" t="s">
        <v>11408</v>
      </c>
      <c r="S2289" s="29">
        <v>1</v>
      </c>
      <c r="T2289" s="31" t="s">
        <v>14640</v>
      </c>
      <c r="U2289" s="13">
        <f t="shared" si="70"/>
        <v>8.2638888896326534E-2</v>
      </c>
    </row>
    <row r="2290" spans="1:21" ht="60" x14ac:dyDescent="0.2">
      <c r="A2290" s="27" t="s">
        <v>10221</v>
      </c>
      <c r="B2290" s="27" t="s">
        <v>10221</v>
      </c>
      <c r="C2290" s="27" t="s">
        <v>10223</v>
      </c>
      <c r="D2290" s="26">
        <v>45598.3659722222</v>
      </c>
      <c r="E2290" s="25" t="s">
        <v>22</v>
      </c>
      <c r="F2290" s="26">
        <v>45598.447916666701</v>
      </c>
      <c r="G2290" s="26">
        <v>45598.447916666701</v>
      </c>
      <c r="H2290" s="23">
        <f t="shared" si="71"/>
        <v>8.1944444500550162E-2</v>
      </c>
      <c r="I2290" s="27" t="s">
        <v>10231</v>
      </c>
      <c r="J2290" s="27" t="s">
        <v>10766</v>
      </c>
      <c r="K2290" s="27" t="s">
        <v>11369</v>
      </c>
      <c r="L2290" s="22" t="s">
        <v>12723</v>
      </c>
      <c r="S2290" s="29">
        <v>1</v>
      </c>
      <c r="T2290" s="31" t="s">
        <v>14641</v>
      </c>
      <c r="U2290" s="13">
        <f t="shared" si="70"/>
        <v>8.1944444500550162E-2</v>
      </c>
    </row>
    <row r="2291" spans="1:21" ht="105" x14ac:dyDescent="0.2">
      <c r="A2291" s="27" t="s">
        <v>10221</v>
      </c>
      <c r="B2291" s="27" t="s">
        <v>10221</v>
      </c>
      <c r="C2291" s="27" t="s">
        <v>10224</v>
      </c>
      <c r="D2291" s="26">
        <v>45598.4597222222</v>
      </c>
      <c r="E2291" s="25" t="s">
        <v>22</v>
      </c>
      <c r="F2291" s="26">
        <v>45598.541666666701</v>
      </c>
      <c r="G2291" s="26">
        <v>45598.541666666701</v>
      </c>
      <c r="H2291" s="23">
        <f t="shared" si="71"/>
        <v>8.1944444500550162E-2</v>
      </c>
      <c r="I2291" s="27" t="s">
        <v>10233</v>
      </c>
      <c r="J2291" s="27" t="s">
        <v>10419</v>
      </c>
      <c r="K2291" s="27" t="s">
        <v>11369</v>
      </c>
      <c r="L2291" s="22" t="s">
        <v>696</v>
      </c>
      <c r="S2291" s="29">
        <v>2</v>
      </c>
      <c r="T2291" s="31" t="s">
        <v>14642</v>
      </c>
      <c r="U2291" s="13">
        <f t="shared" si="70"/>
        <v>8.1944444500550162E-2</v>
      </c>
    </row>
    <row r="2292" spans="1:21" ht="60" x14ac:dyDescent="0.2">
      <c r="A2292" s="27" t="s">
        <v>10221</v>
      </c>
      <c r="B2292" s="27" t="s">
        <v>10221</v>
      </c>
      <c r="C2292" s="27" t="s">
        <v>10224</v>
      </c>
      <c r="D2292" s="26">
        <v>45598.7055555556</v>
      </c>
      <c r="E2292" s="25" t="s">
        <v>22</v>
      </c>
      <c r="F2292" s="26">
        <v>45598.731249999997</v>
      </c>
      <c r="G2292" s="26">
        <v>45598.731249999997</v>
      </c>
      <c r="H2292" s="23">
        <f t="shared" si="71"/>
        <v>2.5694444397231564E-2</v>
      </c>
      <c r="I2292" s="27" t="s">
        <v>10233</v>
      </c>
      <c r="J2292" s="27" t="s">
        <v>10921</v>
      </c>
      <c r="K2292" s="27" t="s">
        <v>11369</v>
      </c>
      <c r="L2292" s="22" t="s">
        <v>12724</v>
      </c>
      <c r="S2292" s="29">
        <v>4</v>
      </c>
      <c r="T2292" s="31" t="s">
        <v>14641</v>
      </c>
      <c r="U2292" s="13">
        <f t="shared" si="70"/>
        <v>2.5694444397231564E-2</v>
      </c>
    </row>
    <row r="2293" spans="1:21" ht="25.5" x14ac:dyDescent="0.2">
      <c r="A2293" s="27" t="s">
        <v>10222</v>
      </c>
      <c r="B2293" s="27" t="s">
        <v>10222</v>
      </c>
      <c r="C2293" s="27" t="s">
        <v>10224</v>
      </c>
      <c r="D2293" s="26">
        <v>45598.764583333301</v>
      </c>
      <c r="E2293" s="25" t="s">
        <v>22</v>
      </c>
      <c r="F2293" s="26">
        <v>45598.810416666704</v>
      </c>
      <c r="G2293" s="26">
        <v>45598.810416666704</v>
      </c>
      <c r="H2293" s="23">
        <f t="shared" si="71"/>
        <v>4.5833333402697463E-2</v>
      </c>
      <c r="I2293" s="27" t="s">
        <v>10228</v>
      </c>
      <c r="J2293" s="27" t="s">
        <v>10997</v>
      </c>
      <c r="K2293" s="27" t="s">
        <v>11368</v>
      </c>
      <c r="L2293" s="22" t="s">
        <v>12725</v>
      </c>
      <c r="S2293" s="29">
        <v>1</v>
      </c>
      <c r="T2293" s="31" t="s">
        <v>13042</v>
      </c>
      <c r="U2293" s="13">
        <f t="shared" si="70"/>
        <v>4.5833333402697463E-2</v>
      </c>
    </row>
    <row r="2294" spans="1:21" ht="30" x14ac:dyDescent="0.2">
      <c r="A2294" s="27" t="s">
        <v>10222</v>
      </c>
      <c r="B2294" s="27" t="s">
        <v>10222</v>
      </c>
      <c r="C2294" s="27" t="s">
        <v>10224</v>
      </c>
      <c r="D2294" s="26">
        <v>45598.913888888899</v>
      </c>
      <c r="E2294" s="25" t="s">
        <v>22</v>
      </c>
      <c r="F2294" s="26">
        <v>45598.944444444402</v>
      </c>
      <c r="G2294" s="26">
        <v>45598.944444444402</v>
      </c>
      <c r="H2294" s="23">
        <f t="shared" si="71"/>
        <v>3.0555555502360221E-2</v>
      </c>
      <c r="I2294" s="27" t="s">
        <v>10230</v>
      </c>
      <c r="J2294" s="27" t="s">
        <v>11230</v>
      </c>
      <c r="K2294" s="27" t="s">
        <v>11369</v>
      </c>
      <c r="L2294" s="22" t="s">
        <v>11474</v>
      </c>
      <c r="S2294" s="29"/>
      <c r="T2294" s="31" t="s">
        <v>14643</v>
      </c>
      <c r="U2294" s="13">
        <f t="shared" si="70"/>
        <v>3.0555555502360221E-2</v>
      </c>
    </row>
    <row r="2295" spans="1:21" ht="15" x14ac:dyDescent="0.2">
      <c r="A2295" s="27" t="s">
        <v>10222</v>
      </c>
      <c r="B2295" s="27" t="s">
        <v>10222</v>
      </c>
      <c r="C2295" s="27" t="s">
        <v>10224</v>
      </c>
      <c r="D2295" s="26">
        <v>45598.968055555597</v>
      </c>
      <c r="E2295" s="25" t="s">
        <v>22</v>
      </c>
      <c r="F2295" s="26">
        <v>45599.009722222203</v>
      </c>
      <c r="G2295" s="26">
        <v>45599.009722222203</v>
      </c>
      <c r="H2295" s="23">
        <f t="shared" si="71"/>
        <v>4.1666666606033687E-2</v>
      </c>
      <c r="I2295" s="27" t="s">
        <v>10228</v>
      </c>
      <c r="J2295" s="27" t="s">
        <v>10310</v>
      </c>
      <c r="K2295" s="27" t="s">
        <v>11368</v>
      </c>
      <c r="L2295" s="22" t="s">
        <v>696</v>
      </c>
      <c r="S2295" s="29">
        <v>1</v>
      </c>
      <c r="T2295" s="31" t="s">
        <v>14644</v>
      </c>
      <c r="U2295" s="13">
        <f t="shared" si="70"/>
        <v>4.1666666606033687E-2</v>
      </c>
    </row>
    <row r="2296" spans="1:21" ht="30" x14ac:dyDescent="0.2">
      <c r="A2296" s="27" t="s">
        <v>10222</v>
      </c>
      <c r="B2296" s="27" t="s">
        <v>10222</v>
      </c>
      <c r="C2296" s="27" t="s">
        <v>10224</v>
      </c>
      <c r="D2296" s="26">
        <v>45599.197222222203</v>
      </c>
      <c r="E2296" s="25" t="s">
        <v>22</v>
      </c>
      <c r="F2296" s="26">
        <v>45599.236111111102</v>
      </c>
      <c r="G2296" s="26">
        <v>45599.236111111102</v>
      </c>
      <c r="H2296" s="23">
        <f t="shared" si="71"/>
        <v>3.8888888899236917E-2</v>
      </c>
      <c r="I2296" s="27" t="s">
        <v>10228</v>
      </c>
      <c r="J2296" s="27" t="s">
        <v>11231</v>
      </c>
      <c r="K2296" s="27" t="s">
        <v>11369</v>
      </c>
      <c r="L2296" s="22" t="s">
        <v>696</v>
      </c>
      <c r="S2296" s="29">
        <v>1</v>
      </c>
      <c r="T2296" s="31" t="s">
        <v>13040</v>
      </c>
      <c r="U2296" s="13">
        <f t="shared" si="70"/>
        <v>3.8888888899236917E-2</v>
      </c>
    </row>
    <row r="2297" spans="1:21" ht="15" x14ac:dyDescent="0.2">
      <c r="A2297" s="27" t="s">
        <v>10221</v>
      </c>
      <c r="B2297" s="27" t="s">
        <v>10221</v>
      </c>
      <c r="C2297" s="27" t="s">
        <v>10224</v>
      </c>
      <c r="D2297" s="26">
        <v>45599.350694444402</v>
      </c>
      <c r="E2297" s="25" t="s">
        <v>22</v>
      </c>
      <c r="F2297" s="26">
        <v>45599.388888888898</v>
      </c>
      <c r="G2297" s="26">
        <v>45599.388888888898</v>
      </c>
      <c r="H2297" s="23">
        <f t="shared" si="71"/>
        <v>3.8194444496184587E-2</v>
      </c>
      <c r="I2297" s="27" t="s">
        <v>10228</v>
      </c>
      <c r="J2297" s="27" t="s">
        <v>11232</v>
      </c>
      <c r="K2297" s="27" t="s">
        <v>11368</v>
      </c>
      <c r="L2297" s="22" t="s">
        <v>11896</v>
      </c>
      <c r="S2297" s="29">
        <v>1</v>
      </c>
      <c r="T2297" s="31" t="s">
        <v>14645</v>
      </c>
      <c r="U2297" s="13">
        <f t="shared" si="70"/>
        <v>3.8194444496184587E-2</v>
      </c>
    </row>
    <row r="2298" spans="1:21" ht="30" x14ac:dyDescent="0.2">
      <c r="A2298" s="27" t="s">
        <v>10221</v>
      </c>
      <c r="B2298" s="27" t="s">
        <v>10221</v>
      </c>
      <c r="C2298" s="27" t="s">
        <v>10224</v>
      </c>
      <c r="D2298" s="26">
        <v>45599.3930555556</v>
      </c>
      <c r="E2298" s="25" t="s">
        <v>22</v>
      </c>
      <c r="F2298" s="26">
        <v>45599.433333333298</v>
      </c>
      <c r="G2298" s="26">
        <v>45599.433333333298</v>
      </c>
      <c r="H2298" s="23">
        <f t="shared" si="71"/>
        <v>4.027777769806562E-2</v>
      </c>
      <c r="I2298" s="27" t="s">
        <v>10228</v>
      </c>
      <c r="J2298" s="27" t="s">
        <v>11233</v>
      </c>
      <c r="K2298" s="27" t="s">
        <v>11368</v>
      </c>
      <c r="L2298" s="22" t="s">
        <v>11419</v>
      </c>
      <c r="S2298" s="29">
        <v>1</v>
      </c>
      <c r="T2298" s="31" t="s">
        <v>14646</v>
      </c>
      <c r="U2298" s="13">
        <f t="shared" si="70"/>
        <v>4.027777769806562E-2</v>
      </c>
    </row>
    <row r="2299" spans="1:21" ht="30" x14ac:dyDescent="0.2">
      <c r="A2299" s="27" t="s">
        <v>10222</v>
      </c>
      <c r="B2299" s="27" t="s">
        <v>10222</v>
      </c>
      <c r="C2299" s="27" t="s">
        <v>10224</v>
      </c>
      <c r="D2299" s="26">
        <v>45599.646527777797</v>
      </c>
      <c r="E2299" s="25" t="s">
        <v>22</v>
      </c>
      <c r="F2299" s="26">
        <v>45599.6875</v>
      </c>
      <c r="G2299" s="26">
        <v>45599.6875</v>
      </c>
      <c r="H2299" s="23">
        <f t="shared" si="71"/>
        <v>4.0972222202981357E-2</v>
      </c>
      <c r="I2299" s="27" t="s">
        <v>10228</v>
      </c>
      <c r="J2299" s="27" t="s">
        <v>11234</v>
      </c>
      <c r="K2299" s="27" t="s">
        <v>11368</v>
      </c>
      <c r="L2299" s="22" t="s">
        <v>11408</v>
      </c>
      <c r="S2299" s="29">
        <v>2</v>
      </c>
      <c r="T2299" s="31" t="s">
        <v>14647</v>
      </c>
      <c r="U2299" s="13">
        <f t="shared" si="70"/>
        <v>4.0972222202981357E-2</v>
      </c>
    </row>
    <row r="2300" spans="1:21" ht="25.5" x14ac:dyDescent="0.2">
      <c r="A2300" s="27" t="s">
        <v>10222</v>
      </c>
      <c r="B2300" s="27" t="s">
        <v>10222</v>
      </c>
      <c r="C2300" s="27" t="s">
        <v>10224</v>
      </c>
      <c r="D2300" s="26">
        <v>45599.809027777803</v>
      </c>
      <c r="E2300" s="25" t="s">
        <v>22</v>
      </c>
      <c r="F2300" s="26">
        <v>45599.876388888901</v>
      </c>
      <c r="G2300" s="26">
        <v>45599.876388888901</v>
      </c>
      <c r="H2300" s="23">
        <f t="shared" si="71"/>
        <v>6.7361111097852699E-2</v>
      </c>
      <c r="I2300" s="27" t="s">
        <v>10229</v>
      </c>
      <c r="J2300" s="27" t="s">
        <v>10669</v>
      </c>
      <c r="K2300" s="27" t="s">
        <v>11369</v>
      </c>
      <c r="L2300" s="22" t="s">
        <v>11408</v>
      </c>
      <c r="S2300" s="29">
        <v>1</v>
      </c>
      <c r="T2300" s="31" t="s">
        <v>13202</v>
      </c>
      <c r="U2300" s="13">
        <f t="shared" si="70"/>
        <v>6.7361111097852699E-2</v>
      </c>
    </row>
    <row r="2301" spans="1:21" ht="75" x14ac:dyDescent="0.2">
      <c r="A2301" s="27" t="s">
        <v>10222</v>
      </c>
      <c r="B2301" s="27" t="s">
        <v>10222</v>
      </c>
      <c r="C2301" s="27" t="s">
        <v>10224</v>
      </c>
      <c r="D2301" s="26">
        <v>45599.872916666704</v>
      </c>
      <c r="E2301" s="25" t="s">
        <v>22</v>
      </c>
      <c r="F2301" s="26">
        <v>45599.931250000001</v>
      </c>
      <c r="G2301" s="26">
        <v>45599.931250000001</v>
      </c>
      <c r="H2301" s="23">
        <f t="shared" si="71"/>
        <v>5.8333333297923673E-2</v>
      </c>
      <c r="I2301" s="27" t="s">
        <v>10228</v>
      </c>
      <c r="J2301" s="27" t="s">
        <v>11235</v>
      </c>
      <c r="K2301" s="27" t="s">
        <v>11368</v>
      </c>
      <c r="L2301" s="22" t="s">
        <v>696</v>
      </c>
      <c r="S2301" s="29">
        <v>1</v>
      </c>
      <c r="T2301" s="31" t="s">
        <v>14648</v>
      </c>
      <c r="U2301" s="13">
        <f t="shared" si="70"/>
        <v>5.8333333297923673E-2</v>
      </c>
    </row>
    <row r="2302" spans="1:21" ht="30" x14ac:dyDescent="0.2">
      <c r="A2302" s="27" t="s">
        <v>10222</v>
      </c>
      <c r="B2302" s="27" t="s">
        <v>10222</v>
      </c>
      <c r="C2302" s="27" t="s">
        <v>10224</v>
      </c>
      <c r="D2302" s="26">
        <v>45599.900694444397</v>
      </c>
      <c r="E2302" s="25" t="s">
        <v>22</v>
      </c>
      <c r="F2302" s="26">
        <v>45599.954166666699</v>
      </c>
      <c r="G2302" s="26">
        <v>45599.954166666699</v>
      </c>
      <c r="H2302" s="23">
        <f t="shared" si="71"/>
        <v>5.347222230193438E-2</v>
      </c>
      <c r="I2302" s="27" t="s">
        <v>10228</v>
      </c>
      <c r="J2302" s="27" t="s">
        <v>11236</v>
      </c>
      <c r="K2302" s="27" t="s">
        <v>11368</v>
      </c>
      <c r="L2302" s="22" t="s">
        <v>696</v>
      </c>
      <c r="S2302" s="29">
        <v>1</v>
      </c>
      <c r="T2302" s="31" t="s">
        <v>14646</v>
      </c>
      <c r="U2302" s="13">
        <f t="shared" si="70"/>
        <v>5.347222230193438E-2</v>
      </c>
    </row>
    <row r="2303" spans="1:21" ht="25.5" x14ac:dyDescent="0.2">
      <c r="A2303" s="27" t="s">
        <v>10222</v>
      </c>
      <c r="B2303" s="27" t="s">
        <v>10222</v>
      </c>
      <c r="C2303" s="27" t="s">
        <v>10223</v>
      </c>
      <c r="D2303" s="26">
        <v>45599.938888888901</v>
      </c>
      <c r="E2303" s="25"/>
      <c r="F2303" s="26"/>
      <c r="G2303" s="26">
        <v>45600.722222222197</v>
      </c>
      <c r="H2303" s="23"/>
      <c r="I2303" s="27" t="s">
        <v>10233</v>
      </c>
      <c r="J2303" s="27" t="s">
        <v>10657</v>
      </c>
      <c r="K2303" s="27" t="s">
        <v>11369</v>
      </c>
      <c r="L2303" s="22" t="s">
        <v>12726</v>
      </c>
      <c r="S2303" s="29"/>
      <c r="T2303" s="31" t="s">
        <v>14649</v>
      </c>
      <c r="U2303" s="13"/>
    </row>
    <row r="2304" spans="1:21" ht="105" x14ac:dyDescent="0.2">
      <c r="A2304" s="27" t="s">
        <v>10222</v>
      </c>
      <c r="B2304" s="27" t="s">
        <v>10222</v>
      </c>
      <c r="C2304" s="27" t="s">
        <v>10224</v>
      </c>
      <c r="D2304" s="26">
        <v>45600.086805555598</v>
      </c>
      <c r="E2304" s="25" t="s">
        <v>22</v>
      </c>
      <c r="F2304" s="26">
        <v>45600.121527777803</v>
      </c>
      <c r="G2304" s="26">
        <v>45600.121527777803</v>
      </c>
      <c r="H2304" s="23">
        <f t="shared" si="71"/>
        <v>3.4722222204436548E-2</v>
      </c>
      <c r="I2304" s="27" t="s">
        <v>10233</v>
      </c>
      <c r="J2304" s="27" t="s">
        <v>10756</v>
      </c>
      <c r="K2304" s="27" t="s">
        <v>11369</v>
      </c>
      <c r="L2304" s="22" t="s">
        <v>12727</v>
      </c>
      <c r="S2304" s="29">
        <v>3</v>
      </c>
      <c r="T2304" s="31" t="s">
        <v>14650</v>
      </c>
      <c r="U2304" s="13">
        <f t="shared" si="70"/>
        <v>3.4722222204436548E-2</v>
      </c>
    </row>
    <row r="2305" spans="1:21" ht="25.5" x14ac:dyDescent="0.2">
      <c r="A2305" s="27" t="s">
        <v>10222</v>
      </c>
      <c r="B2305" s="27" t="s">
        <v>10222</v>
      </c>
      <c r="C2305" s="27" t="s">
        <v>10223</v>
      </c>
      <c r="D2305" s="26">
        <v>45600.184027777803</v>
      </c>
      <c r="E2305" s="25" t="s">
        <v>22</v>
      </c>
      <c r="F2305" s="26">
        <v>45600.208333333299</v>
      </c>
      <c r="G2305" s="26">
        <v>45600.597222222197</v>
      </c>
      <c r="H2305" s="23">
        <f t="shared" si="71"/>
        <v>2.4305555496539455E-2</v>
      </c>
      <c r="I2305" s="27" t="s">
        <v>10231</v>
      </c>
      <c r="J2305" s="27" t="s">
        <v>11023</v>
      </c>
      <c r="K2305" s="27" t="s">
        <v>11369</v>
      </c>
      <c r="L2305" s="22" t="s">
        <v>328</v>
      </c>
      <c r="S2305" s="29">
        <v>3</v>
      </c>
      <c r="T2305" s="31" t="s">
        <v>14651</v>
      </c>
      <c r="U2305" s="13">
        <f t="shared" si="70"/>
        <v>2.4305555496539455E-2</v>
      </c>
    </row>
    <row r="2306" spans="1:21" ht="15" x14ac:dyDescent="0.2">
      <c r="A2306" s="27" t="s">
        <v>10222</v>
      </c>
      <c r="B2306" s="27" t="s">
        <v>10222</v>
      </c>
      <c r="C2306" s="27" t="s">
        <v>10224</v>
      </c>
      <c r="D2306" s="26">
        <v>45600.456944444399</v>
      </c>
      <c r="E2306" s="25" t="s">
        <v>22</v>
      </c>
      <c r="F2306" s="26">
        <v>45600.471527777801</v>
      </c>
      <c r="G2306" s="26">
        <v>45600.471527777801</v>
      </c>
      <c r="H2306" s="23">
        <f t="shared" si="71"/>
        <v>1.4583333402697463E-2</v>
      </c>
      <c r="I2306" s="27" t="s">
        <v>10228</v>
      </c>
      <c r="J2306" s="27" t="s">
        <v>11237</v>
      </c>
      <c r="K2306" s="27" t="s">
        <v>11368</v>
      </c>
      <c r="L2306" s="22" t="s">
        <v>11408</v>
      </c>
      <c r="S2306" s="29">
        <v>2</v>
      </c>
      <c r="T2306" s="31" t="s">
        <v>13997</v>
      </c>
      <c r="U2306" s="13">
        <f t="shared" si="70"/>
        <v>1.4583333402697463E-2</v>
      </c>
    </row>
    <row r="2307" spans="1:21" ht="30" x14ac:dyDescent="0.2">
      <c r="A2307" s="27" t="s">
        <v>10222</v>
      </c>
      <c r="B2307" s="27" t="s">
        <v>10222</v>
      </c>
      <c r="C2307" s="27" t="s">
        <v>10224</v>
      </c>
      <c r="D2307" s="26">
        <v>45600.534027777801</v>
      </c>
      <c r="E2307" s="25" t="s">
        <v>22</v>
      </c>
      <c r="F2307" s="26">
        <v>45600.586111111101</v>
      </c>
      <c r="G2307" s="26">
        <v>45600.586111111101</v>
      </c>
      <c r="H2307" s="23">
        <f t="shared" si="71"/>
        <v>5.2083333299378864E-2</v>
      </c>
      <c r="I2307" s="27" t="s">
        <v>10233</v>
      </c>
      <c r="J2307" s="27" t="s">
        <v>11238</v>
      </c>
      <c r="K2307" s="27" t="s">
        <v>11369</v>
      </c>
      <c r="L2307" s="22" t="s">
        <v>11503</v>
      </c>
      <c r="S2307" s="29">
        <v>1</v>
      </c>
      <c r="T2307" s="31" t="s">
        <v>14652</v>
      </c>
      <c r="U2307" s="13">
        <f t="shared" si="70"/>
        <v>5.2083333299378864E-2</v>
      </c>
    </row>
    <row r="2308" spans="1:21" ht="25.5" x14ac:dyDescent="0.2">
      <c r="A2308" s="27" t="s">
        <v>10221</v>
      </c>
      <c r="B2308" s="27" t="s">
        <v>10221</v>
      </c>
      <c r="C2308" s="27" t="s">
        <v>10223</v>
      </c>
      <c r="D2308" s="26">
        <v>45600.560416666704</v>
      </c>
      <c r="E2308" s="25" t="s">
        <v>22</v>
      </c>
      <c r="F2308" s="26">
        <v>45600.641666666699</v>
      </c>
      <c r="G2308" s="26">
        <v>45600.641666666699</v>
      </c>
      <c r="H2308" s="23">
        <f t="shared" si="71"/>
        <v>8.1249999995634425E-2</v>
      </c>
      <c r="I2308" s="27" t="s">
        <v>10231</v>
      </c>
      <c r="J2308" s="27" t="s">
        <v>10364</v>
      </c>
      <c r="K2308" s="27" t="s">
        <v>11369</v>
      </c>
      <c r="L2308" s="22" t="s">
        <v>12728</v>
      </c>
      <c r="S2308" s="29">
        <v>9</v>
      </c>
      <c r="T2308" s="31" t="s">
        <v>14509</v>
      </c>
      <c r="U2308" s="13">
        <f t="shared" si="70"/>
        <v>8.1249999995634425E-2</v>
      </c>
    </row>
    <row r="2309" spans="1:21" ht="30" x14ac:dyDescent="0.2">
      <c r="A2309" s="27" t="s">
        <v>10222</v>
      </c>
      <c r="B2309" s="27" t="s">
        <v>10222</v>
      </c>
      <c r="C2309" s="27" t="s">
        <v>10223</v>
      </c>
      <c r="D2309" s="26">
        <v>45600.6652777778</v>
      </c>
      <c r="E2309" s="25" t="s">
        <v>22</v>
      </c>
      <c r="F2309" s="26">
        <v>45600.733333333301</v>
      </c>
      <c r="G2309" s="26">
        <v>45601.638888888898</v>
      </c>
      <c r="H2309" s="23">
        <f t="shared" si="71"/>
        <v>6.8055555500905029E-2</v>
      </c>
      <c r="I2309" s="27" t="s">
        <v>10233</v>
      </c>
      <c r="J2309" s="27" t="s">
        <v>10962</v>
      </c>
      <c r="K2309" s="27" t="s">
        <v>11369</v>
      </c>
      <c r="L2309" s="22" t="s">
        <v>12729</v>
      </c>
      <c r="S2309" s="29">
        <v>9</v>
      </c>
      <c r="T2309" s="31" t="s">
        <v>14468</v>
      </c>
      <c r="U2309" s="13">
        <f t="shared" ref="U2309:U2372" si="72">F2309-D2309</f>
        <v>6.8055555500905029E-2</v>
      </c>
    </row>
    <row r="2310" spans="1:21" ht="15" x14ac:dyDescent="0.2">
      <c r="A2310" s="27" t="s">
        <v>10221</v>
      </c>
      <c r="B2310" s="27" t="s">
        <v>10221</v>
      </c>
      <c r="C2310" s="27" t="s">
        <v>10224</v>
      </c>
      <c r="D2310" s="26">
        <v>45600.934027777803</v>
      </c>
      <c r="E2310" s="25" t="s">
        <v>22</v>
      </c>
      <c r="F2310" s="26">
        <v>45600.9868055556</v>
      </c>
      <c r="G2310" s="26">
        <v>45600.9868055556</v>
      </c>
      <c r="H2310" s="23">
        <f t="shared" ref="H2310:H2373" si="73">F2310-D2310</f>
        <v>5.2777777797018643E-2</v>
      </c>
      <c r="I2310" s="27" t="s">
        <v>10232</v>
      </c>
      <c r="J2310" s="27" t="s">
        <v>11239</v>
      </c>
      <c r="K2310" s="27" t="s">
        <v>11368</v>
      </c>
      <c r="L2310" s="22" t="s">
        <v>11408</v>
      </c>
      <c r="S2310" s="29">
        <v>1</v>
      </c>
      <c r="T2310" s="31" t="s">
        <v>14653</v>
      </c>
      <c r="U2310" s="13">
        <f t="shared" si="72"/>
        <v>5.2777777797018643E-2</v>
      </c>
    </row>
    <row r="2311" spans="1:21" ht="25.5" x14ac:dyDescent="0.2">
      <c r="A2311" s="27" t="s">
        <v>12964</v>
      </c>
      <c r="B2311" s="27" t="s">
        <v>12964</v>
      </c>
      <c r="C2311" s="27" t="s">
        <v>10225</v>
      </c>
      <c r="D2311" s="26">
        <v>45601.031944444403</v>
      </c>
      <c r="E2311" s="25"/>
      <c r="F2311" s="26"/>
      <c r="G2311" s="26">
        <v>45601.031944444403</v>
      </c>
      <c r="H2311" s="23"/>
      <c r="I2311" s="27" t="s">
        <v>10234</v>
      </c>
      <c r="J2311" s="27" t="s">
        <v>10273</v>
      </c>
      <c r="K2311" s="27" t="s">
        <v>11369</v>
      </c>
      <c r="L2311" s="22" t="s">
        <v>783</v>
      </c>
      <c r="S2311" s="29"/>
      <c r="T2311" s="31" t="s">
        <v>13997</v>
      </c>
      <c r="U2311" s="13"/>
    </row>
    <row r="2312" spans="1:21" ht="30" x14ac:dyDescent="0.2">
      <c r="A2312" s="27" t="s">
        <v>12964</v>
      </c>
      <c r="B2312" s="27" t="s">
        <v>12964</v>
      </c>
      <c r="C2312" s="27" t="s">
        <v>10225</v>
      </c>
      <c r="D2312" s="26">
        <v>45601.031944444403</v>
      </c>
      <c r="E2312" s="25"/>
      <c r="F2312" s="26"/>
      <c r="G2312" s="26">
        <v>45601.031944444403</v>
      </c>
      <c r="H2312" s="23"/>
      <c r="I2312" s="27" t="s">
        <v>10234</v>
      </c>
      <c r="J2312" s="27" t="s">
        <v>10273</v>
      </c>
      <c r="K2312" s="27" t="s">
        <v>11369</v>
      </c>
      <c r="L2312" s="22" t="s">
        <v>783</v>
      </c>
      <c r="S2312" s="29"/>
      <c r="T2312" s="31" t="s">
        <v>14654</v>
      </c>
      <c r="U2312" s="13"/>
    </row>
    <row r="2313" spans="1:21" ht="25.5" x14ac:dyDescent="0.2">
      <c r="A2313" s="27" t="s">
        <v>10222</v>
      </c>
      <c r="B2313" s="27" t="s">
        <v>10222</v>
      </c>
      <c r="C2313" s="27" t="s">
        <v>10223</v>
      </c>
      <c r="D2313" s="26">
        <v>45601.177777777797</v>
      </c>
      <c r="E2313" s="25"/>
      <c r="F2313" s="26"/>
      <c r="G2313" s="26">
        <v>45601.736111111102</v>
      </c>
      <c r="H2313" s="23"/>
      <c r="I2313" s="27" t="s">
        <v>10233</v>
      </c>
      <c r="J2313" s="27" t="s">
        <v>10303</v>
      </c>
      <c r="K2313" s="27" t="s">
        <v>11369</v>
      </c>
      <c r="L2313" s="22" t="s">
        <v>12730</v>
      </c>
      <c r="S2313" s="29"/>
      <c r="T2313" s="31" t="s">
        <v>14655</v>
      </c>
      <c r="U2313" s="13"/>
    </row>
    <row r="2314" spans="1:21" ht="90" x14ac:dyDescent="0.2">
      <c r="A2314" s="27" t="s">
        <v>10222</v>
      </c>
      <c r="B2314" s="27" t="s">
        <v>10222</v>
      </c>
      <c r="C2314" s="27" t="s">
        <v>10226</v>
      </c>
      <c r="D2314" s="26">
        <v>45601.471527777801</v>
      </c>
      <c r="E2314" s="25" t="s">
        <v>22</v>
      </c>
      <c r="F2314" s="26">
        <v>45601.482638888898</v>
      </c>
      <c r="G2314" s="26">
        <v>45601.482638888898</v>
      </c>
      <c r="H2314" s="23">
        <f t="shared" si="73"/>
        <v>1.1111111096397508E-2</v>
      </c>
      <c r="I2314" s="27" t="s">
        <v>10228</v>
      </c>
      <c r="J2314" s="27" t="s">
        <v>10397</v>
      </c>
      <c r="K2314" s="27" t="s">
        <v>11370</v>
      </c>
      <c r="L2314" s="22" t="s">
        <v>12731</v>
      </c>
      <c r="S2314" s="29">
        <v>1</v>
      </c>
      <c r="T2314" s="31" t="s">
        <v>14656</v>
      </c>
      <c r="U2314" s="13">
        <f t="shared" si="72"/>
        <v>1.1111111096397508E-2</v>
      </c>
    </row>
    <row r="2315" spans="1:21" ht="15" x14ac:dyDescent="0.2">
      <c r="A2315" s="27" t="s">
        <v>10222</v>
      </c>
      <c r="B2315" s="27" t="s">
        <v>10222</v>
      </c>
      <c r="C2315" s="27" t="s">
        <v>10226</v>
      </c>
      <c r="D2315" s="26">
        <v>45601.485416666699</v>
      </c>
      <c r="E2315" s="25" t="s">
        <v>22</v>
      </c>
      <c r="F2315" s="26">
        <v>45601.613194444399</v>
      </c>
      <c r="G2315" s="26">
        <v>45601.613194444399</v>
      </c>
      <c r="H2315" s="23">
        <f t="shared" si="73"/>
        <v>0.12777777769952081</v>
      </c>
      <c r="I2315" s="27" t="s">
        <v>10231</v>
      </c>
      <c r="J2315" s="27" t="s">
        <v>10386</v>
      </c>
      <c r="K2315" s="27" t="s">
        <v>11370</v>
      </c>
      <c r="L2315" s="22" t="s">
        <v>12732</v>
      </c>
      <c r="S2315" s="29">
        <v>2</v>
      </c>
      <c r="T2315" s="31" t="s">
        <v>14657</v>
      </c>
      <c r="U2315" s="13">
        <f t="shared" si="72"/>
        <v>0.12777777769952081</v>
      </c>
    </row>
    <row r="2316" spans="1:21" ht="25.5" x14ac:dyDescent="0.2">
      <c r="A2316" s="27" t="s">
        <v>10222</v>
      </c>
      <c r="B2316" s="27" t="s">
        <v>10222</v>
      </c>
      <c r="C2316" s="27" t="s">
        <v>10226</v>
      </c>
      <c r="D2316" s="26">
        <v>45601.525694444397</v>
      </c>
      <c r="E2316" s="25" t="s">
        <v>22</v>
      </c>
      <c r="F2316" s="26">
        <v>45601.772916666698</v>
      </c>
      <c r="G2316" s="26">
        <v>45601.772916666698</v>
      </c>
      <c r="H2316" s="23">
        <f t="shared" si="73"/>
        <v>0.24722222230047919</v>
      </c>
      <c r="I2316" s="27" t="s">
        <v>10230</v>
      </c>
      <c r="J2316" s="27" t="s">
        <v>10801</v>
      </c>
      <c r="K2316" s="27" t="s">
        <v>11369</v>
      </c>
      <c r="L2316" s="22" t="s">
        <v>12733</v>
      </c>
      <c r="S2316" s="29">
        <v>6</v>
      </c>
      <c r="T2316" s="31" t="s">
        <v>14658</v>
      </c>
      <c r="U2316" s="13">
        <f t="shared" si="72"/>
        <v>0.24722222230047919</v>
      </c>
    </row>
    <row r="2317" spans="1:21" ht="60" x14ac:dyDescent="0.2">
      <c r="A2317" s="27" t="s">
        <v>10222</v>
      </c>
      <c r="B2317" s="27" t="s">
        <v>10222</v>
      </c>
      <c r="C2317" s="27" t="s">
        <v>10223</v>
      </c>
      <c r="D2317" s="26">
        <v>45601.599305555603</v>
      </c>
      <c r="E2317" s="25" t="s">
        <v>22</v>
      </c>
      <c r="F2317" s="26">
        <v>45601.616666666698</v>
      </c>
      <c r="G2317" s="26">
        <v>45602.597222222197</v>
      </c>
      <c r="H2317" s="23">
        <f t="shared" si="73"/>
        <v>1.7361111094942316E-2</v>
      </c>
      <c r="I2317" s="27" t="s">
        <v>10230</v>
      </c>
      <c r="J2317" s="27" t="s">
        <v>11240</v>
      </c>
      <c r="K2317" s="27" t="s">
        <v>11369</v>
      </c>
      <c r="L2317" s="22" t="s">
        <v>11807</v>
      </c>
      <c r="S2317" s="29">
        <v>1</v>
      </c>
      <c r="T2317" s="31" t="s">
        <v>14659</v>
      </c>
      <c r="U2317" s="13">
        <f t="shared" si="72"/>
        <v>1.7361111094942316E-2</v>
      </c>
    </row>
    <row r="2318" spans="1:21" ht="15" x14ac:dyDescent="0.2">
      <c r="A2318" s="27" t="s">
        <v>10222</v>
      </c>
      <c r="B2318" s="27" t="s">
        <v>10222</v>
      </c>
      <c r="C2318" s="27" t="s">
        <v>10224</v>
      </c>
      <c r="D2318" s="26">
        <v>45601.657638888901</v>
      </c>
      <c r="E2318" s="25" t="s">
        <v>22</v>
      </c>
      <c r="F2318" s="26">
        <v>45601.685416666704</v>
      </c>
      <c r="G2318" s="26">
        <v>45601.685416666704</v>
      </c>
      <c r="H2318" s="23">
        <f t="shared" si="73"/>
        <v>2.777777780283941E-2</v>
      </c>
      <c r="I2318" s="27" t="s">
        <v>10228</v>
      </c>
      <c r="J2318" s="27" t="s">
        <v>11210</v>
      </c>
      <c r="K2318" s="27" t="s">
        <v>11368</v>
      </c>
      <c r="L2318" s="22" t="s">
        <v>337</v>
      </c>
      <c r="S2318" s="29">
        <v>1</v>
      </c>
      <c r="T2318" s="31" t="s">
        <v>14660</v>
      </c>
      <c r="U2318" s="13">
        <f t="shared" si="72"/>
        <v>2.777777780283941E-2</v>
      </c>
    </row>
    <row r="2319" spans="1:21" ht="60" x14ac:dyDescent="0.2">
      <c r="A2319" s="27" t="s">
        <v>10222</v>
      </c>
      <c r="B2319" s="27" t="s">
        <v>10222</v>
      </c>
      <c r="C2319" s="27" t="s">
        <v>10224</v>
      </c>
      <c r="D2319" s="26">
        <v>45601.657638888901</v>
      </c>
      <c r="E2319" s="25" t="s">
        <v>22</v>
      </c>
      <c r="F2319" s="26">
        <v>45601.685416666704</v>
      </c>
      <c r="G2319" s="26">
        <v>45601.685416666704</v>
      </c>
      <c r="H2319" s="23">
        <f t="shared" si="73"/>
        <v>2.777777780283941E-2</v>
      </c>
      <c r="I2319" s="27" t="s">
        <v>10228</v>
      </c>
      <c r="J2319" s="27" t="s">
        <v>11210</v>
      </c>
      <c r="K2319" s="27" t="s">
        <v>11368</v>
      </c>
      <c r="L2319" s="22" t="s">
        <v>696</v>
      </c>
      <c r="S2319" s="29">
        <v>1</v>
      </c>
      <c r="T2319" s="31" t="s">
        <v>14661</v>
      </c>
      <c r="U2319" s="13">
        <f t="shared" si="72"/>
        <v>2.777777780283941E-2</v>
      </c>
    </row>
    <row r="2320" spans="1:21" ht="75" x14ac:dyDescent="0.2">
      <c r="A2320" s="27" t="s">
        <v>10222</v>
      </c>
      <c r="B2320" s="27" t="s">
        <v>10222</v>
      </c>
      <c r="C2320" s="27" t="s">
        <v>10225</v>
      </c>
      <c r="D2320" s="26">
        <v>45601.815972222197</v>
      </c>
      <c r="E2320" s="25"/>
      <c r="F2320" s="26"/>
      <c r="G2320" s="26">
        <v>45601.815972222197</v>
      </c>
      <c r="H2320" s="23"/>
      <c r="I2320" s="27" t="s">
        <v>10229</v>
      </c>
      <c r="J2320" s="27" t="s">
        <v>10429</v>
      </c>
      <c r="K2320" s="27" t="s">
        <v>11369</v>
      </c>
      <c r="L2320" s="22" t="s">
        <v>11937</v>
      </c>
      <c r="S2320" s="29"/>
      <c r="T2320" s="31" t="s">
        <v>14662</v>
      </c>
      <c r="U2320" s="13"/>
    </row>
    <row r="2321" spans="1:21" ht="45" x14ac:dyDescent="0.2">
      <c r="A2321" s="27" t="s">
        <v>12964</v>
      </c>
      <c r="B2321" s="27" t="s">
        <v>12964</v>
      </c>
      <c r="C2321" s="27" t="s">
        <v>10223</v>
      </c>
      <c r="D2321" s="26">
        <v>45602.148611111101</v>
      </c>
      <c r="E2321" s="25" t="s">
        <v>22</v>
      </c>
      <c r="F2321" s="26">
        <v>45602.224999999999</v>
      </c>
      <c r="G2321" s="26">
        <v>45602.224999999999</v>
      </c>
      <c r="H2321" s="23">
        <f t="shared" si="73"/>
        <v>7.6388888897781726E-2</v>
      </c>
      <c r="I2321" s="27" t="s">
        <v>10234</v>
      </c>
      <c r="J2321" s="27" t="s">
        <v>10392</v>
      </c>
      <c r="K2321" s="27" t="s">
        <v>11369</v>
      </c>
      <c r="L2321" s="22" t="s">
        <v>327</v>
      </c>
      <c r="S2321" s="29">
        <v>4</v>
      </c>
      <c r="T2321" s="31" t="s">
        <v>14419</v>
      </c>
      <c r="U2321" s="13">
        <f t="shared" si="72"/>
        <v>7.6388888897781726E-2</v>
      </c>
    </row>
    <row r="2322" spans="1:21" ht="60" x14ac:dyDescent="0.2">
      <c r="A2322" s="27" t="s">
        <v>10222</v>
      </c>
      <c r="B2322" s="27" t="s">
        <v>10222</v>
      </c>
      <c r="C2322" s="27" t="s">
        <v>10224</v>
      </c>
      <c r="D2322" s="26">
        <v>45602.500694444403</v>
      </c>
      <c r="E2322" s="25" t="s">
        <v>22</v>
      </c>
      <c r="F2322" s="26">
        <v>45602.5444444444</v>
      </c>
      <c r="G2322" s="26">
        <v>45602.5444444444</v>
      </c>
      <c r="H2322" s="23">
        <f t="shared" si="73"/>
        <v>4.3749999997089617E-2</v>
      </c>
      <c r="I2322" s="27" t="s">
        <v>10229</v>
      </c>
      <c r="J2322" s="27" t="s">
        <v>10786</v>
      </c>
      <c r="K2322" s="27" t="s">
        <v>11369</v>
      </c>
      <c r="L2322" s="22" t="s">
        <v>11423</v>
      </c>
      <c r="S2322" s="29">
        <v>2</v>
      </c>
      <c r="T2322" s="31" t="s">
        <v>14663</v>
      </c>
      <c r="U2322" s="13">
        <f t="shared" si="72"/>
        <v>4.3749999997089617E-2</v>
      </c>
    </row>
    <row r="2323" spans="1:21" ht="30" x14ac:dyDescent="0.2">
      <c r="A2323" s="27" t="s">
        <v>10222</v>
      </c>
      <c r="B2323" s="27" t="s">
        <v>10222</v>
      </c>
      <c r="C2323" s="27" t="s">
        <v>10226</v>
      </c>
      <c r="D2323" s="26">
        <v>45602.510416666701</v>
      </c>
      <c r="E2323" s="25" t="s">
        <v>22</v>
      </c>
      <c r="F2323" s="26">
        <v>45602.641666666699</v>
      </c>
      <c r="G2323" s="26">
        <v>45602.641666666699</v>
      </c>
      <c r="H2323" s="23">
        <f t="shared" si="73"/>
        <v>0.13124999999854481</v>
      </c>
      <c r="I2323" s="27" t="s">
        <v>10233</v>
      </c>
      <c r="J2323" s="27" t="s">
        <v>11203</v>
      </c>
      <c r="K2323" s="27" t="s">
        <v>11369</v>
      </c>
      <c r="L2323" s="22" t="s">
        <v>12734</v>
      </c>
      <c r="S2323" s="29">
        <v>3</v>
      </c>
      <c r="T2323" s="31" t="s">
        <v>14664</v>
      </c>
      <c r="U2323" s="13">
        <f t="shared" si="72"/>
        <v>0.13124999999854481</v>
      </c>
    </row>
    <row r="2324" spans="1:21" ht="25.5" x14ac:dyDescent="0.2">
      <c r="A2324" s="27" t="s">
        <v>10221</v>
      </c>
      <c r="B2324" s="27" t="s">
        <v>10221</v>
      </c>
      <c r="C2324" s="27" t="s">
        <v>10226</v>
      </c>
      <c r="D2324" s="26">
        <v>45602.579861111102</v>
      </c>
      <c r="E2324" s="25" t="s">
        <v>22</v>
      </c>
      <c r="F2324" s="26">
        <v>45602.734722222202</v>
      </c>
      <c r="G2324" s="26">
        <v>45602.734722222202</v>
      </c>
      <c r="H2324" s="23">
        <f t="shared" si="73"/>
        <v>0.15486111109930789</v>
      </c>
      <c r="I2324" s="27" t="s">
        <v>10233</v>
      </c>
      <c r="J2324" s="27" t="s">
        <v>10921</v>
      </c>
      <c r="K2324" s="27" t="s">
        <v>11369</v>
      </c>
      <c r="L2324" s="22" t="s">
        <v>12735</v>
      </c>
      <c r="S2324" s="29">
        <v>6</v>
      </c>
      <c r="T2324" s="31" t="s">
        <v>14665</v>
      </c>
      <c r="U2324" s="13">
        <f t="shared" si="72"/>
        <v>0.15486111109930789</v>
      </c>
    </row>
    <row r="2325" spans="1:21" ht="25.5" x14ac:dyDescent="0.2">
      <c r="A2325" s="27" t="s">
        <v>10222</v>
      </c>
      <c r="B2325" s="27" t="s">
        <v>10222</v>
      </c>
      <c r="C2325" s="27" t="s">
        <v>10224</v>
      </c>
      <c r="D2325" s="26">
        <v>45602.589583333298</v>
      </c>
      <c r="E2325" s="25" t="s">
        <v>22</v>
      </c>
      <c r="F2325" s="26">
        <v>45602.654861111099</v>
      </c>
      <c r="G2325" s="26">
        <v>45602.654861111099</v>
      </c>
      <c r="H2325" s="23">
        <f t="shared" si="73"/>
        <v>6.5277777801384218E-2</v>
      </c>
      <c r="I2325" s="27" t="s">
        <v>10229</v>
      </c>
      <c r="J2325" s="27" t="s">
        <v>10786</v>
      </c>
      <c r="K2325" s="27" t="s">
        <v>11369</v>
      </c>
      <c r="L2325" s="22" t="s">
        <v>11499</v>
      </c>
      <c r="S2325" s="29">
        <v>1</v>
      </c>
      <c r="T2325" s="31" t="s">
        <v>13366</v>
      </c>
      <c r="U2325" s="13">
        <f t="shared" si="72"/>
        <v>6.5277777801384218E-2</v>
      </c>
    </row>
    <row r="2326" spans="1:21" ht="90" x14ac:dyDescent="0.2">
      <c r="A2326" s="27" t="s">
        <v>10222</v>
      </c>
      <c r="B2326" s="27" t="s">
        <v>10222</v>
      </c>
      <c r="C2326" s="27" t="s">
        <v>10224</v>
      </c>
      <c r="D2326" s="26">
        <v>45602.677083333299</v>
      </c>
      <c r="E2326" s="25" t="s">
        <v>22</v>
      </c>
      <c r="F2326" s="26">
        <v>45602.707638888904</v>
      </c>
      <c r="G2326" s="26">
        <v>45602.707638888904</v>
      </c>
      <c r="H2326" s="23">
        <f t="shared" si="73"/>
        <v>3.0555555604223628E-2</v>
      </c>
      <c r="I2326" s="27" t="s">
        <v>10231</v>
      </c>
      <c r="J2326" s="27" t="s">
        <v>10687</v>
      </c>
      <c r="K2326" s="27" t="s">
        <v>11369</v>
      </c>
      <c r="L2326" s="22" t="s">
        <v>11423</v>
      </c>
      <c r="S2326" s="29"/>
      <c r="T2326" s="31" t="s">
        <v>14666</v>
      </c>
      <c r="U2326" s="13">
        <f t="shared" si="72"/>
        <v>3.0555555604223628E-2</v>
      </c>
    </row>
    <row r="2327" spans="1:21" ht="90" x14ac:dyDescent="0.2">
      <c r="A2327" s="27" t="s">
        <v>10222</v>
      </c>
      <c r="B2327" s="27" t="s">
        <v>10222</v>
      </c>
      <c r="C2327" s="27" t="s">
        <v>10224</v>
      </c>
      <c r="D2327" s="26">
        <v>45603.074999999997</v>
      </c>
      <c r="E2327" s="25" t="s">
        <v>22</v>
      </c>
      <c r="F2327" s="26">
        <v>45603.095833333296</v>
      </c>
      <c r="G2327" s="26">
        <v>45603.095833333296</v>
      </c>
      <c r="H2327" s="23">
        <f t="shared" si="73"/>
        <v>2.0833333299378864E-2</v>
      </c>
      <c r="I2327" s="27" t="s">
        <v>10230</v>
      </c>
      <c r="J2327" s="27" t="s">
        <v>10286</v>
      </c>
      <c r="K2327" s="27" t="s">
        <v>11369</v>
      </c>
      <c r="L2327" s="22" t="s">
        <v>11423</v>
      </c>
      <c r="S2327" s="29">
        <v>1</v>
      </c>
      <c r="T2327" s="31" t="s">
        <v>14667</v>
      </c>
      <c r="U2327" s="13">
        <f t="shared" si="72"/>
        <v>2.0833333299378864E-2</v>
      </c>
    </row>
    <row r="2328" spans="1:21" ht="25.5" x14ac:dyDescent="0.2">
      <c r="A2328" s="27" t="s">
        <v>10222</v>
      </c>
      <c r="B2328" s="27" t="s">
        <v>10222</v>
      </c>
      <c r="C2328" s="27" t="s">
        <v>10223</v>
      </c>
      <c r="D2328" s="26">
        <v>45603.084027777797</v>
      </c>
      <c r="E2328" s="25"/>
      <c r="F2328" s="26"/>
      <c r="G2328" s="26">
        <v>45604.701388888898</v>
      </c>
      <c r="H2328" s="23"/>
      <c r="I2328" s="27" t="s">
        <v>10233</v>
      </c>
      <c r="J2328" s="27" t="s">
        <v>10929</v>
      </c>
      <c r="K2328" s="27" t="s">
        <v>11369</v>
      </c>
      <c r="L2328" s="22" t="s">
        <v>12736</v>
      </c>
      <c r="S2328" s="29"/>
      <c r="T2328" s="31" t="s">
        <v>14668</v>
      </c>
      <c r="U2328" s="13"/>
    </row>
    <row r="2329" spans="1:21" ht="15" x14ac:dyDescent="0.2">
      <c r="A2329" s="27" t="s">
        <v>10221</v>
      </c>
      <c r="B2329" s="27" t="s">
        <v>10221</v>
      </c>
      <c r="C2329" s="27" t="s">
        <v>10224</v>
      </c>
      <c r="D2329" s="26">
        <v>45603.4375</v>
      </c>
      <c r="E2329" s="25" t="s">
        <v>22</v>
      </c>
      <c r="F2329" s="26">
        <v>45603.456944444399</v>
      </c>
      <c r="G2329" s="26">
        <v>45603.456944444399</v>
      </c>
      <c r="H2329" s="23">
        <f t="shared" si="73"/>
        <v>1.9444444398686755E-2</v>
      </c>
      <c r="I2329" s="27" t="s">
        <v>10228</v>
      </c>
      <c r="J2329" s="27" t="s">
        <v>11241</v>
      </c>
      <c r="K2329" s="27" t="s">
        <v>11368</v>
      </c>
      <c r="L2329" s="22" t="s">
        <v>337</v>
      </c>
      <c r="S2329" s="29"/>
      <c r="T2329" s="31" t="s">
        <v>13917</v>
      </c>
      <c r="U2329" s="13">
        <f t="shared" si="72"/>
        <v>1.9444444398686755E-2</v>
      </c>
    </row>
    <row r="2330" spans="1:21" ht="38.25" x14ac:dyDescent="0.2">
      <c r="A2330" s="27" t="s">
        <v>10222</v>
      </c>
      <c r="B2330" s="27" t="s">
        <v>10222</v>
      </c>
      <c r="C2330" s="27" t="s">
        <v>10224</v>
      </c>
      <c r="D2330" s="26">
        <v>45603.447916666701</v>
      </c>
      <c r="E2330" s="25" t="s">
        <v>22</v>
      </c>
      <c r="F2330" s="26">
        <v>45603.466666666704</v>
      </c>
      <c r="G2330" s="26">
        <v>45603.466666666704</v>
      </c>
      <c r="H2330" s="23">
        <f t="shared" si="73"/>
        <v>1.8750000002910383E-2</v>
      </c>
      <c r="I2330" s="27" t="s">
        <v>10229</v>
      </c>
      <c r="J2330" s="27" t="s">
        <v>10650</v>
      </c>
      <c r="K2330" s="27" t="s">
        <v>11369</v>
      </c>
      <c r="L2330" s="22" t="s">
        <v>12737</v>
      </c>
      <c r="S2330" s="29">
        <v>1</v>
      </c>
      <c r="T2330" s="31" t="s">
        <v>14669</v>
      </c>
      <c r="U2330" s="13">
        <f t="shared" si="72"/>
        <v>1.8750000002910383E-2</v>
      </c>
    </row>
    <row r="2331" spans="1:21" ht="30" x14ac:dyDescent="0.2">
      <c r="A2331" s="27" t="s">
        <v>10222</v>
      </c>
      <c r="B2331" s="27" t="s">
        <v>10222</v>
      </c>
      <c r="C2331" s="27" t="s">
        <v>10224</v>
      </c>
      <c r="D2331" s="26">
        <v>45603.517361111102</v>
      </c>
      <c r="E2331" s="25" t="s">
        <v>22</v>
      </c>
      <c r="F2331" s="26">
        <v>45603.597916666702</v>
      </c>
      <c r="G2331" s="26">
        <v>45603.597916666702</v>
      </c>
      <c r="H2331" s="23">
        <f t="shared" si="73"/>
        <v>8.0555555599858053E-2</v>
      </c>
      <c r="I2331" s="27" t="s">
        <v>10233</v>
      </c>
      <c r="J2331" s="27" t="s">
        <v>10425</v>
      </c>
      <c r="K2331" s="27" t="s">
        <v>11369</v>
      </c>
      <c r="L2331" s="22" t="s">
        <v>11480</v>
      </c>
      <c r="S2331" s="29">
        <v>4</v>
      </c>
      <c r="T2331" s="31" t="s">
        <v>14670</v>
      </c>
      <c r="U2331" s="13">
        <f t="shared" si="72"/>
        <v>8.0555555599858053E-2</v>
      </c>
    </row>
    <row r="2332" spans="1:21" ht="45" x14ac:dyDescent="0.2">
      <c r="A2332" s="27" t="s">
        <v>10221</v>
      </c>
      <c r="B2332" s="27" t="s">
        <v>10221</v>
      </c>
      <c r="C2332" s="27" t="s">
        <v>10224</v>
      </c>
      <c r="D2332" s="26">
        <v>45603.588194444397</v>
      </c>
      <c r="E2332" s="25" t="s">
        <v>22</v>
      </c>
      <c r="F2332" s="26">
        <v>45603.6694444444</v>
      </c>
      <c r="G2332" s="26">
        <v>45603.6694444444</v>
      </c>
      <c r="H2332" s="23">
        <f t="shared" si="73"/>
        <v>8.1250000002910383E-2</v>
      </c>
      <c r="I2332" s="27" t="s">
        <v>10232</v>
      </c>
      <c r="J2332" s="27" t="s">
        <v>11184</v>
      </c>
      <c r="K2332" s="27" t="s">
        <v>11368</v>
      </c>
      <c r="L2332" s="22" t="s">
        <v>12738</v>
      </c>
      <c r="S2332" s="29">
        <v>1</v>
      </c>
      <c r="T2332" s="31" t="s">
        <v>14671</v>
      </c>
      <c r="U2332" s="13">
        <f t="shared" si="72"/>
        <v>8.1250000002910383E-2</v>
      </c>
    </row>
    <row r="2333" spans="1:21" ht="150" x14ac:dyDescent="0.2">
      <c r="A2333" s="27" t="s">
        <v>10222</v>
      </c>
      <c r="B2333" s="27" t="s">
        <v>10222</v>
      </c>
      <c r="C2333" s="27" t="s">
        <v>10226</v>
      </c>
      <c r="D2333" s="26">
        <v>45603.588194444397</v>
      </c>
      <c r="E2333" s="25" t="s">
        <v>22</v>
      </c>
      <c r="F2333" s="26">
        <v>45603.694444444402</v>
      </c>
      <c r="G2333" s="26">
        <v>45603.694444444402</v>
      </c>
      <c r="H2333" s="23">
        <f t="shared" si="73"/>
        <v>0.10625000000436557</v>
      </c>
      <c r="I2333" s="27" t="s">
        <v>10231</v>
      </c>
      <c r="J2333" s="27" t="s">
        <v>10437</v>
      </c>
      <c r="K2333" s="27" t="s">
        <v>11369</v>
      </c>
      <c r="L2333" s="22" t="s">
        <v>12735</v>
      </c>
      <c r="S2333" s="29">
        <v>1</v>
      </c>
      <c r="T2333" s="31" t="s">
        <v>14672</v>
      </c>
      <c r="U2333" s="13">
        <f t="shared" si="72"/>
        <v>0.10625000000436557</v>
      </c>
    </row>
    <row r="2334" spans="1:21" ht="45" x14ac:dyDescent="0.2">
      <c r="A2334" s="27" t="s">
        <v>10222</v>
      </c>
      <c r="B2334" s="27" t="s">
        <v>10222</v>
      </c>
      <c r="C2334" s="27" t="s">
        <v>10225</v>
      </c>
      <c r="D2334" s="26">
        <v>45603.600694444402</v>
      </c>
      <c r="E2334" s="25"/>
      <c r="F2334" s="26"/>
      <c r="G2334" s="26">
        <v>45603.600694444402</v>
      </c>
      <c r="H2334" s="23"/>
      <c r="I2334" s="27" t="s">
        <v>10229</v>
      </c>
      <c r="J2334" s="27" t="s">
        <v>10890</v>
      </c>
      <c r="K2334" s="27" t="s">
        <v>11369</v>
      </c>
      <c r="L2334" s="22" t="s">
        <v>12739</v>
      </c>
      <c r="S2334" s="29"/>
      <c r="T2334" s="31" t="s">
        <v>14673</v>
      </c>
      <c r="U2334" s="13"/>
    </row>
    <row r="2335" spans="1:21" ht="30" x14ac:dyDescent="0.2">
      <c r="A2335" s="27" t="s">
        <v>10222</v>
      </c>
      <c r="B2335" s="27" t="s">
        <v>10222</v>
      </c>
      <c r="C2335" s="27" t="s">
        <v>10224</v>
      </c>
      <c r="D2335" s="26">
        <v>45603.716666666704</v>
      </c>
      <c r="E2335" s="25" t="s">
        <v>22</v>
      </c>
      <c r="F2335" s="26">
        <v>45603.786805555603</v>
      </c>
      <c r="G2335" s="26">
        <v>45603.786805555603</v>
      </c>
      <c r="H2335" s="23">
        <f t="shared" si="73"/>
        <v>7.0138888899236917E-2</v>
      </c>
      <c r="I2335" s="27" t="s">
        <v>10230</v>
      </c>
      <c r="J2335" s="27" t="s">
        <v>10405</v>
      </c>
      <c r="K2335" s="27" t="s">
        <v>11369</v>
      </c>
      <c r="L2335" s="22" t="s">
        <v>11562</v>
      </c>
      <c r="S2335" s="29"/>
      <c r="T2335" s="31" t="s">
        <v>14674</v>
      </c>
      <c r="U2335" s="13">
        <f t="shared" si="72"/>
        <v>7.0138888899236917E-2</v>
      </c>
    </row>
    <row r="2336" spans="1:21" ht="75" x14ac:dyDescent="0.2">
      <c r="A2336" s="27" t="s">
        <v>10221</v>
      </c>
      <c r="B2336" s="27" t="s">
        <v>10221</v>
      </c>
      <c r="C2336" s="27" t="s">
        <v>10224</v>
      </c>
      <c r="D2336" s="26">
        <v>45603.752777777801</v>
      </c>
      <c r="E2336" s="25" t="s">
        <v>22</v>
      </c>
      <c r="F2336" s="26">
        <v>45603.770833333299</v>
      </c>
      <c r="G2336" s="26">
        <v>45603.770833333299</v>
      </c>
      <c r="H2336" s="23">
        <f t="shared" si="73"/>
        <v>1.8055555497994646E-2</v>
      </c>
      <c r="I2336" s="27" t="s">
        <v>10228</v>
      </c>
      <c r="J2336" s="27" t="s">
        <v>11242</v>
      </c>
      <c r="K2336" s="27" t="s">
        <v>11369</v>
      </c>
      <c r="L2336" s="22" t="s">
        <v>337</v>
      </c>
      <c r="S2336" s="29"/>
      <c r="T2336" s="31" t="s">
        <v>14675</v>
      </c>
      <c r="U2336" s="13">
        <f t="shared" si="72"/>
        <v>1.8055555497994646E-2</v>
      </c>
    </row>
    <row r="2337" spans="1:21" ht="60" x14ac:dyDescent="0.2">
      <c r="A2337" s="27" t="s">
        <v>10222</v>
      </c>
      <c r="B2337" s="27" t="s">
        <v>10222</v>
      </c>
      <c r="C2337" s="27" t="s">
        <v>10226</v>
      </c>
      <c r="D2337" s="26">
        <v>45604.4243055556</v>
      </c>
      <c r="E2337" s="25" t="s">
        <v>22</v>
      </c>
      <c r="F2337" s="26">
        <v>45604.588888888902</v>
      </c>
      <c r="G2337" s="26">
        <v>45604.588888888902</v>
      </c>
      <c r="H2337" s="23">
        <f t="shared" si="73"/>
        <v>0.16458333330228925</v>
      </c>
      <c r="I2337" s="27" t="s">
        <v>10232</v>
      </c>
      <c r="J2337" s="27" t="s">
        <v>10536</v>
      </c>
      <c r="K2337" s="27" t="s">
        <v>11369</v>
      </c>
      <c r="L2337" s="22" t="s">
        <v>12740</v>
      </c>
      <c r="S2337" s="29">
        <v>3</v>
      </c>
      <c r="T2337" s="31" t="s">
        <v>14676</v>
      </c>
      <c r="U2337" s="13">
        <f t="shared" si="72"/>
        <v>0.16458333330228925</v>
      </c>
    </row>
    <row r="2338" spans="1:21" ht="90" x14ac:dyDescent="0.2">
      <c r="A2338" s="27" t="s">
        <v>10222</v>
      </c>
      <c r="B2338" s="27" t="s">
        <v>10222</v>
      </c>
      <c r="C2338" s="27" t="s">
        <v>10226</v>
      </c>
      <c r="D2338" s="26">
        <v>45604.468055555597</v>
      </c>
      <c r="E2338" s="25" t="s">
        <v>22</v>
      </c>
      <c r="F2338" s="26">
        <v>45604.632638888899</v>
      </c>
      <c r="G2338" s="26">
        <v>45604.632638888899</v>
      </c>
      <c r="H2338" s="23">
        <f t="shared" si="73"/>
        <v>0.16458333330228925</v>
      </c>
      <c r="I2338" s="27" t="s">
        <v>10233</v>
      </c>
      <c r="J2338" s="27" t="s">
        <v>11089</v>
      </c>
      <c r="K2338" s="27" t="s">
        <v>11369</v>
      </c>
      <c r="L2338" s="22" t="s">
        <v>12741</v>
      </c>
      <c r="S2338" s="29">
        <v>2</v>
      </c>
      <c r="T2338" s="31" t="s">
        <v>14677</v>
      </c>
      <c r="U2338" s="13">
        <f t="shared" si="72"/>
        <v>0.16458333330228925</v>
      </c>
    </row>
    <row r="2339" spans="1:21" ht="30" x14ac:dyDescent="0.2">
      <c r="A2339" s="27" t="s">
        <v>10221</v>
      </c>
      <c r="B2339" s="27" t="s">
        <v>10221</v>
      </c>
      <c r="C2339" s="27" t="s">
        <v>10226</v>
      </c>
      <c r="D2339" s="26">
        <v>45604.509722222203</v>
      </c>
      <c r="E2339" s="25" t="s">
        <v>22</v>
      </c>
      <c r="F2339" s="26">
        <v>45604.621527777803</v>
      </c>
      <c r="G2339" s="26">
        <v>45604.621527777803</v>
      </c>
      <c r="H2339" s="23">
        <f t="shared" si="73"/>
        <v>0.11180555559985805</v>
      </c>
      <c r="I2339" s="27" t="s">
        <v>10228</v>
      </c>
      <c r="J2339" s="27" t="s">
        <v>10819</v>
      </c>
      <c r="K2339" s="27" t="s">
        <v>11368</v>
      </c>
      <c r="L2339" s="22" t="s">
        <v>12742</v>
      </c>
      <c r="S2339" s="29">
        <v>1</v>
      </c>
      <c r="T2339" s="31" t="s">
        <v>14678</v>
      </c>
      <c r="U2339" s="13">
        <f t="shared" si="72"/>
        <v>0.11180555559985805</v>
      </c>
    </row>
    <row r="2340" spans="1:21" ht="25.5" x14ac:dyDescent="0.2">
      <c r="A2340" s="27" t="s">
        <v>10221</v>
      </c>
      <c r="B2340" s="27" t="s">
        <v>10221</v>
      </c>
      <c r="C2340" s="27" t="s">
        <v>10226</v>
      </c>
      <c r="D2340" s="26">
        <v>45604.565972222197</v>
      </c>
      <c r="E2340" s="25" t="s">
        <v>22</v>
      </c>
      <c r="F2340" s="26">
        <v>45604.712500000001</v>
      </c>
      <c r="G2340" s="26">
        <v>45604.712500000001</v>
      </c>
      <c r="H2340" s="23">
        <f t="shared" si="73"/>
        <v>0.1465277778042946</v>
      </c>
      <c r="I2340" s="27" t="s">
        <v>10232</v>
      </c>
      <c r="J2340" s="27" t="s">
        <v>11170</v>
      </c>
      <c r="K2340" s="27" t="s">
        <v>11369</v>
      </c>
      <c r="L2340" s="22" t="s">
        <v>12743</v>
      </c>
      <c r="S2340" s="29">
        <v>3</v>
      </c>
      <c r="T2340" s="31" t="s">
        <v>14679</v>
      </c>
      <c r="U2340" s="13">
        <f t="shared" si="72"/>
        <v>0.1465277778042946</v>
      </c>
    </row>
    <row r="2341" spans="1:21" ht="75" x14ac:dyDescent="0.2">
      <c r="A2341" s="27" t="s">
        <v>10221</v>
      </c>
      <c r="B2341" s="27" t="s">
        <v>10221</v>
      </c>
      <c r="C2341" s="27" t="s">
        <v>10226</v>
      </c>
      <c r="D2341" s="26">
        <v>45604.686111111099</v>
      </c>
      <c r="E2341" s="25" t="s">
        <v>22</v>
      </c>
      <c r="F2341" s="26">
        <v>45604.850694444402</v>
      </c>
      <c r="G2341" s="26">
        <v>45604.850694444402</v>
      </c>
      <c r="H2341" s="23">
        <f t="shared" si="73"/>
        <v>0.16458333330228925</v>
      </c>
      <c r="I2341" s="27" t="s">
        <v>10229</v>
      </c>
      <c r="J2341" s="27" t="s">
        <v>10524</v>
      </c>
      <c r="K2341" s="27" t="s">
        <v>11369</v>
      </c>
      <c r="L2341" s="22" t="s">
        <v>12744</v>
      </c>
      <c r="S2341" s="29">
        <v>7</v>
      </c>
      <c r="T2341" s="31" t="s">
        <v>14680</v>
      </c>
      <c r="U2341" s="13">
        <f t="shared" si="72"/>
        <v>0.16458333330228925</v>
      </c>
    </row>
    <row r="2342" spans="1:21" ht="25.5" x14ac:dyDescent="0.2">
      <c r="A2342" s="27" t="s">
        <v>10221</v>
      </c>
      <c r="B2342" s="27" t="s">
        <v>10221</v>
      </c>
      <c r="C2342" s="27" t="s">
        <v>10224</v>
      </c>
      <c r="D2342" s="26">
        <v>45604.793749999997</v>
      </c>
      <c r="E2342" s="25" t="s">
        <v>22</v>
      </c>
      <c r="F2342" s="26">
        <v>45604.842361111099</v>
      </c>
      <c r="G2342" s="26">
        <v>45604.842361111099</v>
      </c>
      <c r="H2342" s="23">
        <f t="shared" si="73"/>
        <v>4.8611111102218274E-2</v>
      </c>
      <c r="I2342" s="27" t="s">
        <v>10233</v>
      </c>
      <c r="J2342" s="27" t="s">
        <v>10516</v>
      </c>
      <c r="K2342" s="27" t="s">
        <v>11369</v>
      </c>
      <c r="L2342" s="22" t="s">
        <v>12745</v>
      </c>
      <c r="S2342" s="29">
        <v>2</v>
      </c>
      <c r="T2342" s="31" t="s">
        <v>14681</v>
      </c>
      <c r="U2342" s="13">
        <f t="shared" si="72"/>
        <v>4.8611111102218274E-2</v>
      </c>
    </row>
    <row r="2343" spans="1:21" ht="38.25" x14ac:dyDescent="0.2">
      <c r="A2343" s="27" t="s">
        <v>10222</v>
      </c>
      <c r="B2343" s="27" t="s">
        <v>10222</v>
      </c>
      <c r="C2343" s="27" t="s">
        <v>10223</v>
      </c>
      <c r="D2343" s="26">
        <v>45604.968055555597</v>
      </c>
      <c r="E2343" s="25" t="s">
        <v>22</v>
      </c>
      <c r="F2343" s="26">
        <v>45604.998611111099</v>
      </c>
      <c r="G2343" s="26">
        <v>45605.638888888898</v>
      </c>
      <c r="H2343" s="23">
        <f t="shared" si="73"/>
        <v>3.0555555502360221E-2</v>
      </c>
      <c r="I2343" s="27" t="s">
        <v>10233</v>
      </c>
      <c r="J2343" s="27" t="s">
        <v>10713</v>
      </c>
      <c r="K2343" s="27" t="s">
        <v>11369</v>
      </c>
      <c r="L2343" s="22" t="s">
        <v>12746</v>
      </c>
      <c r="S2343" s="29">
        <v>3</v>
      </c>
      <c r="T2343" s="31" t="s">
        <v>14682</v>
      </c>
      <c r="U2343" s="13">
        <f t="shared" si="72"/>
        <v>3.0555555502360221E-2</v>
      </c>
    </row>
    <row r="2344" spans="1:21" ht="60" x14ac:dyDescent="0.2">
      <c r="A2344" s="27" t="s">
        <v>10222</v>
      </c>
      <c r="B2344" s="27" t="s">
        <v>10222</v>
      </c>
      <c r="C2344" s="27" t="s">
        <v>10224</v>
      </c>
      <c r="D2344" s="26">
        <v>45605.063888888901</v>
      </c>
      <c r="E2344" s="25" t="s">
        <v>22</v>
      </c>
      <c r="F2344" s="26">
        <v>45605.098611111098</v>
      </c>
      <c r="G2344" s="26">
        <v>45605.098611111098</v>
      </c>
      <c r="H2344" s="23">
        <f t="shared" si="73"/>
        <v>3.472222219716059E-2</v>
      </c>
      <c r="I2344" s="27" t="s">
        <v>10233</v>
      </c>
      <c r="J2344" s="27" t="s">
        <v>11103</v>
      </c>
      <c r="K2344" s="27" t="s">
        <v>11369</v>
      </c>
      <c r="L2344" s="22" t="s">
        <v>11499</v>
      </c>
      <c r="S2344" s="29">
        <v>1</v>
      </c>
      <c r="T2344" s="31" t="s">
        <v>14683</v>
      </c>
      <c r="U2344" s="13">
        <f t="shared" si="72"/>
        <v>3.472222219716059E-2</v>
      </c>
    </row>
    <row r="2345" spans="1:21" ht="30" x14ac:dyDescent="0.2">
      <c r="A2345" s="27" t="s">
        <v>10222</v>
      </c>
      <c r="B2345" s="27" t="s">
        <v>10222</v>
      </c>
      <c r="C2345" s="27" t="s">
        <v>10224</v>
      </c>
      <c r="D2345" s="26">
        <v>45605.306944444397</v>
      </c>
      <c r="E2345" s="25" t="s">
        <v>22</v>
      </c>
      <c r="F2345" s="26">
        <v>45605.359722222202</v>
      </c>
      <c r="G2345" s="26">
        <v>45605.359722222202</v>
      </c>
      <c r="H2345" s="23">
        <f t="shared" si="73"/>
        <v>5.2777777804294601E-2</v>
      </c>
      <c r="I2345" s="27" t="s">
        <v>10231</v>
      </c>
      <c r="J2345" s="27" t="s">
        <v>10562</v>
      </c>
      <c r="K2345" s="27" t="s">
        <v>11369</v>
      </c>
      <c r="L2345" s="22" t="s">
        <v>12747</v>
      </c>
      <c r="S2345" s="29">
        <v>2</v>
      </c>
      <c r="T2345" s="31" t="s">
        <v>14684</v>
      </c>
      <c r="U2345" s="13">
        <f t="shared" si="72"/>
        <v>5.2777777804294601E-2</v>
      </c>
    </row>
    <row r="2346" spans="1:21" ht="60" x14ac:dyDescent="0.2">
      <c r="A2346" s="27" t="s">
        <v>10222</v>
      </c>
      <c r="B2346" s="27" t="s">
        <v>10222</v>
      </c>
      <c r="C2346" s="27" t="s">
        <v>10224</v>
      </c>
      <c r="D2346" s="26">
        <v>45606.356249999997</v>
      </c>
      <c r="E2346" s="25" t="s">
        <v>22</v>
      </c>
      <c r="F2346" s="26">
        <v>45606.379861111098</v>
      </c>
      <c r="G2346" s="26">
        <v>45606.379861111098</v>
      </c>
      <c r="H2346" s="23">
        <f t="shared" si="73"/>
        <v>2.3611111100763083E-2</v>
      </c>
      <c r="I2346" s="27" t="s">
        <v>10231</v>
      </c>
      <c r="J2346" s="27" t="s">
        <v>10885</v>
      </c>
      <c r="K2346" s="27" t="s">
        <v>11369</v>
      </c>
      <c r="L2346" s="22" t="s">
        <v>11408</v>
      </c>
      <c r="S2346" s="29">
        <v>2</v>
      </c>
      <c r="T2346" s="31" t="s">
        <v>13882</v>
      </c>
      <c r="U2346" s="13">
        <f t="shared" si="72"/>
        <v>2.3611111100763083E-2</v>
      </c>
    </row>
    <row r="2347" spans="1:21" ht="30" x14ac:dyDescent="0.2">
      <c r="A2347" s="27" t="s">
        <v>10222</v>
      </c>
      <c r="B2347" s="27" t="s">
        <v>10222</v>
      </c>
      <c r="C2347" s="27" t="s">
        <v>10224</v>
      </c>
      <c r="D2347" s="26">
        <v>45606.570833333302</v>
      </c>
      <c r="E2347" s="25" t="s">
        <v>22</v>
      </c>
      <c r="F2347" s="26">
        <v>45606.605555555601</v>
      </c>
      <c r="G2347" s="26">
        <v>45606.605555555601</v>
      </c>
      <c r="H2347" s="23">
        <f t="shared" si="73"/>
        <v>3.4722222299023997E-2</v>
      </c>
      <c r="I2347" s="27" t="s">
        <v>10230</v>
      </c>
      <c r="J2347" s="27" t="s">
        <v>10286</v>
      </c>
      <c r="K2347" s="27" t="s">
        <v>11369</v>
      </c>
      <c r="L2347" s="22" t="s">
        <v>11408</v>
      </c>
      <c r="S2347" s="29">
        <v>1</v>
      </c>
      <c r="T2347" s="31" t="s">
        <v>14678</v>
      </c>
      <c r="U2347" s="13">
        <f t="shared" si="72"/>
        <v>3.4722222299023997E-2</v>
      </c>
    </row>
    <row r="2348" spans="1:21" ht="15" x14ac:dyDescent="0.2">
      <c r="A2348" s="27" t="s">
        <v>12964</v>
      </c>
      <c r="B2348" s="27" t="s">
        <v>12964</v>
      </c>
      <c r="C2348" s="27" t="s">
        <v>10225</v>
      </c>
      <c r="D2348" s="26">
        <v>45606.679166666698</v>
      </c>
      <c r="E2348" s="25"/>
      <c r="F2348" s="26"/>
      <c r="G2348" s="26">
        <v>45606.679166666698</v>
      </c>
      <c r="H2348" s="23"/>
      <c r="I2348" s="27" t="s">
        <v>10234</v>
      </c>
      <c r="J2348" s="27" t="s">
        <v>10690</v>
      </c>
      <c r="K2348" s="27" t="s">
        <v>11370</v>
      </c>
      <c r="L2348" s="22" t="s">
        <v>12748</v>
      </c>
      <c r="S2348" s="29"/>
      <c r="T2348" s="31" t="s">
        <v>14481</v>
      </c>
      <c r="U2348" s="13"/>
    </row>
    <row r="2349" spans="1:21" ht="45" x14ac:dyDescent="0.2">
      <c r="A2349" s="27" t="s">
        <v>10221</v>
      </c>
      <c r="B2349" s="27" t="s">
        <v>10221</v>
      </c>
      <c r="C2349" s="27" t="s">
        <v>10224</v>
      </c>
      <c r="D2349" s="26">
        <v>45607.172916666699</v>
      </c>
      <c r="E2349" s="25" t="s">
        <v>22</v>
      </c>
      <c r="F2349" s="26">
        <v>45607.213888888902</v>
      </c>
      <c r="G2349" s="26">
        <v>45607.255555555603</v>
      </c>
      <c r="H2349" s="23">
        <f t="shared" si="73"/>
        <v>4.0972222202981357E-2</v>
      </c>
      <c r="I2349" s="27" t="s">
        <v>10232</v>
      </c>
      <c r="J2349" s="27" t="s">
        <v>11243</v>
      </c>
      <c r="K2349" s="27" t="s">
        <v>11368</v>
      </c>
      <c r="L2349" s="22" t="s">
        <v>696</v>
      </c>
      <c r="S2349" s="29">
        <v>1</v>
      </c>
      <c r="T2349" s="31" t="s">
        <v>14685</v>
      </c>
      <c r="U2349" s="13">
        <f t="shared" si="72"/>
        <v>4.0972222202981357E-2</v>
      </c>
    </row>
    <row r="2350" spans="1:21" ht="30" x14ac:dyDescent="0.2">
      <c r="A2350" s="27" t="s">
        <v>10222</v>
      </c>
      <c r="B2350" s="27" t="s">
        <v>10222</v>
      </c>
      <c r="C2350" s="27" t="s">
        <v>10224</v>
      </c>
      <c r="D2350" s="26">
        <v>45607.232638888898</v>
      </c>
      <c r="E2350" s="25" t="s">
        <v>22</v>
      </c>
      <c r="F2350" s="26">
        <v>45607.258333333302</v>
      </c>
      <c r="G2350" s="26">
        <v>45607.258333333302</v>
      </c>
      <c r="H2350" s="23">
        <f t="shared" si="73"/>
        <v>2.5694444404507522E-2</v>
      </c>
      <c r="I2350" s="27" t="s">
        <v>10233</v>
      </c>
      <c r="J2350" s="27" t="s">
        <v>10824</v>
      </c>
      <c r="K2350" s="27" t="s">
        <v>11369</v>
      </c>
      <c r="L2350" s="22" t="s">
        <v>11408</v>
      </c>
      <c r="S2350" s="29">
        <v>1</v>
      </c>
      <c r="T2350" s="31" t="s">
        <v>14686</v>
      </c>
      <c r="U2350" s="13">
        <f t="shared" si="72"/>
        <v>2.5694444404507522E-2</v>
      </c>
    </row>
    <row r="2351" spans="1:21" ht="75" x14ac:dyDescent="0.2">
      <c r="A2351" s="27" t="s">
        <v>10222</v>
      </c>
      <c r="B2351" s="27" t="s">
        <v>10222</v>
      </c>
      <c r="C2351" s="27" t="s">
        <v>10226</v>
      </c>
      <c r="D2351" s="26">
        <v>45607.468055555597</v>
      </c>
      <c r="E2351" s="25" t="s">
        <v>22</v>
      </c>
      <c r="F2351" s="26">
        <v>45607.5715277778</v>
      </c>
      <c r="G2351" s="26">
        <v>45607.5715277778</v>
      </c>
      <c r="H2351" s="23">
        <f t="shared" si="73"/>
        <v>0.10347222220298136</v>
      </c>
      <c r="I2351" s="27" t="s">
        <v>10228</v>
      </c>
      <c r="J2351" s="27" t="s">
        <v>11244</v>
      </c>
      <c r="K2351" s="27" t="s">
        <v>11368</v>
      </c>
      <c r="L2351" s="22" t="s">
        <v>12749</v>
      </c>
      <c r="S2351" s="29">
        <v>1</v>
      </c>
      <c r="T2351" s="31" t="s">
        <v>14687</v>
      </c>
      <c r="U2351" s="13">
        <f t="shared" si="72"/>
        <v>0.10347222220298136</v>
      </c>
    </row>
    <row r="2352" spans="1:21" ht="25.5" x14ac:dyDescent="0.2">
      <c r="A2352" s="27" t="s">
        <v>10222</v>
      </c>
      <c r="B2352" s="27" t="s">
        <v>10222</v>
      </c>
      <c r="C2352" s="27" t="s">
        <v>10226</v>
      </c>
      <c r="D2352" s="26">
        <v>45607.479861111096</v>
      </c>
      <c r="E2352" s="25" t="s">
        <v>22</v>
      </c>
      <c r="F2352" s="26">
        <v>45607.635416666701</v>
      </c>
      <c r="G2352" s="26">
        <v>45607.635416666701</v>
      </c>
      <c r="H2352" s="23">
        <f t="shared" si="73"/>
        <v>0.15555555560422363</v>
      </c>
      <c r="I2352" s="27" t="s">
        <v>10233</v>
      </c>
      <c r="J2352" s="27" t="s">
        <v>11089</v>
      </c>
      <c r="K2352" s="27" t="s">
        <v>11369</v>
      </c>
      <c r="L2352" s="22" t="s">
        <v>12750</v>
      </c>
      <c r="S2352" s="29">
        <v>1</v>
      </c>
      <c r="T2352" s="31" t="s">
        <v>14688</v>
      </c>
      <c r="U2352" s="13">
        <f t="shared" si="72"/>
        <v>0.15555555560422363</v>
      </c>
    </row>
    <row r="2353" spans="1:21" ht="25.5" x14ac:dyDescent="0.2">
      <c r="A2353" s="27" t="s">
        <v>10221</v>
      </c>
      <c r="B2353" s="27" t="s">
        <v>10221</v>
      </c>
      <c r="C2353" s="27" t="s">
        <v>10224</v>
      </c>
      <c r="D2353" s="26">
        <v>45607.496527777803</v>
      </c>
      <c r="E2353" s="25" t="s">
        <v>22</v>
      </c>
      <c r="F2353" s="26">
        <v>45607.541666666701</v>
      </c>
      <c r="G2353" s="26">
        <v>45607.541666666701</v>
      </c>
      <c r="H2353" s="23">
        <f t="shared" si="73"/>
        <v>4.5138888897781726E-2</v>
      </c>
      <c r="I2353" s="27" t="s">
        <v>10229</v>
      </c>
      <c r="J2353" s="27" t="s">
        <v>10837</v>
      </c>
      <c r="K2353" s="27" t="s">
        <v>11369</v>
      </c>
      <c r="L2353" s="22" t="s">
        <v>696</v>
      </c>
      <c r="S2353" s="29">
        <v>2</v>
      </c>
      <c r="T2353" s="31" t="s">
        <v>13777</v>
      </c>
      <c r="U2353" s="13">
        <f t="shared" si="72"/>
        <v>4.5138888897781726E-2</v>
      </c>
    </row>
    <row r="2354" spans="1:21" ht="25.5" x14ac:dyDescent="0.2">
      <c r="A2354" s="27" t="s">
        <v>10221</v>
      </c>
      <c r="B2354" s="27" t="s">
        <v>10221</v>
      </c>
      <c r="C2354" s="27" t="s">
        <v>10226</v>
      </c>
      <c r="D2354" s="26">
        <v>45607.629166666702</v>
      </c>
      <c r="E2354" s="25" t="s">
        <v>22</v>
      </c>
      <c r="F2354" s="26">
        <v>45607.770833333299</v>
      </c>
      <c r="G2354" s="26">
        <v>45607.770833333299</v>
      </c>
      <c r="H2354" s="23">
        <f t="shared" si="73"/>
        <v>0.14166666659730254</v>
      </c>
      <c r="I2354" s="27" t="s">
        <v>10231</v>
      </c>
      <c r="J2354" s="27" t="s">
        <v>10501</v>
      </c>
      <c r="K2354" s="27" t="s">
        <v>11369</v>
      </c>
      <c r="L2354" s="22" t="s">
        <v>12751</v>
      </c>
      <c r="S2354" s="29">
        <v>1</v>
      </c>
      <c r="T2354" s="31" t="s">
        <v>14689</v>
      </c>
      <c r="U2354" s="13">
        <f t="shared" si="72"/>
        <v>0.14166666659730254</v>
      </c>
    </row>
    <row r="2355" spans="1:21" ht="75" x14ac:dyDescent="0.2">
      <c r="A2355" s="27" t="s">
        <v>10221</v>
      </c>
      <c r="B2355" s="27" t="s">
        <v>10221</v>
      </c>
      <c r="C2355" s="27" t="s">
        <v>10226</v>
      </c>
      <c r="D2355" s="26">
        <v>45607.642361111102</v>
      </c>
      <c r="E2355" s="25" t="s">
        <v>22</v>
      </c>
      <c r="F2355" s="26">
        <v>45607.770833333299</v>
      </c>
      <c r="G2355" s="26">
        <v>45607.770833333299</v>
      </c>
      <c r="H2355" s="23">
        <f t="shared" si="73"/>
        <v>0.12847222219716059</v>
      </c>
      <c r="I2355" s="27" t="s">
        <v>10231</v>
      </c>
      <c r="J2355" s="27" t="s">
        <v>10539</v>
      </c>
      <c r="K2355" s="27" t="s">
        <v>11369</v>
      </c>
      <c r="L2355" s="22" t="s">
        <v>12751</v>
      </c>
      <c r="S2355" s="29">
        <v>1</v>
      </c>
      <c r="T2355" s="31" t="s">
        <v>14690</v>
      </c>
      <c r="U2355" s="13">
        <f t="shared" si="72"/>
        <v>0.12847222219716059</v>
      </c>
    </row>
    <row r="2356" spans="1:21" ht="30" x14ac:dyDescent="0.2">
      <c r="A2356" s="27" t="s">
        <v>10222</v>
      </c>
      <c r="B2356" s="27" t="s">
        <v>10222</v>
      </c>
      <c r="C2356" s="27" t="s">
        <v>10223</v>
      </c>
      <c r="D2356" s="26">
        <v>45607.765277777798</v>
      </c>
      <c r="E2356" s="25" t="s">
        <v>22</v>
      </c>
      <c r="F2356" s="26">
        <v>45607.805555555598</v>
      </c>
      <c r="G2356" s="26">
        <v>45608.625</v>
      </c>
      <c r="H2356" s="23">
        <f t="shared" si="73"/>
        <v>4.0277777799929027E-2</v>
      </c>
      <c r="I2356" s="27" t="s">
        <v>10233</v>
      </c>
      <c r="J2356" s="27" t="s">
        <v>11056</v>
      </c>
      <c r="K2356" s="27" t="s">
        <v>11369</v>
      </c>
      <c r="L2356" s="22" t="s">
        <v>332</v>
      </c>
      <c r="S2356" s="29">
        <v>4</v>
      </c>
      <c r="T2356" s="31" t="s">
        <v>14691</v>
      </c>
      <c r="U2356" s="13">
        <f t="shared" si="72"/>
        <v>4.0277777799929027E-2</v>
      </c>
    </row>
    <row r="2357" spans="1:21" ht="15" x14ac:dyDescent="0.2">
      <c r="A2357" s="27" t="s">
        <v>10222</v>
      </c>
      <c r="B2357" s="27" t="s">
        <v>10222</v>
      </c>
      <c r="C2357" s="27" t="s">
        <v>10224</v>
      </c>
      <c r="D2357" s="26">
        <v>45607.783333333296</v>
      </c>
      <c r="E2357" s="25" t="s">
        <v>22</v>
      </c>
      <c r="F2357" s="26">
        <v>45607.796527777798</v>
      </c>
      <c r="G2357" s="26">
        <v>45607.796527777798</v>
      </c>
      <c r="H2357" s="23">
        <f t="shared" si="73"/>
        <v>1.3194444502005354E-2</v>
      </c>
      <c r="I2357" s="27" t="s">
        <v>10233</v>
      </c>
      <c r="J2357" s="27" t="s">
        <v>11245</v>
      </c>
      <c r="K2357" s="27" t="s">
        <v>11370</v>
      </c>
      <c r="L2357" s="22" t="s">
        <v>11408</v>
      </c>
      <c r="S2357" s="29">
        <v>1</v>
      </c>
      <c r="T2357" s="31" t="s">
        <v>13514</v>
      </c>
      <c r="U2357" s="13">
        <f t="shared" si="72"/>
        <v>1.3194444502005354E-2</v>
      </c>
    </row>
    <row r="2358" spans="1:21" ht="63.75" x14ac:dyDescent="0.2">
      <c r="A2358" s="27" t="s">
        <v>10222</v>
      </c>
      <c r="B2358" s="27" t="s">
        <v>10222</v>
      </c>
      <c r="C2358" s="27" t="s">
        <v>10226</v>
      </c>
      <c r="D2358" s="26">
        <v>45608.470138888901</v>
      </c>
      <c r="E2358" s="25" t="s">
        <v>22</v>
      </c>
      <c r="F2358" s="26">
        <v>45608.634722222203</v>
      </c>
      <c r="G2358" s="26">
        <v>45608.634722222203</v>
      </c>
      <c r="H2358" s="23">
        <f t="shared" si="73"/>
        <v>0.16458333330228925</v>
      </c>
      <c r="I2358" s="27" t="s">
        <v>10233</v>
      </c>
      <c r="J2358" s="27" t="s">
        <v>11246</v>
      </c>
      <c r="K2358" s="27" t="s">
        <v>11369</v>
      </c>
      <c r="L2358" s="22" t="s">
        <v>12752</v>
      </c>
      <c r="S2358" s="29"/>
      <c r="T2358" s="31" t="s">
        <v>14692</v>
      </c>
      <c r="U2358" s="13">
        <f t="shared" si="72"/>
        <v>0.16458333330228925</v>
      </c>
    </row>
    <row r="2359" spans="1:21" ht="75" x14ac:dyDescent="0.2">
      <c r="A2359" s="27" t="s">
        <v>10222</v>
      </c>
      <c r="B2359" s="27" t="s">
        <v>10222</v>
      </c>
      <c r="C2359" s="27" t="s">
        <v>10226</v>
      </c>
      <c r="D2359" s="26">
        <v>45608.4909722222</v>
      </c>
      <c r="E2359" s="25" t="s">
        <v>22</v>
      </c>
      <c r="F2359" s="26">
        <v>45608.722916666702</v>
      </c>
      <c r="G2359" s="26">
        <v>45608.722916666702</v>
      </c>
      <c r="H2359" s="23">
        <f t="shared" si="73"/>
        <v>0.23194444450200535</v>
      </c>
      <c r="I2359" s="27" t="s">
        <v>10233</v>
      </c>
      <c r="J2359" s="27" t="s">
        <v>10538</v>
      </c>
      <c r="K2359" s="27" t="s">
        <v>11370</v>
      </c>
      <c r="L2359" s="22" t="s">
        <v>12753</v>
      </c>
      <c r="S2359" s="29">
        <v>1</v>
      </c>
      <c r="T2359" s="31" t="s">
        <v>14693</v>
      </c>
      <c r="U2359" s="13">
        <f t="shared" si="72"/>
        <v>0.23194444450200535</v>
      </c>
    </row>
    <row r="2360" spans="1:21" ht="60" x14ac:dyDescent="0.2">
      <c r="A2360" s="27" t="s">
        <v>10221</v>
      </c>
      <c r="B2360" s="27" t="s">
        <v>10221</v>
      </c>
      <c r="C2360" s="27" t="s">
        <v>10226</v>
      </c>
      <c r="D2360" s="26">
        <v>45608.529166666704</v>
      </c>
      <c r="E2360" s="25" t="s">
        <v>22</v>
      </c>
      <c r="F2360" s="26">
        <v>45608.635416666701</v>
      </c>
      <c r="G2360" s="26">
        <v>45608.635416666701</v>
      </c>
      <c r="H2360" s="23">
        <f t="shared" si="73"/>
        <v>0.10624999999708962</v>
      </c>
      <c r="I2360" s="27" t="s">
        <v>10231</v>
      </c>
      <c r="J2360" s="27" t="s">
        <v>11113</v>
      </c>
      <c r="K2360" s="27" t="s">
        <v>11369</v>
      </c>
      <c r="L2360" s="22" t="s">
        <v>12754</v>
      </c>
      <c r="S2360" s="29">
        <v>1</v>
      </c>
      <c r="T2360" s="31" t="s">
        <v>14694</v>
      </c>
      <c r="U2360" s="13">
        <f t="shared" si="72"/>
        <v>0.10624999999708962</v>
      </c>
    </row>
    <row r="2361" spans="1:21" ht="105" x14ac:dyDescent="0.2">
      <c r="A2361" s="27" t="s">
        <v>10222</v>
      </c>
      <c r="B2361" s="27" t="s">
        <v>10222</v>
      </c>
      <c r="C2361" s="27" t="s">
        <v>10223</v>
      </c>
      <c r="D2361" s="26">
        <v>45608.546527777798</v>
      </c>
      <c r="E2361" s="25"/>
      <c r="F2361" s="26"/>
      <c r="G2361" s="26">
        <v>45609.576388888898</v>
      </c>
      <c r="H2361" s="23"/>
      <c r="I2361" s="27" t="s">
        <v>10233</v>
      </c>
      <c r="J2361" s="27" t="s">
        <v>11247</v>
      </c>
      <c r="K2361" s="27" t="s">
        <v>11369</v>
      </c>
      <c r="L2361" s="22" t="s">
        <v>12755</v>
      </c>
      <c r="S2361" s="29"/>
      <c r="T2361" s="31" t="s">
        <v>14695</v>
      </c>
      <c r="U2361" s="13"/>
    </row>
    <row r="2362" spans="1:21" ht="90" x14ac:dyDescent="0.2">
      <c r="A2362" s="27" t="s">
        <v>10222</v>
      </c>
      <c r="B2362" s="27" t="s">
        <v>10222</v>
      </c>
      <c r="C2362" s="27" t="s">
        <v>10223</v>
      </c>
      <c r="D2362" s="26">
        <v>45608.609722222202</v>
      </c>
      <c r="E2362" s="25" t="s">
        <v>22</v>
      </c>
      <c r="F2362" s="26">
        <v>45608.631944444402</v>
      </c>
      <c r="G2362" s="26">
        <v>45609.708333333299</v>
      </c>
      <c r="H2362" s="23">
        <f t="shared" si="73"/>
        <v>2.2222222200070973E-2</v>
      </c>
      <c r="I2362" s="27" t="s">
        <v>10233</v>
      </c>
      <c r="J2362" s="27" t="s">
        <v>10756</v>
      </c>
      <c r="K2362" s="27" t="s">
        <v>11369</v>
      </c>
      <c r="L2362" s="22" t="s">
        <v>12756</v>
      </c>
      <c r="S2362" s="29">
        <v>3</v>
      </c>
      <c r="T2362" s="31" t="s">
        <v>14696</v>
      </c>
      <c r="U2362" s="13">
        <f t="shared" si="72"/>
        <v>2.2222222200070973E-2</v>
      </c>
    </row>
    <row r="2363" spans="1:21" ht="75" x14ac:dyDescent="0.2">
      <c r="A2363" s="27" t="s">
        <v>10221</v>
      </c>
      <c r="B2363" s="27" t="s">
        <v>10221</v>
      </c>
      <c r="C2363" s="27" t="s">
        <v>10226</v>
      </c>
      <c r="D2363" s="26">
        <v>45608.693749999999</v>
      </c>
      <c r="E2363" s="25" t="s">
        <v>22</v>
      </c>
      <c r="F2363" s="26">
        <v>45608.840277777803</v>
      </c>
      <c r="G2363" s="26">
        <v>45608.840277777803</v>
      </c>
      <c r="H2363" s="23">
        <f t="shared" si="73"/>
        <v>0.1465277778042946</v>
      </c>
      <c r="I2363" s="27" t="s">
        <v>10233</v>
      </c>
      <c r="J2363" s="27" t="s">
        <v>10621</v>
      </c>
      <c r="K2363" s="27" t="s">
        <v>11369</v>
      </c>
      <c r="L2363" s="22" t="s">
        <v>12757</v>
      </c>
      <c r="S2363" s="29">
        <v>1</v>
      </c>
      <c r="T2363" s="31" t="s">
        <v>14697</v>
      </c>
      <c r="U2363" s="13">
        <f t="shared" si="72"/>
        <v>0.1465277778042946</v>
      </c>
    </row>
    <row r="2364" spans="1:21" ht="25.5" x14ac:dyDescent="0.2">
      <c r="A2364" s="27" t="s">
        <v>10222</v>
      </c>
      <c r="B2364" s="27" t="s">
        <v>10222</v>
      </c>
      <c r="C2364" s="27" t="s">
        <v>10226</v>
      </c>
      <c r="D2364" s="26">
        <v>45609.515972222202</v>
      </c>
      <c r="E2364" s="25" t="s">
        <v>22</v>
      </c>
      <c r="F2364" s="26">
        <v>45609.5625</v>
      </c>
      <c r="G2364" s="26">
        <v>45609.5625</v>
      </c>
      <c r="H2364" s="23">
        <f t="shared" si="73"/>
        <v>4.6527777798473835E-2</v>
      </c>
      <c r="I2364" s="27" t="s">
        <v>10231</v>
      </c>
      <c r="J2364" s="27" t="s">
        <v>11123</v>
      </c>
      <c r="K2364" s="27" t="s">
        <v>11369</v>
      </c>
      <c r="L2364" s="22" t="s">
        <v>12758</v>
      </c>
      <c r="S2364" s="29">
        <v>1</v>
      </c>
      <c r="T2364" s="31" t="s">
        <v>13306</v>
      </c>
      <c r="U2364" s="13">
        <f t="shared" si="72"/>
        <v>4.6527777798473835E-2</v>
      </c>
    </row>
    <row r="2365" spans="1:21" ht="75" x14ac:dyDescent="0.2">
      <c r="A2365" s="27" t="s">
        <v>10222</v>
      </c>
      <c r="B2365" s="27" t="s">
        <v>10222</v>
      </c>
      <c r="C2365" s="27" t="s">
        <v>10224</v>
      </c>
      <c r="D2365" s="26">
        <v>45609.631249999999</v>
      </c>
      <c r="E2365" s="25" t="s">
        <v>22</v>
      </c>
      <c r="F2365" s="26">
        <v>45609.6875</v>
      </c>
      <c r="G2365" s="26">
        <v>45609.6875</v>
      </c>
      <c r="H2365" s="23">
        <f t="shared" si="73"/>
        <v>5.6250000001455192E-2</v>
      </c>
      <c r="I2365" s="27" t="s">
        <v>10228</v>
      </c>
      <c r="J2365" s="27" t="s">
        <v>11248</v>
      </c>
      <c r="K2365" s="27" t="s">
        <v>11368</v>
      </c>
      <c r="L2365" s="22" t="s">
        <v>12759</v>
      </c>
      <c r="S2365" s="29">
        <v>1</v>
      </c>
      <c r="T2365" s="31" t="s">
        <v>14698</v>
      </c>
      <c r="U2365" s="13">
        <f t="shared" si="72"/>
        <v>5.6250000001455192E-2</v>
      </c>
    </row>
    <row r="2366" spans="1:21" ht="15" x14ac:dyDescent="0.2">
      <c r="A2366" s="27" t="s">
        <v>10221</v>
      </c>
      <c r="B2366" s="27" t="s">
        <v>10221</v>
      </c>
      <c r="C2366" s="27" t="s">
        <v>10224</v>
      </c>
      <c r="D2366" s="26">
        <v>45609.833333333299</v>
      </c>
      <c r="E2366" s="25" t="s">
        <v>22</v>
      </c>
      <c r="F2366" s="26">
        <v>45609.886111111096</v>
      </c>
      <c r="G2366" s="26">
        <v>45609.886111111096</v>
      </c>
      <c r="H2366" s="23">
        <f t="shared" si="73"/>
        <v>5.2777777797018643E-2</v>
      </c>
      <c r="I2366" s="27" t="s">
        <v>10232</v>
      </c>
      <c r="J2366" s="27" t="s">
        <v>11249</v>
      </c>
      <c r="K2366" s="27" t="s">
        <v>11368</v>
      </c>
      <c r="L2366" s="22" t="s">
        <v>696</v>
      </c>
      <c r="S2366" s="29">
        <v>1</v>
      </c>
      <c r="T2366" s="31" t="s">
        <v>13514</v>
      </c>
      <c r="U2366" s="13">
        <f t="shared" si="72"/>
        <v>5.2777777797018643E-2</v>
      </c>
    </row>
    <row r="2367" spans="1:21" ht="30" x14ac:dyDescent="0.2">
      <c r="A2367" s="27" t="s">
        <v>12964</v>
      </c>
      <c r="B2367" s="27" t="s">
        <v>12964</v>
      </c>
      <c r="C2367" s="27" t="s">
        <v>10225</v>
      </c>
      <c r="D2367" s="26">
        <v>45610.114583333299</v>
      </c>
      <c r="E2367" s="25"/>
      <c r="F2367" s="26"/>
      <c r="G2367" s="26">
        <v>45610.114583333299</v>
      </c>
      <c r="H2367" s="23"/>
      <c r="I2367" s="27" t="s">
        <v>10234</v>
      </c>
      <c r="J2367" s="27" t="s">
        <v>10587</v>
      </c>
      <c r="K2367" s="27" t="s">
        <v>11369</v>
      </c>
      <c r="L2367" s="22" t="s">
        <v>327</v>
      </c>
      <c r="S2367" s="29"/>
      <c r="T2367" s="31" t="s">
        <v>14699</v>
      </c>
      <c r="U2367" s="13"/>
    </row>
    <row r="2368" spans="1:21" ht="45" x14ac:dyDescent="0.2">
      <c r="A2368" s="27" t="s">
        <v>10221</v>
      </c>
      <c r="B2368" s="27" t="s">
        <v>10221</v>
      </c>
      <c r="C2368" s="27" t="s">
        <v>10224</v>
      </c>
      <c r="D2368" s="26">
        <v>45610.125</v>
      </c>
      <c r="E2368" s="25" t="s">
        <v>22</v>
      </c>
      <c r="F2368" s="26">
        <v>45610.160416666702</v>
      </c>
      <c r="G2368" s="26">
        <v>45610.160416666702</v>
      </c>
      <c r="H2368" s="23">
        <f t="shared" si="73"/>
        <v>3.5416666702076327E-2</v>
      </c>
      <c r="I2368" s="27" t="s">
        <v>10232</v>
      </c>
      <c r="J2368" s="27" t="s">
        <v>11250</v>
      </c>
      <c r="K2368" s="27" t="s">
        <v>11368</v>
      </c>
      <c r="L2368" s="22" t="s">
        <v>337</v>
      </c>
      <c r="S2368" s="29">
        <v>1</v>
      </c>
      <c r="T2368" s="31" t="s">
        <v>14700</v>
      </c>
      <c r="U2368" s="13">
        <f t="shared" si="72"/>
        <v>3.5416666702076327E-2</v>
      </c>
    </row>
    <row r="2369" spans="1:21" ht="25.5" x14ac:dyDescent="0.2">
      <c r="A2369" s="27" t="s">
        <v>10222</v>
      </c>
      <c r="B2369" s="27" t="s">
        <v>10222</v>
      </c>
      <c r="C2369" s="27" t="s">
        <v>10223</v>
      </c>
      <c r="D2369" s="26">
        <v>45610.318055555603</v>
      </c>
      <c r="E2369" s="25"/>
      <c r="F2369" s="26"/>
      <c r="G2369" s="26">
        <v>45611.659722222197</v>
      </c>
      <c r="H2369" s="23"/>
      <c r="I2369" s="27" t="s">
        <v>10228</v>
      </c>
      <c r="J2369" s="27" t="s">
        <v>11251</v>
      </c>
      <c r="K2369" s="27" t="s">
        <v>11369</v>
      </c>
      <c r="L2369" s="22" t="s">
        <v>332</v>
      </c>
      <c r="S2369" s="29"/>
      <c r="T2369" s="31" t="s">
        <v>14701</v>
      </c>
      <c r="U2369" s="13"/>
    </row>
    <row r="2370" spans="1:21" ht="15" x14ac:dyDescent="0.2">
      <c r="A2370" s="27" t="s">
        <v>10222</v>
      </c>
      <c r="B2370" s="27" t="s">
        <v>10222</v>
      </c>
      <c r="C2370" s="27" t="s">
        <v>10226</v>
      </c>
      <c r="D2370" s="26">
        <v>45610.435416666704</v>
      </c>
      <c r="E2370" s="25" t="s">
        <v>22</v>
      </c>
      <c r="F2370" s="26">
        <v>45610.541666666701</v>
      </c>
      <c r="G2370" s="26">
        <v>45610.541666666701</v>
      </c>
      <c r="H2370" s="23">
        <f t="shared" si="73"/>
        <v>0.10624999999708962</v>
      </c>
      <c r="I2370" s="27" t="s">
        <v>10228</v>
      </c>
      <c r="J2370" s="27" t="s">
        <v>11252</v>
      </c>
      <c r="K2370" s="27" t="s">
        <v>11368</v>
      </c>
      <c r="L2370" s="22" t="s">
        <v>12760</v>
      </c>
      <c r="S2370" s="29">
        <v>1</v>
      </c>
      <c r="T2370" s="31" t="s">
        <v>13245</v>
      </c>
      <c r="U2370" s="13">
        <f t="shared" si="72"/>
        <v>0.10624999999708962</v>
      </c>
    </row>
    <row r="2371" spans="1:21" ht="30" x14ac:dyDescent="0.2">
      <c r="A2371" s="27" t="s">
        <v>10221</v>
      </c>
      <c r="B2371" s="27" t="s">
        <v>10221</v>
      </c>
      <c r="C2371" s="27" t="s">
        <v>10226</v>
      </c>
      <c r="D2371" s="26">
        <v>45610.5090277778</v>
      </c>
      <c r="E2371" s="25" t="s">
        <v>22</v>
      </c>
      <c r="F2371" s="26">
        <v>45610.587500000001</v>
      </c>
      <c r="G2371" s="26">
        <v>45610.587500000001</v>
      </c>
      <c r="H2371" s="23">
        <f t="shared" si="73"/>
        <v>7.8472222201526165E-2</v>
      </c>
      <c r="I2371" s="27" t="s">
        <v>10228</v>
      </c>
      <c r="J2371" s="27" t="s">
        <v>11253</v>
      </c>
      <c r="K2371" s="27" t="s">
        <v>11369</v>
      </c>
      <c r="L2371" s="22" t="s">
        <v>12761</v>
      </c>
      <c r="S2371" s="29">
        <v>1</v>
      </c>
      <c r="T2371" s="31" t="s">
        <v>13075</v>
      </c>
      <c r="U2371" s="13">
        <f t="shared" si="72"/>
        <v>7.8472222201526165E-2</v>
      </c>
    </row>
    <row r="2372" spans="1:21" ht="45" x14ac:dyDescent="0.2">
      <c r="A2372" s="27" t="s">
        <v>10221</v>
      </c>
      <c r="B2372" s="27" t="s">
        <v>10221</v>
      </c>
      <c r="C2372" s="27" t="s">
        <v>10226</v>
      </c>
      <c r="D2372" s="26">
        <v>45610.5715277778</v>
      </c>
      <c r="E2372" s="25" t="s">
        <v>22</v>
      </c>
      <c r="F2372" s="26">
        <v>45610.702777777798</v>
      </c>
      <c r="G2372" s="26">
        <v>45610.702777777798</v>
      </c>
      <c r="H2372" s="23">
        <f t="shared" si="73"/>
        <v>0.13124999999854481</v>
      </c>
      <c r="I2372" s="27" t="s">
        <v>10229</v>
      </c>
      <c r="J2372" s="27" t="s">
        <v>10574</v>
      </c>
      <c r="K2372" s="27" t="s">
        <v>11369</v>
      </c>
      <c r="L2372" s="22" t="s">
        <v>12762</v>
      </c>
      <c r="S2372" s="29">
        <v>1</v>
      </c>
      <c r="T2372" s="31" t="s">
        <v>14702</v>
      </c>
      <c r="U2372" s="13">
        <f t="shared" si="72"/>
        <v>0.13124999999854481</v>
      </c>
    </row>
    <row r="2373" spans="1:21" ht="25.5" x14ac:dyDescent="0.2">
      <c r="A2373" s="27" t="s">
        <v>10221</v>
      </c>
      <c r="B2373" s="27" t="s">
        <v>10221</v>
      </c>
      <c r="C2373" s="27" t="s">
        <v>10226</v>
      </c>
      <c r="D2373" s="26">
        <v>45610.576388888898</v>
      </c>
      <c r="E2373" s="25" t="s">
        <v>22</v>
      </c>
      <c r="F2373" s="26">
        <v>45610.739583333299</v>
      </c>
      <c r="G2373" s="26">
        <v>45610.739583333299</v>
      </c>
      <c r="H2373" s="23">
        <f t="shared" si="73"/>
        <v>0.16319444440159714</v>
      </c>
      <c r="I2373" s="27" t="s">
        <v>10229</v>
      </c>
      <c r="J2373" s="27" t="s">
        <v>11254</v>
      </c>
      <c r="K2373" s="27" t="s">
        <v>11369</v>
      </c>
      <c r="L2373" s="22" t="s">
        <v>12763</v>
      </c>
      <c r="S2373" s="29">
        <v>2</v>
      </c>
      <c r="T2373" s="31" t="s">
        <v>14119</v>
      </c>
      <c r="U2373" s="13">
        <f t="shared" ref="U2373:U2436" si="74">F2373-D2373</f>
        <v>0.16319444440159714</v>
      </c>
    </row>
    <row r="2374" spans="1:21" ht="15" x14ac:dyDescent="0.2">
      <c r="A2374" s="27" t="s">
        <v>10222</v>
      </c>
      <c r="B2374" s="27" t="s">
        <v>10222</v>
      </c>
      <c r="C2374" s="27" t="s">
        <v>10226</v>
      </c>
      <c r="D2374" s="26">
        <v>45610.5805555556</v>
      </c>
      <c r="E2374" s="25" t="s">
        <v>22</v>
      </c>
      <c r="F2374" s="26">
        <v>45610.706250000003</v>
      </c>
      <c r="G2374" s="26">
        <v>45610.706250000003</v>
      </c>
      <c r="H2374" s="23">
        <f t="shared" ref="H2374:H2437" si="75">F2374-D2374</f>
        <v>0.12569444440305233</v>
      </c>
      <c r="I2374" s="27" t="s">
        <v>10230</v>
      </c>
      <c r="J2374" s="27" t="s">
        <v>10576</v>
      </c>
      <c r="K2374" s="27" t="s">
        <v>11368</v>
      </c>
      <c r="L2374" s="22" t="s">
        <v>12764</v>
      </c>
      <c r="S2374" s="29">
        <v>1</v>
      </c>
      <c r="T2374" s="31" t="s">
        <v>13617</v>
      </c>
      <c r="U2374" s="13">
        <f t="shared" si="74"/>
        <v>0.12569444440305233</v>
      </c>
    </row>
    <row r="2375" spans="1:21" ht="75" x14ac:dyDescent="0.2">
      <c r="A2375" s="27" t="s">
        <v>10222</v>
      </c>
      <c r="B2375" s="27" t="s">
        <v>10222</v>
      </c>
      <c r="C2375" s="27" t="s">
        <v>10226</v>
      </c>
      <c r="D2375" s="26">
        <v>45610.706250000003</v>
      </c>
      <c r="E2375" s="25" t="s">
        <v>22</v>
      </c>
      <c r="F2375" s="26">
        <v>45610.770833333299</v>
      </c>
      <c r="G2375" s="26">
        <v>45610.770833333299</v>
      </c>
      <c r="H2375" s="23">
        <f t="shared" si="75"/>
        <v>6.4583333296468481E-2</v>
      </c>
      <c r="I2375" s="27" t="s">
        <v>10232</v>
      </c>
      <c r="J2375" s="27" t="s">
        <v>11052</v>
      </c>
      <c r="K2375" s="27" t="s">
        <v>11369</v>
      </c>
      <c r="L2375" s="22" t="s">
        <v>12765</v>
      </c>
      <c r="S2375" s="29">
        <v>6</v>
      </c>
      <c r="T2375" s="31" t="s">
        <v>14703</v>
      </c>
      <c r="U2375" s="13">
        <f t="shared" si="74"/>
        <v>6.4583333296468481E-2</v>
      </c>
    </row>
    <row r="2376" spans="1:21" ht="30" x14ac:dyDescent="0.2">
      <c r="A2376" s="27" t="s">
        <v>10222</v>
      </c>
      <c r="B2376" s="27" t="s">
        <v>10222</v>
      </c>
      <c r="C2376" s="27" t="s">
        <v>10223</v>
      </c>
      <c r="D2376" s="26">
        <v>45610.736111111102</v>
      </c>
      <c r="E2376" s="25"/>
      <c r="F2376" s="26"/>
      <c r="G2376" s="26">
        <v>45611.604166666701</v>
      </c>
      <c r="H2376" s="23"/>
      <c r="I2376" s="27" t="s">
        <v>10233</v>
      </c>
      <c r="J2376" s="27" t="s">
        <v>11255</v>
      </c>
      <c r="K2376" s="27" t="s">
        <v>11369</v>
      </c>
      <c r="L2376" s="22" t="s">
        <v>12766</v>
      </c>
      <c r="S2376" s="29"/>
      <c r="T2376" s="31" t="s">
        <v>14704</v>
      </c>
      <c r="U2376" s="13"/>
    </row>
    <row r="2377" spans="1:21" ht="25.5" x14ac:dyDescent="0.2">
      <c r="A2377" s="27" t="s">
        <v>10222</v>
      </c>
      <c r="B2377" s="27" t="s">
        <v>10222</v>
      </c>
      <c r="C2377" s="27" t="s">
        <v>10225</v>
      </c>
      <c r="D2377" s="26">
        <v>45610.75</v>
      </c>
      <c r="E2377" s="25"/>
      <c r="F2377" s="26"/>
      <c r="G2377" s="26">
        <v>45610.75</v>
      </c>
      <c r="H2377" s="23"/>
      <c r="I2377" s="27" t="s">
        <v>10229</v>
      </c>
      <c r="J2377" s="27" t="s">
        <v>11256</v>
      </c>
      <c r="K2377" s="27" t="s">
        <v>11369</v>
      </c>
      <c r="L2377" s="22" t="s">
        <v>12767</v>
      </c>
      <c r="S2377" s="29"/>
      <c r="T2377" s="31" t="s">
        <v>13955</v>
      </c>
      <c r="U2377" s="13"/>
    </row>
    <row r="2378" spans="1:21" ht="15" x14ac:dyDescent="0.2">
      <c r="A2378" s="27" t="s">
        <v>10222</v>
      </c>
      <c r="B2378" s="27" t="s">
        <v>10222</v>
      </c>
      <c r="C2378" s="27" t="s">
        <v>10224</v>
      </c>
      <c r="D2378" s="26">
        <v>45610.765972222202</v>
      </c>
      <c r="E2378" s="25" t="s">
        <v>22</v>
      </c>
      <c r="F2378" s="26">
        <v>45610.798611111102</v>
      </c>
      <c r="G2378" s="26">
        <v>45610.798611111102</v>
      </c>
      <c r="H2378" s="23">
        <f t="shared" si="75"/>
        <v>3.2638888900692109E-2</v>
      </c>
      <c r="I2378" s="27" t="s">
        <v>10228</v>
      </c>
      <c r="J2378" s="27" t="s">
        <v>10471</v>
      </c>
      <c r="K2378" s="27" t="s">
        <v>11368</v>
      </c>
      <c r="L2378" s="22" t="s">
        <v>11408</v>
      </c>
      <c r="S2378" s="29">
        <v>1</v>
      </c>
      <c r="T2378" s="31" t="s">
        <v>14705</v>
      </c>
      <c r="U2378" s="13">
        <f t="shared" si="74"/>
        <v>3.2638888900692109E-2</v>
      </c>
    </row>
    <row r="2379" spans="1:21" ht="25.5" x14ac:dyDescent="0.2">
      <c r="A2379" s="27" t="s">
        <v>10221</v>
      </c>
      <c r="B2379" s="27" t="s">
        <v>10221</v>
      </c>
      <c r="C2379" s="27" t="s">
        <v>10224</v>
      </c>
      <c r="D2379" s="26">
        <v>45610.831250000003</v>
      </c>
      <c r="E2379" s="25" t="s">
        <v>22</v>
      </c>
      <c r="F2379" s="26">
        <v>45610.878472222197</v>
      </c>
      <c r="G2379" s="26">
        <v>45610.878472222197</v>
      </c>
      <c r="H2379" s="23">
        <f t="shared" si="75"/>
        <v>4.7222222194250207E-2</v>
      </c>
      <c r="I2379" s="27" t="s">
        <v>10228</v>
      </c>
      <c r="J2379" s="27" t="s">
        <v>11257</v>
      </c>
      <c r="K2379" s="27" t="s">
        <v>11368</v>
      </c>
      <c r="L2379" s="22" t="s">
        <v>11419</v>
      </c>
      <c r="S2379" s="29">
        <v>1</v>
      </c>
      <c r="T2379" s="31" t="s">
        <v>14491</v>
      </c>
      <c r="U2379" s="13">
        <f t="shared" si="74"/>
        <v>4.7222222194250207E-2</v>
      </c>
    </row>
    <row r="2380" spans="1:21" ht="90" x14ac:dyDescent="0.2">
      <c r="A2380" s="27" t="s">
        <v>10222</v>
      </c>
      <c r="B2380" s="27" t="s">
        <v>10222</v>
      </c>
      <c r="C2380" s="27" t="s">
        <v>10224</v>
      </c>
      <c r="D2380" s="26">
        <v>45610.847222222197</v>
      </c>
      <c r="E2380" s="25" t="s">
        <v>22</v>
      </c>
      <c r="F2380" s="26">
        <v>45610.90625</v>
      </c>
      <c r="G2380" s="26">
        <v>45610.90625</v>
      </c>
      <c r="H2380" s="23">
        <f t="shared" si="75"/>
        <v>5.902777780283941E-2</v>
      </c>
      <c r="I2380" s="27" t="s">
        <v>10231</v>
      </c>
      <c r="J2380" s="27" t="s">
        <v>10422</v>
      </c>
      <c r="K2380" s="27" t="s">
        <v>11369</v>
      </c>
      <c r="L2380" s="22" t="s">
        <v>12768</v>
      </c>
      <c r="S2380" s="29"/>
      <c r="T2380" s="31" t="s">
        <v>14706</v>
      </c>
      <c r="U2380" s="13">
        <f t="shared" si="74"/>
        <v>5.902777780283941E-2</v>
      </c>
    </row>
    <row r="2381" spans="1:21" ht="38.25" x14ac:dyDescent="0.2">
      <c r="A2381" s="27" t="s">
        <v>10222</v>
      </c>
      <c r="B2381" s="27" t="s">
        <v>10222</v>
      </c>
      <c r="C2381" s="27" t="s">
        <v>10226</v>
      </c>
      <c r="D2381" s="26">
        <v>45611.013888888898</v>
      </c>
      <c r="E2381" s="25" t="s">
        <v>22</v>
      </c>
      <c r="F2381" s="26">
        <v>45611.068055555603</v>
      </c>
      <c r="G2381" s="26">
        <v>45611.068055555603</v>
      </c>
      <c r="H2381" s="23">
        <f t="shared" si="75"/>
        <v>5.416666670498671E-2</v>
      </c>
      <c r="I2381" s="27" t="s">
        <v>10231</v>
      </c>
      <c r="J2381" s="27" t="s">
        <v>10510</v>
      </c>
      <c r="K2381" s="27" t="s">
        <v>11369</v>
      </c>
      <c r="L2381" s="22" t="s">
        <v>12769</v>
      </c>
      <c r="S2381" s="29">
        <v>1</v>
      </c>
      <c r="T2381" s="31" t="s">
        <v>13016</v>
      </c>
      <c r="U2381" s="13">
        <f t="shared" si="74"/>
        <v>5.416666670498671E-2</v>
      </c>
    </row>
    <row r="2382" spans="1:21" ht="15" x14ac:dyDescent="0.2">
      <c r="A2382" s="27" t="s">
        <v>10222</v>
      </c>
      <c r="B2382" s="27" t="s">
        <v>10222</v>
      </c>
      <c r="C2382" s="27" t="s">
        <v>10224</v>
      </c>
      <c r="D2382" s="26">
        <v>45611.0222222222</v>
      </c>
      <c r="E2382" s="25" t="s">
        <v>22</v>
      </c>
      <c r="F2382" s="26">
        <v>45611.0444444444</v>
      </c>
      <c r="G2382" s="26">
        <v>45611.0444444444</v>
      </c>
      <c r="H2382" s="23">
        <f t="shared" si="75"/>
        <v>2.2222222200070973E-2</v>
      </c>
      <c r="I2382" s="27" t="s">
        <v>10228</v>
      </c>
      <c r="J2382" s="27" t="s">
        <v>11258</v>
      </c>
      <c r="K2382" s="27" t="s">
        <v>11368</v>
      </c>
      <c r="L2382" s="22" t="s">
        <v>11577</v>
      </c>
      <c r="S2382" s="29">
        <v>1</v>
      </c>
      <c r="T2382" s="31" t="s">
        <v>14707</v>
      </c>
      <c r="U2382" s="13">
        <f t="shared" si="74"/>
        <v>2.2222222200070973E-2</v>
      </c>
    </row>
    <row r="2383" spans="1:21" ht="60" x14ac:dyDescent="0.2">
      <c r="A2383" s="27" t="s">
        <v>10222</v>
      </c>
      <c r="B2383" s="27" t="s">
        <v>10222</v>
      </c>
      <c r="C2383" s="27" t="s">
        <v>10226</v>
      </c>
      <c r="D2383" s="26">
        <v>45611.453472222202</v>
      </c>
      <c r="E2383" s="25" t="s">
        <v>22</v>
      </c>
      <c r="F2383" s="26">
        <v>45611.590972222199</v>
      </c>
      <c r="G2383" s="26">
        <v>45611.590972222199</v>
      </c>
      <c r="H2383" s="23">
        <f t="shared" si="75"/>
        <v>0.13749999999708962</v>
      </c>
      <c r="I2383" s="27" t="s">
        <v>10231</v>
      </c>
      <c r="J2383" s="27" t="s">
        <v>10436</v>
      </c>
      <c r="K2383" s="27" t="s">
        <v>11369</v>
      </c>
      <c r="L2383" s="22" t="s">
        <v>12770</v>
      </c>
      <c r="S2383" s="29">
        <v>1</v>
      </c>
      <c r="T2383" s="31" t="s">
        <v>14708</v>
      </c>
      <c r="U2383" s="13">
        <f t="shared" si="74"/>
        <v>0.13749999999708962</v>
      </c>
    </row>
    <row r="2384" spans="1:21" ht="45" x14ac:dyDescent="0.2">
      <c r="A2384" s="27" t="s">
        <v>10221</v>
      </c>
      <c r="B2384" s="27" t="s">
        <v>10221</v>
      </c>
      <c r="C2384" s="27" t="s">
        <v>10226</v>
      </c>
      <c r="D2384" s="26">
        <v>45611.517361111102</v>
      </c>
      <c r="E2384" s="25" t="s">
        <v>22</v>
      </c>
      <c r="F2384" s="26">
        <v>45611.647916666698</v>
      </c>
      <c r="G2384" s="26">
        <v>45611.647916666698</v>
      </c>
      <c r="H2384" s="23">
        <f t="shared" si="75"/>
        <v>0.13055555559549248</v>
      </c>
      <c r="I2384" s="27" t="s">
        <v>10231</v>
      </c>
      <c r="J2384" s="27" t="s">
        <v>11259</v>
      </c>
      <c r="K2384" s="27" t="s">
        <v>11369</v>
      </c>
      <c r="L2384" s="22" t="s">
        <v>12771</v>
      </c>
      <c r="S2384" s="29">
        <v>1</v>
      </c>
      <c r="T2384" s="31" t="s">
        <v>14709</v>
      </c>
      <c r="U2384" s="13">
        <f t="shared" si="74"/>
        <v>0.13055555559549248</v>
      </c>
    </row>
    <row r="2385" spans="1:21" ht="63.75" x14ac:dyDescent="0.2">
      <c r="A2385" s="27" t="s">
        <v>10221</v>
      </c>
      <c r="B2385" s="27" t="s">
        <v>10221</v>
      </c>
      <c r="C2385" s="27" t="s">
        <v>10226</v>
      </c>
      <c r="D2385" s="26">
        <v>45611.559027777803</v>
      </c>
      <c r="E2385" s="25" t="s">
        <v>22</v>
      </c>
      <c r="F2385" s="26">
        <v>45611.724999999999</v>
      </c>
      <c r="G2385" s="26">
        <v>45611.724999999999</v>
      </c>
      <c r="H2385" s="23">
        <f t="shared" si="75"/>
        <v>0.1659722221957054</v>
      </c>
      <c r="I2385" s="27" t="s">
        <v>10231</v>
      </c>
      <c r="J2385" s="27" t="s">
        <v>10932</v>
      </c>
      <c r="K2385" s="27" t="s">
        <v>11369</v>
      </c>
      <c r="L2385" s="22" t="s">
        <v>12772</v>
      </c>
      <c r="S2385" s="29">
        <v>3</v>
      </c>
      <c r="T2385" s="31" t="s">
        <v>14710</v>
      </c>
      <c r="U2385" s="13">
        <f t="shared" si="74"/>
        <v>0.1659722221957054</v>
      </c>
    </row>
    <row r="2386" spans="1:21" ht="15" x14ac:dyDescent="0.2">
      <c r="A2386" s="27" t="s">
        <v>10222</v>
      </c>
      <c r="B2386" s="27" t="s">
        <v>10222</v>
      </c>
      <c r="C2386" s="27" t="s">
        <v>10224</v>
      </c>
      <c r="D2386" s="26">
        <v>45611.913888888899</v>
      </c>
      <c r="E2386" s="25" t="s">
        <v>22</v>
      </c>
      <c r="F2386" s="26">
        <v>45611.947222222203</v>
      </c>
      <c r="G2386" s="26">
        <v>45611.947222222203</v>
      </c>
      <c r="H2386" s="23">
        <f t="shared" si="75"/>
        <v>3.3333333303744439E-2</v>
      </c>
      <c r="I2386" s="27" t="s">
        <v>10228</v>
      </c>
      <c r="J2386" s="27" t="s">
        <v>11219</v>
      </c>
      <c r="K2386" s="27" t="s">
        <v>11368</v>
      </c>
      <c r="L2386" s="22" t="s">
        <v>11577</v>
      </c>
      <c r="S2386" s="29">
        <v>1</v>
      </c>
      <c r="T2386" s="31" t="s">
        <v>14711</v>
      </c>
      <c r="U2386" s="13">
        <f t="shared" si="74"/>
        <v>3.3333333303744439E-2</v>
      </c>
    </row>
    <row r="2387" spans="1:21" ht="150" x14ac:dyDescent="0.2">
      <c r="A2387" s="27" t="s">
        <v>10222</v>
      </c>
      <c r="B2387" s="27" t="s">
        <v>10222</v>
      </c>
      <c r="C2387" s="27" t="s">
        <v>10224</v>
      </c>
      <c r="D2387" s="26">
        <v>45612.014583333301</v>
      </c>
      <c r="E2387" s="25" t="s">
        <v>22</v>
      </c>
      <c r="F2387" s="26">
        <v>45612.043749999997</v>
      </c>
      <c r="G2387" s="26">
        <v>45612.043749999997</v>
      </c>
      <c r="H2387" s="23">
        <f t="shared" si="75"/>
        <v>2.9166666696255561E-2</v>
      </c>
      <c r="I2387" s="27" t="s">
        <v>10233</v>
      </c>
      <c r="J2387" s="27" t="s">
        <v>10616</v>
      </c>
      <c r="K2387" s="27" t="s">
        <v>11369</v>
      </c>
      <c r="L2387" s="22" t="s">
        <v>1183</v>
      </c>
      <c r="S2387" s="29">
        <v>3</v>
      </c>
      <c r="T2387" s="31" t="s">
        <v>14712</v>
      </c>
      <c r="U2387" s="13">
        <f t="shared" si="74"/>
        <v>2.9166666696255561E-2</v>
      </c>
    </row>
    <row r="2388" spans="1:21" ht="25.5" x14ac:dyDescent="0.2">
      <c r="A2388" s="27" t="s">
        <v>10222</v>
      </c>
      <c r="B2388" s="27" t="s">
        <v>10222</v>
      </c>
      <c r="C2388" s="27" t="s">
        <v>10224</v>
      </c>
      <c r="D2388" s="26">
        <v>45612.438194444403</v>
      </c>
      <c r="E2388" s="25" t="s">
        <v>22</v>
      </c>
      <c r="F2388" s="26">
        <v>45612.469444444403</v>
      </c>
      <c r="G2388" s="26">
        <v>45612.469444444403</v>
      </c>
      <c r="H2388" s="23">
        <f t="shared" si="75"/>
        <v>3.125E-2</v>
      </c>
      <c r="I2388" s="27" t="s">
        <v>10233</v>
      </c>
      <c r="J2388" s="27" t="s">
        <v>11260</v>
      </c>
      <c r="K2388" s="27" t="s">
        <v>11369</v>
      </c>
      <c r="L2388" s="22" t="s">
        <v>11503</v>
      </c>
      <c r="S2388" s="29">
        <v>4</v>
      </c>
      <c r="T2388" s="31" t="s">
        <v>13123</v>
      </c>
      <c r="U2388" s="13">
        <f t="shared" si="74"/>
        <v>3.125E-2</v>
      </c>
    </row>
    <row r="2389" spans="1:21" ht="45" x14ac:dyDescent="0.2">
      <c r="A2389" s="27" t="s">
        <v>10222</v>
      </c>
      <c r="B2389" s="27" t="s">
        <v>10222</v>
      </c>
      <c r="C2389" s="27" t="s">
        <v>10224</v>
      </c>
      <c r="D2389" s="26">
        <v>45612.497916666704</v>
      </c>
      <c r="E2389" s="25" t="s">
        <v>22</v>
      </c>
      <c r="F2389" s="26">
        <v>45612.579166666699</v>
      </c>
      <c r="G2389" s="26">
        <v>45612.579166666699</v>
      </c>
      <c r="H2389" s="23">
        <f t="shared" si="75"/>
        <v>8.1249999995634425E-2</v>
      </c>
      <c r="I2389" s="27" t="s">
        <v>10231</v>
      </c>
      <c r="J2389" s="27" t="s">
        <v>10458</v>
      </c>
      <c r="K2389" s="27" t="s">
        <v>11369</v>
      </c>
      <c r="L2389" s="22" t="s">
        <v>11408</v>
      </c>
      <c r="S2389" s="29">
        <v>1</v>
      </c>
      <c r="T2389" s="31" t="s">
        <v>14713</v>
      </c>
      <c r="U2389" s="13">
        <f t="shared" si="74"/>
        <v>8.1249999995634425E-2</v>
      </c>
    </row>
    <row r="2390" spans="1:21" ht="25.5" x14ac:dyDescent="0.2">
      <c r="A2390" s="27" t="s">
        <v>10222</v>
      </c>
      <c r="B2390" s="27" t="s">
        <v>10222</v>
      </c>
      <c r="C2390" s="27" t="s">
        <v>10224</v>
      </c>
      <c r="D2390" s="26">
        <v>45612.627777777801</v>
      </c>
      <c r="E2390" s="25" t="s">
        <v>22</v>
      </c>
      <c r="F2390" s="26">
        <v>45612.656944444403</v>
      </c>
      <c r="G2390" s="26">
        <v>45612.656944444403</v>
      </c>
      <c r="H2390" s="23">
        <f t="shared" si="75"/>
        <v>2.9166666601668112E-2</v>
      </c>
      <c r="I2390" s="27" t="s">
        <v>10233</v>
      </c>
      <c r="J2390" s="27" t="s">
        <v>10942</v>
      </c>
      <c r="K2390" s="27" t="s">
        <v>11369</v>
      </c>
      <c r="L2390" s="22" t="s">
        <v>11499</v>
      </c>
      <c r="S2390" s="29">
        <v>5</v>
      </c>
      <c r="T2390" s="31" t="s">
        <v>13140</v>
      </c>
      <c r="U2390" s="13">
        <f t="shared" si="74"/>
        <v>2.9166666601668112E-2</v>
      </c>
    </row>
    <row r="2391" spans="1:21" ht="30" x14ac:dyDescent="0.2">
      <c r="A2391" s="27" t="s">
        <v>10222</v>
      </c>
      <c r="B2391" s="27" t="s">
        <v>10222</v>
      </c>
      <c r="C2391" s="27" t="s">
        <v>10224</v>
      </c>
      <c r="D2391" s="26">
        <v>45612.636111111096</v>
      </c>
      <c r="E2391" s="25" t="s">
        <v>22</v>
      </c>
      <c r="F2391" s="26">
        <v>45612.699305555601</v>
      </c>
      <c r="G2391" s="26">
        <v>45612.699305555601</v>
      </c>
      <c r="H2391" s="23">
        <f t="shared" si="75"/>
        <v>6.3194444504915737E-2</v>
      </c>
      <c r="I2391" s="27" t="s">
        <v>10231</v>
      </c>
      <c r="J2391" s="27" t="s">
        <v>10836</v>
      </c>
      <c r="K2391" s="27" t="s">
        <v>11369</v>
      </c>
      <c r="L2391" s="22" t="s">
        <v>11408</v>
      </c>
      <c r="S2391" s="29">
        <v>1</v>
      </c>
      <c r="T2391" s="31" t="s">
        <v>14714</v>
      </c>
      <c r="U2391" s="13">
        <f t="shared" si="74"/>
        <v>6.3194444504915737E-2</v>
      </c>
    </row>
    <row r="2392" spans="1:21" ht="38.25" x14ac:dyDescent="0.2">
      <c r="A2392" s="27" t="s">
        <v>10221</v>
      </c>
      <c r="B2392" s="27" t="s">
        <v>10221</v>
      </c>
      <c r="C2392" s="27" t="s">
        <v>10224</v>
      </c>
      <c r="D2392" s="26">
        <v>45612.665972222203</v>
      </c>
      <c r="E2392" s="25" t="s">
        <v>22</v>
      </c>
      <c r="F2392" s="26">
        <v>45612.747916666704</v>
      </c>
      <c r="G2392" s="26">
        <v>45612.747916666704</v>
      </c>
      <c r="H2392" s="23">
        <f t="shared" si="75"/>
        <v>8.1944444500550162E-2</v>
      </c>
      <c r="I2392" s="27" t="s">
        <v>10232</v>
      </c>
      <c r="J2392" s="27" t="s">
        <v>10762</v>
      </c>
      <c r="K2392" s="27" t="s">
        <v>11369</v>
      </c>
      <c r="L2392" s="22" t="s">
        <v>12773</v>
      </c>
      <c r="S2392" s="29">
        <v>2</v>
      </c>
      <c r="T2392" s="31" t="s">
        <v>14715</v>
      </c>
      <c r="U2392" s="13">
        <f t="shared" si="74"/>
        <v>8.1944444500550162E-2</v>
      </c>
    </row>
    <row r="2393" spans="1:21" ht="38.25" x14ac:dyDescent="0.2">
      <c r="A2393" s="27" t="s">
        <v>10221</v>
      </c>
      <c r="B2393" s="27" t="s">
        <v>10221</v>
      </c>
      <c r="C2393" s="27" t="s">
        <v>10224</v>
      </c>
      <c r="D2393" s="26">
        <v>45612.792361111096</v>
      </c>
      <c r="E2393" s="25" t="s">
        <v>22</v>
      </c>
      <c r="F2393" s="26">
        <v>45612.875</v>
      </c>
      <c r="G2393" s="26">
        <v>45612.875</v>
      </c>
      <c r="H2393" s="23">
        <f t="shared" si="75"/>
        <v>8.2638888903602492E-2</v>
      </c>
      <c r="I2393" s="27" t="s">
        <v>10232</v>
      </c>
      <c r="J2393" s="27" t="s">
        <v>10762</v>
      </c>
      <c r="K2393" s="27" t="s">
        <v>11369</v>
      </c>
      <c r="L2393" s="22" t="s">
        <v>12774</v>
      </c>
      <c r="S2393" s="29">
        <v>2</v>
      </c>
      <c r="T2393" s="31" t="s">
        <v>14417</v>
      </c>
      <c r="U2393" s="13">
        <f t="shared" si="74"/>
        <v>8.2638888903602492E-2</v>
      </c>
    </row>
    <row r="2394" spans="1:21" ht="30" x14ac:dyDescent="0.2">
      <c r="A2394" s="27" t="s">
        <v>10222</v>
      </c>
      <c r="B2394" s="27" t="s">
        <v>10222</v>
      </c>
      <c r="C2394" s="27" t="s">
        <v>10226</v>
      </c>
      <c r="D2394" s="26">
        <v>45613.420138888898</v>
      </c>
      <c r="E2394" s="25" t="s">
        <v>22</v>
      </c>
      <c r="F2394" s="26">
        <v>45613.501388888901</v>
      </c>
      <c r="G2394" s="26">
        <v>45613.501388888901</v>
      </c>
      <c r="H2394" s="23">
        <f t="shared" si="75"/>
        <v>8.1250000002910383E-2</v>
      </c>
      <c r="I2394" s="27" t="s">
        <v>10228</v>
      </c>
      <c r="J2394" s="27" t="s">
        <v>11261</v>
      </c>
      <c r="K2394" s="27" t="s">
        <v>11368</v>
      </c>
      <c r="L2394" s="22" t="s">
        <v>12775</v>
      </c>
      <c r="S2394" s="29">
        <v>1</v>
      </c>
      <c r="T2394" s="31" t="s">
        <v>14716</v>
      </c>
      <c r="U2394" s="13">
        <f t="shared" si="74"/>
        <v>8.1250000002910383E-2</v>
      </c>
    </row>
    <row r="2395" spans="1:21" ht="90" x14ac:dyDescent="0.2">
      <c r="A2395" s="27" t="s">
        <v>10222</v>
      </c>
      <c r="B2395" s="27" t="s">
        <v>10222</v>
      </c>
      <c r="C2395" s="27" t="s">
        <v>10225</v>
      </c>
      <c r="D2395" s="26">
        <v>45613.629861111098</v>
      </c>
      <c r="E2395" s="25"/>
      <c r="F2395" s="26"/>
      <c r="G2395" s="26">
        <v>45613.629861111098</v>
      </c>
      <c r="H2395" s="23"/>
      <c r="I2395" s="27" t="s">
        <v>10229</v>
      </c>
      <c r="J2395" s="27" t="s">
        <v>10650</v>
      </c>
      <c r="K2395" s="27" t="s">
        <v>11369</v>
      </c>
      <c r="L2395" s="22" t="s">
        <v>326</v>
      </c>
      <c r="S2395" s="29"/>
      <c r="T2395" s="31" t="s">
        <v>14717</v>
      </c>
      <c r="U2395" s="13"/>
    </row>
    <row r="2396" spans="1:21" ht="45" x14ac:dyDescent="0.2">
      <c r="A2396" s="27" t="s">
        <v>10222</v>
      </c>
      <c r="B2396" s="27" t="s">
        <v>10222</v>
      </c>
      <c r="C2396" s="27" t="s">
        <v>10223</v>
      </c>
      <c r="D2396" s="26">
        <v>45613.8659722222</v>
      </c>
      <c r="E2396" s="25" t="s">
        <v>22</v>
      </c>
      <c r="F2396" s="26">
        <v>45613.966666666704</v>
      </c>
      <c r="G2396" s="26">
        <v>45614.583333333299</v>
      </c>
      <c r="H2396" s="23">
        <f t="shared" si="75"/>
        <v>0.10069444450346055</v>
      </c>
      <c r="I2396" s="27" t="s">
        <v>10233</v>
      </c>
      <c r="J2396" s="27" t="s">
        <v>10476</v>
      </c>
      <c r="K2396" s="27" t="s">
        <v>11370</v>
      </c>
      <c r="L2396" s="22" t="s">
        <v>332</v>
      </c>
      <c r="S2396" s="29">
        <v>1</v>
      </c>
      <c r="T2396" s="31" t="s">
        <v>14718</v>
      </c>
      <c r="U2396" s="13">
        <f t="shared" si="74"/>
        <v>0.10069444450346055</v>
      </c>
    </row>
    <row r="2397" spans="1:21" ht="90" x14ac:dyDescent="0.2">
      <c r="A2397" s="27" t="s">
        <v>10222</v>
      </c>
      <c r="B2397" s="27" t="s">
        <v>10222</v>
      </c>
      <c r="C2397" s="27" t="s">
        <v>10224</v>
      </c>
      <c r="D2397" s="26">
        <v>45613.8659722222</v>
      </c>
      <c r="E2397" s="25" t="s">
        <v>22</v>
      </c>
      <c r="F2397" s="26">
        <v>45613.942361111098</v>
      </c>
      <c r="G2397" s="26">
        <v>45613.942361111098</v>
      </c>
      <c r="H2397" s="23">
        <f t="shared" si="75"/>
        <v>7.6388888897781726E-2</v>
      </c>
      <c r="I2397" s="27" t="s">
        <v>10233</v>
      </c>
      <c r="J2397" s="27" t="s">
        <v>11112</v>
      </c>
      <c r="K2397" s="27" t="s">
        <v>11370</v>
      </c>
      <c r="L2397" s="22" t="s">
        <v>11499</v>
      </c>
      <c r="S2397" s="29">
        <v>6</v>
      </c>
      <c r="T2397" s="31" t="s">
        <v>14719</v>
      </c>
      <c r="U2397" s="13">
        <f t="shared" si="74"/>
        <v>7.6388888897781726E-2</v>
      </c>
    </row>
    <row r="2398" spans="1:21" ht="38.25" x14ac:dyDescent="0.2">
      <c r="A2398" s="27" t="s">
        <v>10222</v>
      </c>
      <c r="B2398" s="27" t="s">
        <v>10222</v>
      </c>
      <c r="C2398" s="27" t="s">
        <v>10224</v>
      </c>
      <c r="D2398" s="26">
        <v>45613.9819444444</v>
      </c>
      <c r="E2398" s="25" t="s">
        <v>22</v>
      </c>
      <c r="F2398" s="26">
        <v>45614.020138888904</v>
      </c>
      <c r="G2398" s="26">
        <v>45614.020138888904</v>
      </c>
      <c r="H2398" s="23">
        <f t="shared" si="75"/>
        <v>3.8194444503460545E-2</v>
      </c>
      <c r="I2398" s="27" t="s">
        <v>10233</v>
      </c>
      <c r="J2398" s="27" t="s">
        <v>10713</v>
      </c>
      <c r="K2398" s="27" t="s">
        <v>11369</v>
      </c>
      <c r="L2398" s="22" t="s">
        <v>12776</v>
      </c>
      <c r="S2398" s="29">
        <v>2</v>
      </c>
      <c r="T2398" s="31" t="s">
        <v>14720</v>
      </c>
      <c r="U2398" s="13">
        <f t="shared" si="74"/>
        <v>3.8194444503460545E-2</v>
      </c>
    </row>
    <row r="2399" spans="1:21" ht="15" x14ac:dyDescent="0.2">
      <c r="A2399" s="27" t="s">
        <v>10222</v>
      </c>
      <c r="B2399" s="27" t="s">
        <v>10222</v>
      </c>
      <c r="C2399" s="27" t="s">
        <v>10224</v>
      </c>
      <c r="D2399" s="26">
        <v>45614.112500000003</v>
      </c>
      <c r="E2399" s="25" t="s">
        <v>22</v>
      </c>
      <c r="F2399" s="26">
        <v>45614.139583333301</v>
      </c>
      <c r="G2399" s="26">
        <v>45614.139583333301</v>
      </c>
      <c r="H2399" s="23">
        <f t="shared" si="75"/>
        <v>2.7083333297923673E-2</v>
      </c>
      <c r="I2399" s="27" t="s">
        <v>10228</v>
      </c>
      <c r="J2399" s="27" t="s">
        <v>11258</v>
      </c>
      <c r="K2399" s="27" t="s">
        <v>11368</v>
      </c>
      <c r="L2399" s="22" t="s">
        <v>11408</v>
      </c>
      <c r="S2399" s="29">
        <v>1</v>
      </c>
      <c r="T2399" s="31" t="s">
        <v>14721</v>
      </c>
      <c r="U2399" s="13">
        <f t="shared" si="74"/>
        <v>2.7083333297923673E-2</v>
      </c>
    </row>
    <row r="2400" spans="1:21" ht="15" x14ac:dyDescent="0.2">
      <c r="A2400" s="27" t="s">
        <v>10222</v>
      </c>
      <c r="B2400" s="27" t="s">
        <v>10222</v>
      </c>
      <c r="C2400" s="27" t="s">
        <v>10224</v>
      </c>
      <c r="D2400" s="26">
        <v>45614.139583333301</v>
      </c>
      <c r="E2400" s="25" t="s">
        <v>22</v>
      </c>
      <c r="F2400" s="26">
        <v>45614.201388888898</v>
      </c>
      <c r="G2400" s="26">
        <v>45614.201388888898</v>
      </c>
      <c r="H2400" s="23">
        <f t="shared" si="75"/>
        <v>6.180555559694767E-2</v>
      </c>
      <c r="I2400" s="27" t="s">
        <v>10233</v>
      </c>
      <c r="J2400" s="27" t="s">
        <v>11112</v>
      </c>
      <c r="K2400" s="27" t="s">
        <v>11370</v>
      </c>
      <c r="L2400" s="22" t="s">
        <v>11408</v>
      </c>
      <c r="S2400" s="29">
        <v>1</v>
      </c>
      <c r="T2400" s="31" t="s">
        <v>12970</v>
      </c>
      <c r="U2400" s="13">
        <f t="shared" si="74"/>
        <v>6.180555559694767E-2</v>
      </c>
    </row>
    <row r="2401" spans="1:21" ht="25.5" x14ac:dyDescent="0.2">
      <c r="A2401" s="27" t="s">
        <v>10222</v>
      </c>
      <c r="B2401" s="27" t="s">
        <v>10222</v>
      </c>
      <c r="C2401" s="27" t="s">
        <v>10224</v>
      </c>
      <c r="D2401" s="26">
        <v>45614.461805555598</v>
      </c>
      <c r="E2401" s="25" t="s">
        <v>22</v>
      </c>
      <c r="F2401" s="26">
        <v>45614.529166666704</v>
      </c>
      <c r="G2401" s="26">
        <v>45614.529166666704</v>
      </c>
      <c r="H2401" s="23">
        <f t="shared" si="75"/>
        <v>6.7361111105128657E-2</v>
      </c>
      <c r="I2401" s="27" t="s">
        <v>10232</v>
      </c>
      <c r="J2401" s="27" t="s">
        <v>10701</v>
      </c>
      <c r="K2401" s="27" t="s">
        <v>11369</v>
      </c>
      <c r="L2401" s="22" t="s">
        <v>1183</v>
      </c>
      <c r="S2401" s="29">
        <v>10</v>
      </c>
      <c r="T2401" s="31" t="s">
        <v>14722</v>
      </c>
      <c r="U2401" s="13">
        <f t="shared" si="74"/>
        <v>6.7361111105128657E-2</v>
      </c>
    </row>
    <row r="2402" spans="1:21" ht="30" x14ac:dyDescent="0.2">
      <c r="A2402" s="27" t="s">
        <v>10221</v>
      </c>
      <c r="B2402" s="27" t="s">
        <v>10221</v>
      </c>
      <c r="C2402" s="27" t="s">
        <v>10226</v>
      </c>
      <c r="D2402" s="26">
        <v>45614.480555555601</v>
      </c>
      <c r="E2402" s="25" t="s">
        <v>22</v>
      </c>
      <c r="F2402" s="26">
        <v>45614.609027777798</v>
      </c>
      <c r="G2402" s="26">
        <v>45614.609027777798</v>
      </c>
      <c r="H2402" s="23">
        <f t="shared" si="75"/>
        <v>0.12847222219716059</v>
      </c>
      <c r="I2402" s="27" t="s">
        <v>10231</v>
      </c>
      <c r="J2402" s="27" t="s">
        <v>10540</v>
      </c>
      <c r="K2402" s="27" t="s">
        <v>11369</v>
      </c>
      <c r="L2402" s="22" t="s">
        <v>12777</v>
      </c>
      <c r="S2402" s="29">
        <v>2</v>
      </c>
      <c r="T2402" s="31" t="s">
        <v>14723</v>
      </c>
      <c r="U2402" s="13">
        <f t="shared" si="74"/>
        <v>0.12847222219716059</v>
      </c>
    </row>
    <row r="2403" spans="1:21" ht="15" x14ac:dyDescent="0.2">
      <c r="A2403" s="27" t="s">
        <v>10222</v>
      </c>
      <c r="B2403" s="27" t="s">
        <v>10222</v>
      </c>
      <c r="C2403" s="27" t="s">
        <v>10224</v>
      </c>
      <c r="D2403" s="26">
        <v>45614.557638888902</v>
      </c>
      <c r="E2403" s="25" t="s">
        <v>22</v>
      </c>
      <c r="F2403" s="26">
        <v>45614.587500000001</v>
      </c>
      <c r="G2403" s="26">
        <v>45614.587500000001</v>
      </c>
      <c r="H2403" s="23">
        <f t="shared" si="75"/>
        <v>2.9861111099307891E-2</v>
      </c>
      <c r="I2403" s="27" t="s">
        <v>10228</v>
      </c>
      <c r="J2403" s="27" t="s">
        <v>11258</v>
      </c>
      <c r="K2403" s="27" t="s">
        <v>11368</v>
      </c>
      <c r="L2403" s="22" t="s">
        <v>11577</v>
      </c>
      <c r="S2403" s="29">
        <v>1</v>
      </c>
      <c r="T2403" s="31" t="s">
        <v>13654</v>
      </c>
      <c r="U2403" s="13">
        <f t="shared" si="74"/>
        <v>2.9861111099307891E-2</v>
      </c>
    </row>
    <row r="2404" spans="1:21" ht="30" x14ac:dyDescent="0.2">
      <c r="A2404" s="27" t="s">
        <v>10221</v>
      </c>
      <c r="B2404" s="27" t="s">
        <v>10221</v>
      </c>
      <c r="C2404" s="27" t="s">
        <v>10224</v>
      </c>
      <c r="D2404" s="26">
        <v>45614.6118055556</v>
      </c>
      <c r="E2404" s="25" t="s">
        <v>22</v>
      </c>
      <c r="F2404" s="26">
        <v>45614.681944444397</v>
      </c>
      <c r="G2404" s="26">
        <v>45614.681944444397</v>
      </c>
      <c r="H2404" s="23">
        <f t="shared" si="75"/>
        <v>7.0138888797373511E-2</v>
      </c>
      <c r="I2404" s="27" t="s">
        <v>10232</v>
      </c>
      <c r="J2404" s="27" t="s">
        <v>10246</v>
      </c>
      <c r="K2404" s="27" t="s">
        <v>11368</v>
      </c>
      <c r="L2404" s="22" t="s">
        <v>11408</v>
      </c>
      <c r="S2404" s="29">
        <v>1</v>
      </c>
      <c r="T2404" s="31" t="s">
        <v>14510</v>
      </c>
      <c r="U2404" s="13">
        <f t="shared" si="74"/>
        <v>7.0138888797373511E-2</v>
      </c>
    </row>
    <row r="2405" spans="1:21" ht="25.5" x14ac:dyDescent="0.2">
      <c r="A2405" s="27" t="s">
        <v>10222</v>
      </c>
      <c r="B2405" s="27" t="s">
        <v>10222</v>
      </c>
      <c r="C2405" s="27" t="s">
        <v>10226</v>
      </c>
      <c r="D2405" s="26">
        <v>45614.626388888901</v>
      </c>
      <c r="E2405" s="25" t="s">
        <v>22</v>
      </c>
      <c r="F2405" s="26">
        <v>45614.682638888902</v>
      </c>
      <c r="G2405" s="26">
        <v>45614.682638888902</v>
      </c>
      <c r="H2405" s="23">
        <f t="shared" si="75"/>
        <v>5.6250000001455192E-2</v>
      </c>
      <c r="I2405" s="27" t="s">
        <v>10233</v>
      </c>
      <c r="J2405" s="27" t="s">
        <v>10425</v>
      </c>
      <c r="K2405" s="27" t="s">
        <v>11369</v>
      </c>
      <c r="L2405" s="22" t="s">
        <v>12778</v>
      </c>
      <c r="S2405" s="29"/>
      <c r="T2405" s="31" t="s">
        <v>13173</v>
      </c>
      <c r="U2405" s="13">
        <f t="shared" si="74"/>
        <v>5.6250000001455192E-2</v>
      </c>
    </row>
    <row r="2406" spans="1:21" ht="30" x14ac:dyDescent="0.2">
      <c r="A2406" s="27" t="s">
        <v>10222</v>
      </c>
      <c r="B2406" s="27" t="s">
        <v>10222</v>
      </c>
      <c r="C2406" s="27" t="s">
        <v>10223</v>
      </c>
      <c r="D2406" s="26">
        <v>45614.722222222197</v>
      </c>
      <c r="E2406" s="25" t="s">
        <v>22</v>
      </c>
      <c r="F2406" s="26">
        <v>45614.801388888904</v>
      </c>
      <c r="G2406" s="26">
        <v>45615.75</v>
      </c>
      <c r="H2406" s="23">
        <f t="shared" si="75"/>
        <v>7.9166666706441902E-2</v>
      </c>
      <c r="I2406" s="27" t="s">
        <v>10233</v>
      </c>
      <c r="J2406" s="27" t="s">
        <v>10527</v>
      </c>
      <c r="K2406" s="27" t="s">
        <v>11369</v>
      </c>
      <c r="L2406" s="22" t="s">
        <v>329</v>
      </c>
      <c r="S2406" s="29">
        <v>5</v>
      </c>
      <c r="T2406" s="31" t="s">
        <v>14724</v>
      </c>
      <c r="U2406" s="13">
        <f t="shared" si="74"/>
        <v>7.9166666706441902E-2</v>
      </c>
    </row>
    <row r="2407" spans="1:21" ht="15" x14ac:dyDescent="0.2">
      <c r="A2407" s="27" t="s">
        <v>10222</v>
      </c>
      <c r="B2407" s="27" t="s">
        <v>10222</v>
      </c>
      <c r="C2407" s="27" t="s">
        <v>10224</v>
      </c>
      <c r="D2407" s="26">
        <v>45614.793055555601</v>
      </c>
      <c r="E2407" s="25" t="s">
        <v>22</v>
      </c>
      <c r="F2407" s="26">
        <v>45614.841666666704</v>
      </c>
      <c r="G2407" s="26">
        <v>45614.841666666704</v>
      </c>
      <c r="H2407" s="23">
        <f t="shared" si="75"/>
        <v>4.8611111102218274E-2</v>
      </c>
      <c r="I2407" s="27" t="s">
        <v>10230</v>
      </c>
      <c r="J2407" s="27" t="s">
        <v>11262</v>
      </c>
      <c r="K2407" s="27" t="s">
        <v>11370</v>
      </c>
      <c r="L2407" s="22" t="s">
        <v>11577</v>
      </c>
      <c r="S2407" s="29">
        <v>3</v>
      </c>
      <c r="T2407" s="31" t="s">
        <v>14725</v>
      </c>
      <c r="U2407" s="13">
        <f t="shared" si="74"/>
        <v>4.8611111102218274E-2</v>
      </c>
    </row>
    <row r="2408" spans="1:21" ht="15" x14ac:dyDescent="0.2">
      <c r="A2408" s="27" t="s">
        <v>10222</v>
      </c>
      <c r="B2408" s="27" t="s">
        <v>10222</v>
      </c>
      <c r="C2408" s="27" t="s">
        <v>10224</v>
      </c>
      <c r="D2408" s="26">
        <v>45615.006249999999</v>
      </c>
      <c r="E2408" s="25" t="s">
        <v>22</v>
      </c>
      <c r="F2408" s="26">
        <v>45615.047222222202</v>
      </c>
      <c r="G2408" s="26">
        <v>45615.047222222202</v>
      </c>
      <c r="H2408" s="23">
        <f t="shared" si="75"/>
        <v>4.0972222202981357E-2</v>
      </c>
      <c r="I2408" s="27" t="s">
        <v>10228</v>
      </c>
      <c r="J2408" s="27" t="s">
        <v>10815</v>
      </c>
      <c r="K2408" s="27" t="s">
        <v>11368</v>
      </c>
      <c r="L2408" s="22" t="s">
        <v>11408</v>
      </c>
      <c r="S2408" s="29">
        <v>1</v>
      </c>
      <c r="T2408" s="31" t="s">
        <v>14726</v>
      </c>
      <c r="U2408" s="13">
        <f t="shared" si="74"/>
        <v>4.0972222202981357E-2</v>
      </c>
    </row>
    <row r="2409" spans="1:21" ht="63.75" x14ac:dyDescent="0.2">
      <c r="A2409" s="27" t="s">
        <v>10221</v>
      </c>
      <c r="B2409" s="27" t="s">
        <v>10221</v>
      </c>
      <c r="C2409" s="27" t="s">
        <v>10226</v>
      </c>
      <c r="D2409" s="26">
        <v>45615.502083333296</v>
      </c>
      <c r="E2409" s="25" t="s">
        <v>22</v>
      </c>
      <c r="F2409" s="26">
        <v>45615.6069444444</v>
      </c>
      <c r="G2409" s="26">
        <v>45615.6069444444</v>
      </c>
      <c r="H2409" s="23">
        <f t="shared" si="75"/>
        <v>0.10486111110367347</v>
      </c>
      <c r="I2409" s="27" t="s">
        <v>10228</v>
      </c>
      <c r="J2409" s="27" t="s">
        <v>11263</v>
      </c>
      <c r="K2409" s="27" t="s">
        <v>11368</v>
      </c>
      <c r="L2409" s="22" t="s">
        <v>12779</v>
      </c>
      <c r="S2409" s="29">
        <v>1</v>
      </c>
      <c r="T2409" s="31" t="s">
        <v>13123</v>
      </c>
      <c r="U2409" s="13">
        <f t="shared" si="74"/>
        <v>0.10486111110367347</v>
      </c>
    </row>
    <row r="2410" spans="1:21" ht="51" x14ac:dyDescent="0.2">
      <c r="A2410" s="27" t="s">
        <v>10221</v>
      </c>
      <c r="B2410" s="27" t="s">
        <v>10221</v>
      </c>
      <c r="C2410" s="27" t="s">
        <v>10226</v>
      </c>
      <c r="D2410" s="26">
        <v>45615.509722222203</v>
      </c>
      <c r="E2410" s="25" t="s">
        <v>22</v>
      </c>
      <c r="F2410" s="26">
        <v>45615.675000000003</v>
      </c>
      <c r="G2410" s="26">
        <v>45615.675000000003</v>
      </c>
      <c r="H2410" s="23">
        <f t="shared" si="75"/>
        <v>0.16527777779992903</v>
      </c>
      <c r="I2410" s="27" t="s">
        <v>10228</v>
      </c>
      <c r="J2410" s="27" t="s">
        <v>10344</v>
      </c>
      <c r="K2410" s="27" t="s">
        <v>11369</v>
      </c>
      <c r="L2410" s="22" t="s">
        <v>12780</v>
      </c>
      <c r="S2410" s="29">
        <v>1</v>
      </c>
      <c r="T2410" s="31" t="s">
        <v>14727</v>
      </c>
      <c r="U2410" s="13">
        <f t="shared" si="74"/>
        <v>0.16527777779992903</v>
      </c>
    </row>
    <row r="2411" spans="1:21" ht="76.5" x14ac:dyDescent="0.2">
      <c r="A2411" s="27" t="s">
        <v>10221</v>
      </c>
      <c r="B2411" s="27" t="s">
        <v>10221</v>
      </c>
      <c r="C2411" s="27" t="s">
        <v>10226</v>
      </c>
      <c r="D2411" s="26">
        <v>45615.516666666699</v>
      </c>
      <c r="E2411" s="25" t="s">
        <v>22</v>
      </c>
      <c r="F2411" s="26">
        <v>45615.661111111098</v>
      </c>
      <c r="G2411" s="26">
        <v>45615.661111111098</v>
      </c>
      <c r="H2411" s="23">
        <f t="shared" si="75"/>
        <v>0.14444444439868676</v>
      </c>
      <c r="I2411" s="27" t="s">
        <v>10231</v>
      </c>
      <c r="J2411" s="27" t="s">
        <v>10755</v>
      </c>
      <c r="K2411" s="27" t="s">
        <v>11369</v>
      </c>
      <c r="L2411" s="22" t="s">
        <v>12781</v>
      </c>
      <c r="S2411" s="29">
        <v>1</v>
      </c>
      <c r="T2411" s="31" t="s">
        <v>14728</v>
      </c>
      <c r="U2411" s="13">
        <f t="shared" si="74"/>
        <v>0.14444444439868676</v>
      </c>
    </row>
    <row r="2412" spans="1:21" ht="76.5" x14ac:dyDescent="0.2">
      <c r="A2412" s="27" t="s">
        <v>10222</v>
      </c>
      <c r="B2412" s="27" t="s">
        <v>10222</v>
      </c>
      <c r="C2412" s="27" t="s">
        <v>10226</v>
      </c>
      <c r="D2412" s="26">
        <v>45615.555555555598</v>
      </c>
      <c r="E2412" s="25" t="s">
        <v>22</v>
      </c>
      <c r="F2412" s="26">
        <v>45615.6381944444</v>
      </c>
      <c r="G2412" s="26">
        <v>45615.6381944444</v>
      </c>
      <c r="H2412" s="23">
        <f t="shared" si="75"/>
        <v>8.2638888801739085E-2</v>
      </c>
      <c r="I2412" s="27" t="s">
        <v>10232</v>
      </c>
      <c r="J2412" s="27" t="s">
        <v>10446</v>
      </c>
      <c r="K2412" s="27" t="s">
        <v>11369</v>
      </c>
      <c r="L2412" s="22" t="s">
        <v>12782</v>
      </c>
      <c r="S2412" s="29">
        <v>6</v>
      </c>
      <c r="T2412" s="31" t="s">
        <v>13852</v>
      </c>
      <c r="U2412" s="13">
        <f t="shared" si="74"/>
        <v>8.2638888801739085E-2</v>
      </c>
    </row>
    <row r="2413" spans="1:21" ht="51" x14ac:dyDescent="0.2">
      <c r="A2413" s="27" t="s">
        <v>10221</v>
      </c>
      <c r="B2413" s="27" t="s">
        <v>10221</v>
      </c>
      <c r="C2413" s="27" t="s">
        <v>10226</v>
      </c>
      <c r="D2413" s="26">
        <v>45615.563888888901</v>
      </c>
      <c r="E2413" s="25" t="s">
        <v>22</v>
      </c>
      <c r="F2413" s="26">
        <v>45615.712500000001</v>
      </c>
      <c r="G2413" s="26">
        <v>45615.712500000001</v>
      </c>
      <c r="H2413" s="23">
        <f t="shared" si="75"/>
        <v>0.14861111110076308</v>
      </c>
      <c r="I2413" s="27" t="s">
        <v>10228</v>
      </c>
      <c r="J2413" s="27" t="s">
        <v>11264</v>
      </c>
      <c r="K2413" s="27" t="s">
        <v>11369</v>
      </c>
      <c r="L2413" s="22" t="s">
        <v>12783</v>
      </c>
      <c r="S2413" s="29">
        <v>1</v>
      </c>
      <c r="T2413" s="31" t="s">
        <v>14729</v>
      </c>
      <c r="U2413" s="13">
        <f t="shared" si="74"/>
        <v>0.14861111110076308</v>
      </c>
    </row>
    <row r="2414" spans="1:21" ht="38.25" x14ac:dyDescent="0.2">
      <c r="A2414" s="27" t="s">
        <v>10222</v>
      </c>
      <c r="B2414" s="27" t="s">
        <v>10222</v>
      </c>
      <c r="C2414" s="27" t="s">
        <v>10224</v>
      </c>
      <c r="D2414" s="26">
        <v>45615.6340277778</v>
      </c>
      <c r="E2414" s="25" t="s">
        <v>22</v>
      </c>
      <c r="F2414" s="26">
        <v>45615.680555555598</v>
      </c>
      <c r="G2414" s="26">
        <v>45615.680555555598</v>
      </c>
      <c r="H2414" s="23">
        <f t="shared" si="75"/>
        <v>4.6527777798473835E-2</v>
      </c>
      <c r="I2414" s="27" t="s">
        <v>10233</v>
      </c>
      <c r="J2414" s="27" t="s">
        <v>10759</v>
      </c>
      <c r="K2414" s="27" t="s">
        <v>11369</v>
      </c>
      <c r="L2414" s="22" t="s">
        <v>12784</v>
      </c>
      <c r="S2414" s="29">
        <v>1</v>
      </c>
      <c r="T2414" s="31" t="s">
        <v>14730</v>
      </c>
      <c r="U2414" s="13">
        <f t="shared" si="74"/>
        <v>4.6527777798473835E-2</v>
      </c>
    </row>
    <row r="2415" spans="1:21" ht="90" x14ac:dyDescent="0.2">
      <c r="A2415" s="27" t="s">
        <v>10222</v>
      </c>
      <c r="B2415" s="27" t="s">
        <v>10222</v>
      </c>
      <c r="C2415" s="27" t="s">
        <v>10223</v>
      </c>
      <c r="D2415" s="26">
        <v>45615.652777777803</v>
      </c>
      <c r="E2415" s="25"/>
      <c r="F2415" s="26"/>
      <c r="G2415" s="26">
        <v>45616.590277777803</v>
      </c>
      <c r="H2415" s="23"/>
      <c r="I2415" s="27" t="s">
        <v>10233</v>
      </c>
      <c r="J2415" s="27" t="s">
        <v>10462</v>
      </c>
      <c r="K2415" s="27" t="s">
        <v>11369</v>
      </c>
      <c r="L2415" s="22" t="s">
        <v>12274</v>
      </c>
      <c r="S2415" s="29"/>
      <c r="T2415" s="31" t="s">
        <v>14731</v>
      </c>
      <c r="U2415" s="13"/>
    </row>
    <row r="2416" spans="1:21" ht="135" x14ac:dyDescent="0.2">
      <c r="A2416" s="27" t="s">
        <v>10222</v>
      </c>
      <c r="B2416" s="27" t="s">
        <v>10222</v>
      </c>
      <c r="C2416" s="27" t="s">
        <v>10224</v>
      </c>
      <c r="D2416" s="26">
        <v>45615.881249999999</v>
      </c>
      <c r="E2416" s="25" t="s">
        <v>22</v>
      </c>
      <c r="F2416" s="26">
        <v>45615.947916666701</v>
      </c>
      <c r="G2416" s="26">
        <v>45615.947916666701</v>
      </c>
      <c r="H2416" s="23">
        <f t="shared" si="75"/>
        <v>6.6666666702076327E-2</v>
      </c>
      <c r="I2416" s="27" t="s">
        <v>10228</v>
      </c>
      <c r="J2416" s="27" t="s">
        <v>10815</v>
      </c>
      <c r="K2416" s="27" t="s">
        <v>11368</v>
      </c>
      <c r="L2416" s="22" t="s">
        <v>11577</v>
      </c>
      <c r="S2416" s="29">
        <v>1</v>
      </c>
      <c r="T2416" s="31" t="s">
        <v>14732</v>
      </c>
      <c r="U2416" s="13">
        <f t="shared" si="74"/>
        <v>6.6666666702076327E-2</v>
      </c>
    </row>
    <row r="2417" spans="1:21" ht="30" x14ac:dyDescent="0.2">
      <c r="A2417" s="27" t="s">
        <v>10222</v>
      </c>
      <c r="B2417" s="27" t="s">
        <v>10222</v>
      </c>
      <c r="C2417" s="27" t="s">
        <v>10224</v>
      </c>
      <c r="D2417" s="26">
        <v>45616.4194444444</v>
      </c>
      <c r="E2417" s="25" t="s">
        <v>22</v>
      </c>
      <c r="F2417" s="26">
        <v>45616.4506944444</v>
      </c>
      <c r="G2417" s="26">
        <v>45616.4506944444</v>
      </c>
      <c r="H2417" s="23">
        <f t="shared" si="75"/>
        <v>3.125E-2</v>
      </c>
      <c r="I2417" s="27" t="s">
        <v>10233</v>
      </c>
      <c r="J2417" s="27" t="s">
        <v>11203</v>
      </c>
      <c r="K2417" s="27" t="s">
        <v>11369</v>
      </c>
      <c r="L2417" s="22" t="s">
        <v>11422</v>
      </c>
      <c r="S2417" s="29">
        <v>1</v>
      </c>
      <c r="T2417" s="31" t="s">
        <v>14733</v>
      </c>
      <c r="U2417" s="13">
        <f t="shared" si="74"/>
        <v>3.125E-2</v>
      </c>
    </row>
    <row r="2418" spans="1:21" ht="45" x14ac:dyDescent="0.2">
      <c r="A2418" s="27" t="s">
        <v>10222</v>
      </c>
      <c r="B2418" s="27" t="s">
        <v>10222</v>
      </c>
      <c r="C2418" s="27" t="s">
        <v>10223</v>
      </c>
      <c r="D2418" s="26">
        <v>45616.420833333301</v>
      </c>
      <c r="E2418" s="25" t="s">
        <v>22</v>
      </c>
      <c r="F2418" s="26">
        <v>45616.445138888899</v>
      </c>
      <c r="G2418" s="26">
        <v>45616.445138888899</v>
      </c>
      <c r="H2418" s="23">
        <f t="shared" si="75"/>
        <v>2.4305555598402862E-2</v>
      </c>
      <c r="I2418" s="27" t="s">
        <v>10233</v>
      </c>
      <c r="J2418" s="27" t="s">
        <v>10756</v>
      </c>
      <c r="K2418" s="27" t="s">
        <v>11369</v>
      </c>
      <c r="L2418" s="22" t="s">
        <v>12785</v>
      </c>
      <c r="S2418" s="29">
        <v>3</v>
      </c>
      <c r="T2418" s="31" t="s">
        <v>14734</v>
      </c>
      <c r="U2418" s="13">
        <f t="shared" si="74"/>
        <v>2.4305555598402862E-2</v>
      </c>
    </row>
    <row r="2419" spans="1:21" ht="45" x14ac:dyDescent="0.2">
      <c r="A2419" s="27" t="s">
        <v>10222</v>
      </c>
      <c r="B2419" s="27" t="s">
        <v>10222</v>
      </c>
      <c r="C2419" s="27" t="s">
        <v>10223</v>
      </c>
      <c r="D2419" s="26">
        <v>45616.460416666698</v>
      </c>
      <c r="E2419" s="25" t="s">
        <v>22</v>
      </c>
      <c r="F2419" s="26">
        <v>45616.488194444399</v>
      </c>
      <c r="G2419" s="26">
        <v>45617.625</v>
      </c>
      <c r="H2419" s="23">
        <f t="shared" si="75"/>
        <v>2.7777777700976003E-2</v>
      </c>
      <c r="I2419" s="27" t="s">
        <v>10230</v>
      </c>
      <c r="J2419" s="27" t="s">
        <v>10532</v>
      </c>
      <c r="K2419" s="27" t="s">
        <v>11369</v>
      </c>
      <c r="L2419" s="22" t="s">
        <v>12786</v>
      </c>
      <c r="S2419" s="29">
        <v>1</v>
      </c>
      <c r="T2419" s="31" t="s">
        <v>14734</v>
      </c>
      <c r="U2419" s="13">
        <f t="shared" si="74"/>
        <v>2.7777777700976003E-2</v>
      </c>
    </row>
    <row r="2420" spans="1:21" ht="76.5" x14ac:dyDescent="0.2">
      <c r="A2420" s="27" t="s">
        <v>10221</v>
      </c>
      <c r="B2420" s="27" t="s">
        <v>10221</v>
      </c>
      <c r="C2420" s="27" t="s">
        <v>10226</v>
      </c>
      <c r="D2420" s="26">
        <v>45616.4868055556</v>
      </c>
      <c r="E2420" s="25" t="s">
        <v>22</v>
      </c>
      <c r="F2420" s="26">
        <v>45616.702083333301</v>
      </c>
      <c r="G2420" s="26">
        <v>45616.702083333301</v>
      </c>
      <c r="H2420" s="23">
        <f t="shared" si="75"/>
        <v>0.215277777700976</v>
      </c>
      <c r="I2420" s="27" t="s">
        <v>10233</v>
      </c>
      <c r="J2420" s="27" t="s">
        <v>10620</v>
      </c>
      <c r="K2420" s="27" t="s">
        <v>11369</v>
      </c>
      <c r="L2420" s="22" t="s">
        <v>12787</v>
      </c>
      <c r="S2420" s="29">
        <v>1</v>
      </c>
      <c r="T2420" s="31" t="s">
        <v>14735</v>
      </c>
      <c r="U2420" s="13">
        <f t="shared" si="74"/>
        <v>0.215277777700976</v>
      </c>
    </row>
    <row r="2421" spans="1:21" ht="15" x14ac:dyDescent="0.2">
      <c r="A2421" s="27" t="s">
        <v>10222</v>
      </c>
      <c r="B2421" s="27" t="s">
        <v>10222</v>
      </c>
      <c r="C2421" s="27" t="s">
        <v>10224</v>
      </c>
      <c r="D2421" s="26">
        <v>45616.53125</v>
      </c>
      <c r="E2421" s="25" t="s">
        <v>22</v>
      </c>
      <c r="F2421" s="26">
        <v>45616.545833333301</v>
      </c>
      <c r="G2421" s="26">
        <v>45616.545833333301</v>
      </c>
      <c r="H2421" s="23">
        <f t="shared" si="75"/>
        <v>1.4583333300834056E-2</v>
      </c>
      <c r="I2421" s="27" t="s">
        <v>10232</v>
      </c>
      <c r="J2421" s="27" t="s">
        <v>11265</v>
      </c>
      <c r="K2421" s="27" t="s">
        <v>11370</v>
      </c>
      <c r="L2421" s="22" t="s">
        <v>11408</v>
      </c>
      <c r="S2421" s="29">
        <v>5</v>
      </c>
      <c r="T2421" s="31" t="s">
        <v>13244</v>
      </c>
      <c r="U2421" s="13">
        <f t="shared" si="74"/>
        <v>1.4583333300834056E-2</v>
      </c>
    </row>
    <row r="2422" spans="1:21" ht="25.5" x14ac:dyDescent="0.2">
      <c r="A2422" s="27" t="s">
        <v>10222</v>
      </c>
      <c r="B2422" s="27" t="s">
        <v>10222</v>
      </c>
      <c r="C2422" s="27" t="s">
        <v>10224</v>
      </c>
      <c r="D2422" s="26">
        <v>45616.552777777797</v>
      </c>
      <c r="E2422" s="25" t="s">
        <v>22</v>
      </c>
      <c r="F2422" s="26">
        <v>45616.6159722222</v>
      </c>
      <c r="G2422" s="26">
        <v>45616.6159722222</v>
      </c>
      <c r="H2422" s="23">
        <f t="shared" si="75"/>
        <v>6.319444440305233E-2</v>
      </c>
      <c r="I2422" s="27" t="s">
        <v>10232</v>
      </c>
      <c r="J2422" s="27" t="s">
        <v>10446</v>
      </c>
      <c r="K2422" s="27" t="s">
        <v>11369</v>
      </c>
      <c r="L2422" s="22" t="s">
        <v>11408</v>
      </c>
      <c r="S2422" s="29">
        <v>1</v>
      </c>
      <c r="T2422" s="31" t="s">
        <v>14736</v>
      </c>
      <c r="U2422" s="13">
        <f t="shared" si="74"/>
        <v>6.319444440305233E-2</v>
      </c>
    </row>
    <row r="2423" spans="1:21" ht="90" x14ac:dyDescent="0.2">
      <c r="A2423" s="27" t="s">
        <v>10222</v>
      </c>
      <c r="B2423" s="27" t="s">
        <v>10222</v>
      </c>
      <c r="C2423" s="27" t="s">
        <v>10226</v>
      </c>
      <c r="D2423" s="26">
        <v>45616.606249999997</v>
      </c>
      <c r="E2423" s="25" t="s">
        <v>22</v>
      </c>
      <c r="F2423" s="26">
        <v>45616.624305555597</v>
      </c>
      <c r="G2423" s="26">
        <v>45616.624305555597</v>
      </c>
      <c r="H2423" s="23">
        <f t="shared" si="75"/>
        <v>1.8055555599858053E-2</v>
      </c>
      <c r="I2423" s="27" t="s">
        <v>10230</v>
      </c>
      <c r="J2423" s="27" t="s">
        <v>10282</v>
      </c>
      <c r="K2423" s="27" t="s">
        <v>11369</v>
      </c>
      <c r="L2423" s="22" t="s">
        <v>12788</v>
      </c>
      <c r="S2423" s="29"/>
      <c r="T2423" s="31" t="s">
        <v>14737</v>
      </c>
      <c r="U2423" s="13">
        <f t="shared" si="74"/>
        <v>1.8055555599858053E-2</v>
      </c>
    </row>
    <row r="2424" spans="1:21" ht="45" x14ac:dyDescent="0.2">
      <c r="A2424" s="27" t="s">
        <v>10222</v>
      </c>
      <c r="B2424" s="27" t="s">
        <v>10222</v>
      </c>
      <c r="C2424" s="27" t="s">
        <v>10226</v>
      </c>
      <c r="D2424" s="26">
        <v>45616.630555555603</v>
      </c>
      <c r="E2424" s="25" t="s">
        <v>22</v>
      </c>
      <c r="F2424" s="26">
        <v>45616.645138888904</v>
      </c>
      <c r="G2424" s="26">
        <v>45616.645138888904</v>
      </c>
      <c r="H2424" s="23">
        <f t="shared" si="75"/>
        <v>1.4583333300834056E-2</v>
      </c>
      <c r="I2424" s="27" t="s">
        <v>10230</v>
      </c>
      <c r="J2424" s="27" t="s">
        <v>10282</v>
      </c>
      <c r="K2424" s="27" t="s">
        <v>11369</v>
      </c>
      <c r="L2424" s="22" t="s">
        <v>12789</v>
      </c>
      <c r="S2424" s="29">
        <v>1</v>
      </c>
      <c r="T2424" s="31" t="s">
        <v>14738</v>
      </c>
      <c r="U2424" s="13">
        <f t="shared" si="74"/>
        <v>1.4583333300834056E-2</v>
      </c>
    </row>
    <row r="2425" spans="1:21" ht="51" x14ac:dyDescent="0.2">
      <c r="A2425" s="27" t="s">
        <v>10221</v>
      </c>
      <c r="B2425" s="27" t="s">
        <v>10221</v>
      </c>
      <c r="C2425" s="27" t="s">
        <v>10226</v>
      </c>
      <c r="D2425" s="26">
        <v>45616.6340277778</v>
      </c>
      <c r="E2425" s="25" t="s">
        <v>22</v>
      </c>
      <c r="F2425" s="26">
        <v>45616.75</v>
      </c>
      <c r="G2425" s="26">
        <v>45616.75</v>
      </c>
      <c r="H2425" s="23">
        <f t="shared" si="75"/>
        <v>0.11597222220007097</v>
      </c>
      <c r="I2425" s="27" t="s">
        <v>10229</v>
      </c>
      <c r="J2425" s="27" t="s">
        <v>10677</v>
      </c>
      <c r="K2425" s="27" t="s">
        <v>11369</v>
      </c>
      <c r="L2425" s="22" t="s">
        <v>12790</v>
      </c>
      <c r="S2425" s="29">
        <v>1</v>
      </c>
      <c r="T2425" s="31" t="s">
        <v>14739</v>
      </c>
      <c r="U2425" s="13">
        <f t="shared" si="74"/>
        <v>0.11597222220007097</v>
      </c>
    </row>
    <row r="2426" spans="1:21" ht="105" x14ac:dyDescent="0.2">
      <c r="A2426" s="27" t="s">
        <v>10222</v>
      </c>
      <c r="B2426" s="27" t="s">
        <v>10222</v>
      </c>
      <c r="C2426" s="27" t="s">
        <v>10224</v>
      </c>
      <c r="D2426" s="26">
        <v>45616.661111111098</v>
      </c>
      <c r="E2426" s="25" t="s">
        <v>22</v>
      </c>
      <c r="F2426" s="26">
        <v>45616.675694444399</v>
      </c>
      <c r="G2426" s="26">
        <v>45616.675694444399</v>
      </c>
      <c r="H2426" s="23">
        <f t="shared" si="75"/>
        <v>1.4583333300834056E-2</v>
      </c>
      <c r="I2426" s="27" t="s">
        <v>10231</v>
      </c>
      <c r="J2426" s="27" t="s">
        <v>11266</v>
      </c>
      <c r="K2426" s="27" t="s">
        <v>11370</v>
      </c>
      <c r="L2426" s="22" t="s">
        <v>12791</v>
      </c>
      <c r="S2426" s="29">
        <v>5</v>
      </c>
      <c r="T2426" s="31" t="s">
        <v>14740</v>
      </c>
      <c r="U2426" s="13">
        <f t="shared" si="74"/>
        <v>1.4583333300834056E-2</v>
      </c>
    </row>
    <row r="2427" spans="1:21" ht="30" x14ac:dyDescent="0.2">
      <c r="A2427" s="27" t="s">
        <v>10222</v>
      </c>
      <c r="B2427" s="27" t="s">
        <v>10222</v>
      </c>
      <c r="C2427" s="27" t="s">
        <v>10224</v>
      </c>
      <c r="D2427" s="26">
        <v>45617.010416666701</v>
      </c>
      <c r="E2427" s="25" t="s">
        <v>22</v>
      </c>
      <c r="F2427" s="26">
        <v>45617.090972222199</v>
      </c>
      <c r="G2427" s="26">
        <v>45617.090972222199</v>
      </c>
      <c r="H2427" s="23">
        <f t="shared" si="75"/>
        <v>8.0555555497994646E-2</v>
      </c>
      <c r="I2427" s="27" t="s">
        <v>10228</v>
      </c>
      <c r="J2427" s="27" t="s">
        <v>11267</v>
      </c>
      <c r="K2427" s="27" t="s">
        <v>11370</v>
      </c>
      <c r="L2427" s="22" t="s">
        <v>12792</v>
      </c>
      <c r="S2427" s="29">
        <v>1</v>
      </c>
      <c r="T2427" s="31" t="s">
        <v>14741</v>
      </c>
      <c r="U2427" s="13">
        <f t="shared" si="74"/>
        <v>8.0555555497994646E-2</v>
      </c>
    </row>
    <row r="2428" spans="1:21" ht="25.5" x14ac:dyDescent="0.2">
      <c r="A2428" s="27" t="s">
        <v>12964</v>
      </c>
      <c r="B2428" s="27" t="s">
        <v>12964</v>
      </c>
      <c r="C2428" s="27" t="s">
        <v>10223</v>
      </c>
      <c r="D2428" s="26">
        <v>45617.258333333302</v>
      </c>
      <c r="E2428" s="25"/>
      <c r="F2428" s="26"/>
      <c r="G2428" s="26">
        <v>45617.258333333302</v>
      </c>
      <c r="H2428" s="23"/>
      <c r="I2428" s="27" t="s">
        <v>10234</v>
      </c>
      <c r="J2428" s="27" t="s">
        <v>10396</v>
      </c>
      <c r="K2428" s="27" t="s">
        <v>11369</v>
      </c>
      <c r="L2428" s="22" t="s">
        <v>328</v>
      </c>
      <c r="S2428" s="29"/>
      <c r="T2428" s="31" t="s">
        <v>14742</v>
      </c>
      <c r="U2428" s="13"/>
    </row>
    <row r="2429" spans="1:21" ht="25.5" x14ac:dyDescent="0.2">
      <c r="A2429" s="27" t="s">
        <v>10222</v>
      </c>
      <c r="B2429" s="27" t="s">
        <v>10222</v>
      </c>
      <c r="C2429" s="27" t="s">
        <v>10223</v>
      </c>
      <c r="D2429" s="26">
        <v>45617.260416666701</v>
      </c>
      <c r="E2429" s="25" t="s">
        <v>22</v>
      </c>
      <c r="F2429" s="26">
        <v>45617.286805555603</v>
      </c>
      <c r="G2429" s="26">
        <v>45618.659722222197</v>
      </c>
      <c r="H2429" s="23">
        <f t="shared" si="75"/>
        <v>2.6388888902147301E-2</v>
      </c>
      <c r="I2429" s="27" t="s">
        <v>10233</v>
      </c>
      <c r="J2429" s="27" t="s">
        <v>10474</v>
      </c>
      <c r="K2429" s="27" t="s">
        <v>11369</v>
      </c>
      <c r="L2429" s="22" t="s">
        <v>12793</v>
      </c>
      <c r="S2429" s="29">
        <v>2</v>
      </c>
      <c r="T2429" s="31" t="s">
        <v>14743</v>
      </c>
      <c r="U2429" s="13">
        <f t="shared" si="74"/>
        <v>2.6388888902147301E-2</v>
      </c>
    </row>
    <row r="2430" spans="1:21" ht="30" x14ac:dyDescent="0.2">
      <c r="A2430" s="27" t="s">
        <v>10222</v>
      </c>
      <c r="B2430" s="27" t="s">
        <v>10222</v>
      </c>
      <c r="C2430" s="27" t="s">
        <v>10224</v>
      </c>
      <c r="D2430" s="26">
        <v>45617.295833333301</v>
      </c>
      <c r="E2430" s="25" t="s">
        <v>22</v>
      </c>
      <c r="F2430" s="26">
        <v>45617.311111111099</v>
      </c>
      <c r="G2430" s="26">
        <v>45617.311111111099</v>
      </c>
      <c r="H2430" s="23">
        <f t="shared" si="75"/>
        <v>1.5277777798473835E-2</v>
      </c>
      <c r="I2430" s="27" t="s">
        <v>10233</v>
      </c>
      <c r="J2430" s="27" t="s">
        <v>10564</v>
      </c>
      <c r="K2430" s="27" t="s">
        <v>11369</v>
      </c>
      <c r="L2430" s="22" t="s">
        <v>12794</v>
      </c>
      <c r="S2430" s="29"/>
      <c r="T2430" s="31" t="s">
        <v>14147</v>
      </c>
      <c r="U2430" s="13">
        <f t="shared" si="74"/>
        <v>1.5277777798473835E-2</v>
      </c>
    </row>
    <row r="2431" spans="1:21" ht="30" x14ac:dyDescent="0.2">
      <c r="A2431" s="27" t="s">
        <v>10221</v>
      </c>
      <c r="B2431" s="27" t="s">
        <v>10221</v>
      </c>
      <c r="C2431" s="27" t="s">
        <v>10224</v>
      </c>
      <c r="D2431" s="26">
        <v>45617.359027777798</v>
      </c>
      <c r="E2431" s="25" t="s">
        <v>22</v>
      </c>
      <c r="F2431" s="26">
        <v>45617.440972222197</v>
      </c>
      <c r="G2431" s="26">
        <v>45617.440972222197</v>
      </c>
      <c r="H2431" s="23">
        <f t="shared" si="75"/>
        <v>8.1944444398686755E-2</v>
      </c>
      <c r="I2431" s="27" t="s">
        <v>10231</v>
      </c>
      <c r="J2431" s="27" t="s">
        <v>11268</v>
      </c>
      <c r="K2431" s="27" t="s">
        <v>11369</v>
      </c>
      <c r="L2431" s="22" t="s">
        <v>11408</v>
      </c>
      <c r="S2431" s="29">
        <v>6</v>
      </c>
      <c r="T2431" s="31" t="s">
        <v>14744</v>
      </c>
      <c r="U2431" s="13">
        <f t="shared" si="74"/>
        <v>8.1944444398686755E-2</v>
      </c>
    </row>
    <row r="2432" spans="1:21" ht="30" x14ac:dyDescent="0.2">
      <c r="A2432" s="27" t="s">
        <v>10221</v>
      </c>
      <c r="B2432" s="27" t="s">
        <v>10221</v>
      </c>
      <c r="C2432" s="27" t="s">
        <v>10224</v>
      </c>
      <c r="D2432" s="26">
        <v>45617.463194444397</v>
      </c>
      <c r="E2432" s="25" t="s">
        <v>22</v>
      </c>
      <c r="F2432" s="26">
        <v>45617.527083333298</v>
      </c>
      <c r="G2432" s="26">
        <v>45617.527083333298</v>
      </c>
      <c r="H2432" s="23">
        <f t="shared" si="75"/>
        <v>6.3888888900692109E-2</v>
      </c>
      <c r="I2432" s="27" t="s">
        <v>10231</v>
      </c>
      <c r="J2432" s="27" t="s">
        <v>10766</v>
      </c>
      <c r="K2432" s="27" t="s">
        <v>11369</v>
      </c>
      <c r="L2432" s="22" t="s">
        <v>12795</v>
      </c>
      <c r="S2432" s="29">
        <v>1</v>
      </c>
      <c r="T2432" s="31" t="s">
        <v>14745</v>
      </c>
      <c r="U2432" s="13">
        <f t="shared" si="74"/>
        <v>6.3888888900692109E-2</v>
      </c>
    </row>
    <row r="2433" spans="1:21" ht="25.5" x14ac:dyDescent="0.2">
      <c r="A2433" s="27" t="s">
        <v>10222</v>
      </c>
      <c r="B2433" s="27" t="s">
        <v>10222</v>
      </c>
      <c r="C2433" s="27" t="s">
        <v>10226</v>
      </c>
      <c r="D2433" s="26">
        <v>45617.464583333298</v>
      </c>
      <c r="E2433" s="25" t="s">
        <v>22</v>
      </c>
      <c r="F2433" s="26">
        <v>45617.510416666701</v>
      </c>
      <c r="G2433" s="26">
        <v>45617.510416666701</v>
      </c>
      <c r="H2433" s="23">
        <f t="shared" si="75"/>
        <v>4.5833333402697463E-2</v>
      </c>
      <c r="I2433" s="27" t="s">
        <v>10231</v>
      </c>
      <c r="J2433" s="27" t="s">
        <v>10327</v>
      </c>
      <c r="K2433" s="27" t="s">
        <v>11369</v>
      </c>
      <c r="L2433" s="22" t="s">
        <v>12796</v>
      </c>
      <c r="S2433" s="29">
        <v>1</v>
      </c>
      <c r="T2433" s="31" t="s">
        <v>14746</v>
      </c>
      <c r="U2433" s="13">
        <f t="shared" si="74"/>
        <v>4.5833333402697463E-2</v>
      </c>
    </row>
    <row r="2434" spans="1:21" ht="60" x14ac:dyDescent="0.2">
      <c r="A2434" s="27" t="s">
        <v>10221</v>
      </c>
      <c r="B2434" s="27" t="s">
        <v>10221</v>
      </c>
      <c r="C2434" s="27" t="s">
        <v>10224</v>
      </c>
      <c r="D2434" s="26">
        <v>45617.472916666702</v>
      </c>
      <c r="E2434" s="25" t="s">
        <v>22</v>
      </c>
      <c r="F2434" s="26">
        <v>45617.535416666702</v>
      </c>
      <c r="G2434" s="26">
        <v>45617.535416666702</v>
      </c>
      <c r="H2434" s="23">
        <f t="shared" si="75"/>
        <v>6.25E-2</v>
      </c>
      <c r="I2434" s="27" t="s">
        <v>10232</v>
      </c>
      <c r="J2434" s="27" t="s">
        <v>10317</v>
      </c>
      <c r="K2434" s="27" t="s">
        <v>11369</v>
      </c>
      <c r="L2434" s="22" t="s">
        <v>11423</v>
      </c>
      <c r="S2434" s="29">
        <v>4</v>
      </c>
      <c r="T2434" s="31" t="s">
        <v>14747</v>
      </c>
      <c r="U2434" s="13">
        <f t="shared" si="74"/>
        <v>6.25E-2</v>
      </c>
    </row>
    <row r="2435" spans="1:21" ht="25.5" x14ac:dyDescent="0.2">
      <c r="A2435" s="27" t="s">
        <v>10221</v>
      </c>
      <c r="B2435" s="27" t="s">
        <v>10221</v>
      </c>
      <c r="C2435" s="27" t="s">
        <v>10224</v>
      </c>
      <c r="D2435" s="26">
        <v>45617.533333333296</v>
      </c>
      <c r="E2435" s="25" t="s">
        <v>22</v>
      </c>
      <c r="F2435" s="26">
        <v>45617.603472222203</v>
      </c>
      <c r="G2435" s="26">
        <v>45617.603472222203</v>
      </c>
      <c r="H2435" s="23">
        <f t="shared" si="75"/>
        <v>7.0138888906512875E-2</v>
      </c>
      <c r="I2435" s="27" t="s">
        <v>10231</v>
      </c>
      <c r="J2435" s="27" t="s">
        <v>10639</v>
      </c>
      <c r="K2435" s="27" t="s">
        <v>11369</v>
      </c>
      <c r="L2435" s="22" t="s">
        <v>696</v>
      </c>
      <c r="S2435" s="29">
        <v>5</v>
      </c>
      <c r="T2435" s="31" t="s">
        <v>12975</v>
      </c>
      <c r="U2435" s="13">
        <f t="shared" si="74"/>
        <v>7.0138888906512875E-2</v>
      </c>
    </row>
    <row r="2436" spans="1:21" ht="25.5" x14ac:dyDescent="0.2">
      <c r="A2436" s="27" t="s">
        <v>10222</v>
      </c>
      <c r="B2436" s="27" t="s">
        <v>10222</v>
      </c>
      <c r="C2436" s="27" t="s">
        <v>10226</v>
      </c>
      <c r="D2436" s="26">
        <v>45617.5625</v>
      </c>
      <c r="E2436" s="25" t="s">
        <v>22</v>
      </c>
      <c r="F2436" s="26">
        <v>45617.710416666698</v>
      </c>
      <c r="G2436" s="26">
        <v>45617.710416666698</v>
      </c>
      <c r="H2436" s="23">
        <f t="shared" si="75"/>
        <v>0.14791666669771075</v>
      </c>
      <c r="I2436" s="27" t="s">
        <v>10233</v>
      </c>
      <c r="J2436" s="27" t="s">
        <v>11155</v>
      </c>
      <c r="K2436" s="27" t="s">
        <v>11369</v>
      </c>
      <c r="L2436" s="22" t="s">
        <v>1689</v>
      </c>
      <c r="S2436" s="29">
        <v>1</v>
      </c>
      <c r="T2436" s="31" t="s">
        <v>14748</v>
      </c>
      <c r="U2436" s="13">
        <f t="shared" si="74"/>
        <v>0.14791666669771075</v>
      </c>
    </row>
    <row r="2437" spans="1:21" ht="30" x14ac:dyDescent="0.2">
      <c r="A2437" s="27" t="s">
        <v>10222</v>
      </c>
      <c r="B2437" s="27" t="s">
        <v>10222</v>
      </c>
      <c r="C2437" s="27" t="s">
        <v>10224</v>
      </c>
      <c r="D2437" s="26">
        <v>45617.591666666704</v>
      </c>
      <c r="E2437" s="25" t="s">
        <v>22</v>
      </c>
      <c r="F2437" s="26">
        <v>45617.646527777797</v>
      </c>
      <c r="G2437" s="26">
        <v>45617.646527777797</v>
      </c>
      <c r="H2437" s="23">
        <f t="shared" si="75"/>
        <v>5.4861111093487125E-2</v>
      </c>
      <c r="I2437" s="27" t="s">
        <v>10231</v>
      </c>
      <c r="J2437" s="27" t="s">
        <v>10643</v>
      </c>
      <c r="K2437" s="27" t="s">
        <v>11369</v>
      </c>
      <c r="L2437" s="22" t="s">
        <v>11423</v>
      </c>
      <c r="S2437" s="29">
        <v>1</v>
      </c>
      <c r="T2437" s="31" t="s">
        <v>14749</v>
      </c>
      <c r="U2437" s="13">
        <f t="shared" ref="U2437:U2500" si="76">F2437-D2437</f>
        <v>5.4861111093487125E-2</v>
      </c>
    </row>
    <row r="2438" spans="1:21" ht="25.5" x14ac:dyDescent="0.2">
      <c r="A2438" s="27" t="s">
        <v>10221</v>
      </c>
      <c r="B2438" s="27" t="s">
        <v>10221</v>
      </c>
      <c r="C2438" s="27" t="s">
        <v>10224</v>
      </c>
      <c r="D2438" s="26">
        <v>45617.625694444403</v>
      </c>
      <c r="E2438" s="25" t="s">
        <v>22</v>
      </c>
      <c r="F2438" s="26">
        <v>45617.694444444402</v>
      </c>
      <c r="G2438" s="26">
        <v>45617.694444444402</v>
      </c>
      <c r="H2438" s="23">
        <f t="shared" ref="H2438:H2501" si="77">F2438-D2438</f>
        <v>6.8749999998544808E-2</v>
      </c>
      <c r="I2438" s="27" t="s">
        <v>10233</v>
      </c>
      <c r="J2438" s="27" t="s">
        <v>11269</v>
      </c>
      <c r="K2438" s="27" t="s">
        <v>11369</v>
      </c>
      <c r="L2438" s="22" t="s">
        <v>12797</v>
      </c>
      <c r="S2438" s="29">
        <v>3</v>
      </c>
      <c r="T2438" s="31" t="s">
        <v>14292</v>
      </c>
      <c r="U2438" s="13">
        <f t="shared" si="76"/>
        <v>6.8749999998544808E-2</v>
      </c>
    </row>
    <row r="2439" spans="1:21" ht="25.5" x14ac:dyDescent="0.2">
      <c r="A2439" s="27" t="s">
        <v>10222</v>
      </c>
      <c r="B2439" s="27" t="s">
        <v>10222</v>
      </c>
      <c r="C2439" s="27" t="s">
        <v>10224</v>
      </c>
      <c r="D2439" s="26">
        <v>45617.652777777803</v>
      </c>
      <c r="E2439" s="25" t="s">
        <v>22</v>
      </c>
      <c r="F2439" s="26">
        <v>45617.818055555603</v>
      </c>
      <c r="G2439" s="26">
        <v>45617.818055555603</v>
      </c>
      <c r="H2439" s="23">
        <f t="shared" si="77"/>
        <v>0.16527777779992903</v>
      </c>
      <c r="I2439" s="27" t="s">
        <v>10233</v>
      </c>
      <c r="J2439" s="27" t="s">
        <v>10598</v>
      </c>
      <c r="K2439" s="27" t="s">
        <v>11369</v>
      </c>
      <c r="L2439" s="22" t="s">
        <v>11423</v>
      </c>
      <c r="S2439" s="29">
        <v>4</v>
      </c>
      <c r="T2439" s="31" t="s">
        <v>13245</v>
      </c>
      <c r="U2439" s="13">
        <f t="shared" si="76"/>
        <v>0.16527777779992903</v>
      </c>
    </row>
    <row r="2440" spans="1:21" ht="45" x14ac:dyDescent="0.2">
      <c r="A2440" s="27" t="s">
        <v>10221</v>
      </c>
      <c r="B2440" s="27" t="s">
        <v>10221</v>
      </c>
      <c r="C2440" s="27" t="s">
        <v>10224</v>
      </c>
      <c r="D2440" s="26">
        <v>45617.697222222203</v>
      </c>
      <c r="E2440" s="25" t="s">
        <v>22</v>
      </c>
      <c r="F2440" s="26">
        <v>45617.724305555603</v>
      </c>
      <c r="G2440" s="26">
        <v>45617.724305555603</v>
      </c>
      <c r="H2440" s="23">
        <f t="shared" si="77"/>
        <v>2.708333339978708E-2</v>
      </c>
      <c r="I2440" s="27" t="s">
        <v>10233</v>
      </c>
      <c r="J2440" s="27" t="s">
        <v>10621</v>
      </c>
      <c r="K2440" s="27" t="s">
        <v>11369</v>
      </c>
      <c r="L2440" s="22" t="s">
        <v>11499</v>
      </c>
      <c r="S2440" s="29">
        <v>5</v>
      </c>
      <c r="T2440" s="31" t="s">
        <v>14750</v>
      </c>
      <c r="U2440" s="13">
        <f t="shared" si="76"/>
        <v>2.708333339978708E-2</v>
      </c>
    </row>
    <row r="2441" spans="1:21" ht="25.5" x14ac:dyDescent="0.2">
      <c r="A2441" s="27" t="s">
        <v>10221</v>
      </c>
      <c r="B2441" s="27" t="s">
        <v>10221</v>
      </c>
      <c r="C2441" s="27" t="s">
        <v>10224</v>
      </c>
      <c r="D2441" s="26">
        <v>45617.702083333301</v>
      </c>
      <c r="E2441" s="25" t="s">
        <v>22</v>
      </c>
      <c r="F2441" s="26">
        <v>45617.761111111096</v>
      </c>
      <c r="G2441" s="26">
        <v>45617.761111111096</v>
      </c>
      <c r="H2441" s="23">
        <f t="shared" si="77"/>
        <v>5.9027777795563452E-2</v>
      </c>
      <c r="I2441" s="27" t="s">
        <v>10231</v>
      </c>
      <c r="J2441" s="27" t="s">
        <v>10608</v>
      </c>
      <c r="K2441" s="27" t="s">
        <v>11369</v>
      </c>
      <c r="L2441" s="22" t="s">
        <v>11751</v>
      </c>
      <c r="S2441" s="29">
        <v>5</v>
      </c>
      <c r="T2441" s="31" t="s">
        <v>14543</v>
      </c>
      <c r="U2441" s="13">
        <f t="shared" si="76"/>
        <v>5.9027777795563452E-2</v>
      </c>
    </row>
    <row r="2442" spans="1:21" ht="30" x14ac:dyDescent="0.2">
      <c r="A2442" s="27" t="s">
        <v>10221</v>
      </c>
      <c r="B2442" s="27" t="s">
        <v>10221</v>
      </c>
      <c r="C2442" s="27" t="s">
        <v>10223</v>
      </c>
      <c r="D2442" s="26">
        <v>45617.707638888904</v>
      </c>
      <c r="E2442" s="25" t="s">
        <v>22</v>
      </c>
      <c r="F2442" s="26">
        <v>45617.726388888899</v>
      </c>
      <c r="G2442" s="26">
        <v>45617.726388888899</v>
      </c>
      <c r="H2442" s="23">
        <f t="shared" si="77"/>
        <v>1.8749999995634425E-2</v>
      </c>
      <c r="I2442" s="27" t="s">
        <v>10233</v>
      </c>
      <c r="J2442" s="27" t="s">
        <v>10572</v>
      </c>
      <c r="K2442" s="27" t="s">
        <v>11369</v>
      </c>
      <c r="L2442" s="22" t="s">
        <v>12444</v>
      </c>
      <c r="S2442" s="29">
        <v>2</v>
      </c>
      <c r="T2442" s="31" t="s">
        <v>14751</v>
      </c>
      <c r="U2442" s="13">
        <f t="shared" si="76"/>
        <v>1.8749999995634425E-2</v>
      </c>
    </row>
    <row r="2443" spans="1:21" ht="25.5" x14ac:dyDescent="0.2">
      <c r="A2443" s="27" t="s">
        <v>12964</v>
      </c>
      <c r="B2443" s="27" t="s">
        <v>12964</v>
      </c>
      <c r="C2443" s="27" t="s">
        <v>10225</v>
      </c>
      <c r="D2443" s="26">
        <v>45617.7368055556</v>
      </c>
      <c r="E2443" s="25"/>
      <c r="F2443" s="26"/>
      <c r="G2443" s="26">
        <v>45617.7368055556</v>
      </c>
      <c r="H2443" s="23"/>
      <c r="I2443" s="27" t="s">
        <v>10234</v>
      </c>
      <c r="J2443" s="27" t="s">
        <v>10392</v>
      </c>
      <c r="K2443" s="27" t="s">
        <v>11369</v>
      </c>
      <c r="L2443" s="22" t="s">
        <v>11451</v>
      </c>
      <c r="S2443" s="29"/>
      <c r="T2443" s="31" t="s">
        <v>13804</v>
      </c>
      <c r="U2443" s="13"/>
    </row>
    <row r="2444" spans="1:21" ht="45" x14ac:dyDescent="0.2">
      <c r="A2444" s="27" t="s">
        <v>12964</v>
      </c>
      <c r="B2444" s="27" t="s">
        <v>12964</v>
      </c>
      <c r="C2444" s="27" t="s">
        <v>10225</v>
      </c>
      <c r="D2444" s="26">
        <v>45617.7368055556</v>
      </c>
      <c r="E2444" s="25"/>
      <c r="F2444" s="26"/>
      <c r="G2444" s="26">
        <v>45617.7368055556</v>
      </c>
      <c r="H2444" s="23"/>
      <c r="I2444" s="27" t="s">
        <v>10234</v>
      </c>
      <c r="J2444" s="27" t="s">
        <v>10392</v>
      </c>
      <c r="K2444" s="27" t="s">
        <v>11369</v>
      </c>
      <c r="L2444" s="22" t="s">
        <v>11451</v>
      </c>
      <c r="S2444" s="29"/>
      <c r="T2444" s="31" t="s">
        <v>14752</v>
      </c>
      <c r="U2444" s="13"/>
    </row>
    <row r="2445" spans="1:21" ht="90" x14ac:dyDescent="0.2">
      <c r="A2445" s="27" t="s">
        <v>10221</v>
      </c>
      <c r="B2445" s="27" t="s">
        <v>10221</v>
      </c>
      <c r="C2445" s="27" t="s">
        <v>10224</v>
      </c>
      <c r="D2445" s="26">
        <v>45617.756249999999</v>
      </c>
      <c r="E2445" s="25" t="s">
        <v>22</v>
      </c>
      <c r="F2445" s="26">
        <v>45617.867361111101</v>
      </c>
      <c r="G2445" s="26">
        <v>45617.867361111101</v>
      </c>
      <c r="H2445" s="23">
        <f t="shared" si="77"/>
        <v>0.11111111110221827</v>
      </c>
      <c r="I2445" s="27" t="s">
        <v>10232</v>
      </c>
      <c r="J2445" s="27" t="s">
        <v>10570</v>
      </c>
      <c r="K2445" s="27" t="s">
        <v>11369</v>
      </c>
      <c r="L2445" s="22" t="s">
        <v>11480</v>
      </c>
      <c r="S2445" s="29">
        <v>14</v>
      </c>
      <c r="T2445" s="31" t="s">
        <v>14753</v>
      </c>
      <c r="U2445" s="13">
        <f t="shared" si="76"/>
        <v>0.11111111110221827</v>
      </c>
    </row>
    <row r="2446" spans="1:21" ht="30" x14ac:dyDescent="0.2">
      <c r="A2446" s="27" t="s">
        <v>10221</v>
      </c>
      <c r="B2446" s="27" t="s">
        <v>10221</v>
      </c>
      <c r="C2446" s="27" t="s">
        <v>10224</v>
      </c>
      <c r="D2446" s="26">
        <v>45617.801388888904</v>
      </c>
      <c r="E2446" s="25" t="s">
        <v>22</v>
      </c>
      <c r="F2446" s="26">
        <v>45617.8215277778</v>
      </c>
      <c r="G2446" s="26">
        <v>45617.8215277778</v>
      </c>
      <c r="H2446" s="23">
        <f t="shared" si="77"/>
        <v>2.0138888896326534E-2</v>
      </c>
      <c r="I2446" s="27" t="s">
        <v>10233</v>
      </c>
      <c r="J2446" s="27" t="s">
        <v>10689</v>
      </c>
      <c r="K2446" s="27" t="s">
        <v>11369</v>
      </c>
      <c r="L2446" s="22" t="s">
        <v>696</v>
      </c>
      <c r="S2446" s="29">
        <v>3</v>
      </c>
      <c r="T2446" s="31" t="s">
        <v>14754</v>
      </c>
      <c r="U2446" s="13">
        <f t="shared" si="76"/>
        <v>2.0138888896326534E-2</v>
      </c>
    </row>
    <row r="2447" spans="1:21" ht="45" x14ac:dyDescent="0.2">
      <c r="A2447" s="27" t="s">
        <v>10221</v>
      </c>
      <c r="B2447" s="27" t="s">
        <v>10221</v>
      </c>
      <c r="C2447" s="27" t="s">
        <v>10224</v>
      </c>
      <c r="D2447" s="26">
        <v>45617.804861111101</v>
      </c>
      <c r="E2447" s="25" t="s">
        <v>22</v>
      </c>
      <c r="F2447" s="26">
        <v>45617.829861111102</v>
      </c>
      <c r="G2447" s="26">
        <v>45617.829861111102</v>
      </c>
      <c r="H2447" s="23">
        <f t="shared" si="77"/>
        <v>2.5000000001455192E-2</v>
      </c>
      <c r="I2447" s="27" t="s">
        <v>10232</v>
      </c>
      <c r="J2447" s="27" t="s">
        <v>10534</v>
      </c>
      <c r="K2447" s="27" t="s">
        <v>11369</v>
      </c>
      <c r="L2447" s="22" t="s">
        <v>696</v>
      </c>
      <c r="S2447" s="29">
        <v>2</v>
      </c>
      <c r="T2447" s="31" t="s">
        <v>14755</v>
      </c>
      <c r="U2447" s="13">
        <f t="shared" si="76"/>
        <v>2.5000000001455192E-2</v>
      </c>
    </row>
    <row r="2448" spans="1:21" ht="30" x14ac:dyDescent="0.2">
      <c r="A2448" s="27" t="s">
        <v>10221</v>
      </c>
      <c r="B2448" s="27" t="s">
        <v>10221</v>
      </c>
      <c r="C2448" s="27" t="s">
        <v>10224</v>
      </c>
      <c r="D2448" s="26">
        <v>45617.807638888902</v>
      </c>
      <c r="E2448" s="25" t="s">
        <v>22</v>
      </c>
      <c r="F2448" s="26">
        <v>45618.022916666698</v>
      </c>
      <c r="G2448" s="26">
        <v>45618.022916666698</v>
      </c>
      <c r="H2448" s="23">
        <f t="shared" si="77"/>
        <v>0.21527777779556345</v>
      </c>
      <c r="I2448" s="27" t="s">
        <v>10231</v>
      </c>
      <c r="J2448" s="27" t="s">
        <v>10932</v>
      </c>
      <c r="K2448" s="27" t="s">
        <v>11369</v>
      </c>
      <c r="L2448" s="22" t="s">
        <v>696</v>
      </c>
      <c r="S2448" s="29">
        <v>5</v>
      </c>
      <c r="T2448" s="31" t="s">
        <v>14756</v>
      </c>
      <c r="U2448" s="13">
        <f t="shared" si="76"/>
        <v>0.21527777779556345</v>
      </c>
    </row>
    <row r="2449" spans="1:21" ht="38.25" x14ac:dyDescent="0.2">
      <c r="A2449" s="27" t="s">
        <v>10221</v>
      </c>
      <c r="B2449" s="27" t="s">
        <v>10221</v>
      </c>
      <c r="C2449" s="27" t="s">
        <v>10224</v>
      </c>
      <c r="D2449" s="26">
        <v>45617.813888888901</v>
      </c>
      <c r="E2449" s="25" t="s">
        <v>22</v>
      </c>
      <c r="F2449" s="26">
        <v>45617.9375</v>
      </c>
      <c r="G2449" s="26">
        <v>45617.9375</v>
      </c>
      <c r="H2449" s="23">
        <f t="shared" si="77"/>
        <v>0.12361111109930789</v>
      </c>
      <c r="I2449" s="27" t="s">
        <v>10233</v>
      </c>
      <c r="J2449" s="27" t="s">
        <v>10592</v>
      </c>
      <c r="K2449" s="27" t="s">
        <v>11369</v>
      </c>
      <c r="L2449" s="22" t="s">
        <v>12798</v>
      </c>
      <c r="S2449" s="29">
        <v>5</v>
      </c>
      <c r="T2449" s="31" t="s">
        <v>14757</v>
      </c>
      <c r="U2449" s="13">
        <f t="shared" si="76"/>
        <v>0.12361111109930789</v>
      </c>
    </row>
    <row r="2450" spans="1:21" ht="38.25" x14ac:dyDescent="0.2">
      <c r="A2450" s="27" t="s">
        <v>10222</v>
      </c>
      <c r="B2450" s="27" t="s">
        <v>10222</v>
      </c>
      <c r="C2450" s="27" t="s">
        <v>10224</v>
      </c>
      <c r="D2450" s="26">
        <v>45617.856249999997</v>
      </c>
      <c r="E2450" s="25" t="s">
        <v>22</v>
      </c>
      <c r="F2450" s="26">
        <v>45617.891666666699</v>
      </c>
      <c r="G2450" s="26">
        <v>45617.891666666699</v>
      </c>
      <c r="H2450" s="23">
        <f t="shared" si="77"/>
        <v>3.5416666702076327E-2</v>
      </c>
      <c r="I2450" s="27" t="s">
        <v>10233</v>
      </c>
      <c r="J2450" s="27" t="s">
        <v>10598</v>
      </c>
      <c r="K2450" s="27" t="s">
        <v>11369</v>
      </c>
      <c r="L2450" s="22" t="s">
        <v>12799</v>
      </c>
      <c r="S2450" s="29">
        <v>1</v>
      </c>
      <c r="T2450" s="31" t="s">
        <v>14488</v>
      </c>
      <c r="U2450" s="13">
        <f t="shared" si="76"/>
        <v>3.5416666702076327E-2</v>
      </c>
    </row>
    <row r="2451" spans="1:21" ht="60" x14ac:dyDescent="0.2">
      <c r="A2451" s="27" t="s">
        <v>10222</v>
      </c>
      <c r="B2451" s="27" t="s">
        <v>10222</v>
      </c>
      <c r="C2451" s="27" t="s">
        <v>10224</v>
      </c>
      <c r="D2451" s="26">
        <v>45617.864583333299</v>
      </c>
      <c r="E2451" s="25" t="s">
        <v>22</v>
      </c>
      <c r="F2451" s="26">
        <v>45617.945833333302</v>
      </c>
      <c r="G2451" s="26">
        <v>45617.945833333302</v>
      </c>
      <c r="H2451" s="23">
        <f t="shared" si="77"/>
        <v>8.1250000002910383E-2</v>
      </c>
      <c r="I2451" s="27" t="s">
        <v>10231</v>
      </c>
      <c r="J2451" s="27" t="s">
        <v>10437</v>
      </c>
      <c r="K2451" s="27" t="s">
        <v>11369</v>
      </c>
      <c r="L2451" s="22" t="s">
        <v>696</v>
      </c>
      <c r="S2451" s="29">
        <v>3</v>
      </c>
      <c r="T2451" s="31" t="s">
        <v>14758</v>
      </c>
      <c r="U2451" s="13">
        <f t="shared" si="76"/>
        <v>8.1250000002910383E-2</v>
      </c>
    </row>
    <row r="2452" spans="1:21" ht="25.5" x14ac:dyDescent="0.2">
      <c r="A2452" s="27" t="s">
        <v>10221</v>
      </c>
      <c r="B2452" s="27" t="s">
        <v>10221</v>
      </c>
      <c r="C2452" s="27" t="s">
        <v>10224</v>
      </c>
      <c r="D2452" s="26">
        <v>45617.887499999997</v>
      </c>
      <c r="E2452" s="25" t="s">
        <v>22</v>
      </c>
      <c r="F2452" s="26">
        <v>45618.027777777803</v>
      </c>
      <c r="G2452" s="26">
        <v>45618.027777777803</v>
      </c>
      <c r="H2452" s="23">
        <f t="shared" si="77"/>
        <v>0.14027777780574979</v>
      </c>
      <c r="I2452" s="27" t="s">
        <v>10229</v>
      </c>
      <c r="J2452" s="27" t="s">
        <v>10653</v>
      </c>
      <c r="K2452" s="27" t="s">
        <v>11369</v>
      </c>
      <c r="L2452" s="22" t="s">
        <v>11480</v>
      </c>
      <c r="S2452" s="29">
        <v>6</v>
      </c>
      <c r="T2452" s="31" t="s">
        <v>13244</v>
      </c>
      <c r="U2452" s="13">
        <f t="shared" si="76"/>
        <v>0.14027777780574979</v>
      </c>
    </row>
    <row r="2453" spans="1:21" ht="25.5" x14ac:dyDescent="0.2">
      <c r="A2453" s="27" t="s">
        <v>10222</v>
      </c>
      <c r="B2453" s="27" t="s">
        <v>10222</v>
      </c>
      <c r="C2453" s="27" t="s">
        <v>10223</v>
      </c>
      <c r="D2453" s="26">
        <v>45617.917361111096</v>
      </c>
      <c r="E2453" s="25" t="s">
        <v>22</v>
      </c>
      <c r="F2453" s="26">
        <v>45617.932638888902</v>
      </c>
      <c r="G2453" s="26">
        <v>45618.486111111102</v>
      </c>
      <c r="H2453" s="23">
        <f t="shared" si="77"/>
        <v>1.5277777805749793E-2</v>
      </c>
      <c r="I2453" s="27" t="s">
        <v>10231</v>
      </c>
      <c r="J2453" s="27" t="s">
        <v>10562</v>
      </c>
      <c r="K2453" s="27" t="s">
        <v>11369</v>
      </c>
      <c r="L2453" s="22" t="s">
        <v>12800</v>
      </c>
      <c r="S2453" s="29">
        <v>1</v>
      </c>
      <c r="T2453" s="31" t="s">
        <v>13607</v>
      </c>
      <c r="U2453" s="13">
        <f t="shared" si="76"/>
        <v>1.5277777805749793E-2</v>
      </c>
    </row>
    <row r="2454" spans="1:21" ht="25.5" x14ac:dyDescent="0.2">
      <c r="A2454" s="27" t="s">
        <v>10221</v>
      </c>
      <c r="B2454" s="27" t="s">
        <v>10221</v>
      </c>
      <c r="C2454" s="27" t="s">
        <v>10224</v>
      </c>
      <c r="D2454" s="26">
        <v>45617.974305555603</v>
      </c>
      <c r="E2454" s="25" t="s">
        <v>22</v>
      </c>
      <c r="F2454" s="26">
        <v>45618.045138888898</v>
      </c>
      <c r="G2454" s="26">
        <v>45618.045138888898</v>
      </c>
      <c r="H2454" s="23">
        <f t="shared" si="77"/>
        <v>7.083333329501329E-2</v>
      </c>
      <c r="I2454" s="27" t="s">
        <v>10229</v>
      </c>
      <c r="J2454" s="27" t="s">
        <v>10599</v>
      </c>
      <c r="K2454" s="27" t="s">
        <v>11369</v>
      </c>
      <c r="L2454" s="22" t="s">
        <v>11896</v>
      </c>
      <c r="S2454" s="29">
        <v>2</v>
      </c>
      <c r="T2454" s="31" t="s">
        <v>13992</v>
      </c>
      <c r="U2454" s="13">
        <f t="shared" si="76"/>
        <v>7.083333329501329E-2</v>
      </c>
    </row>
    <row r="2455" spans="1:21" ht="45" x14ac:dyDescent="0.2">
      <c r="A2455" s="27" t="s">
        <v>10221</v>
      </c>
      <c r="B2455" s="27" t="s">
        <v>10221</v>
      </c>
      <c r="C2455" s="27" t="s">
        <v>10224</v>
      </c>
      <c r="D2455" s="26">
        <v>45617.9777777778</v>
      </c>
      <c r="E2455" s="25" t="s">
        <v>22</v>
      </c>
      <c r="F2455" s="26">
        <v>45618.135416666701</v>
      </c>
      <c r="G2455" s="26">
        <v>45618.135416666701</v>
      </c>
      <c r="H2455" s="23">
        <f t="shared" si="77"/>
        <v>0.15763888890069211</v>
      </c>
      <c r="I2455" s="27" t="s">
        <v>10229</v>
      </c>
      <c r="J2455" s="27" t="s">
        <v>11145</v>
      </c>
      <c r="K2455" s="27" t="s">
        <v>11369</v>
      </c>
      <c r="L2455" s="22" t="s">
        <v>11896</v>
      </c>
      <c r="S2455" s="29">
        <v>2</v>
      </c>
      <c r="T2455" s="31" t="s">
        <v>14759</v>
      </c>
      <c r="U2455" s="13">
        <f t="shared" si="76"/>
        <v>0.15763888890069211</v>
      </c>
    </row>
    <row r="2456" spans="1:21" ht="25.5" x14ac:dyDescent="0.2">
      <c r="A2456" s="27" t="s">
        <v>10221</v>
      </c>
      <c r="B2456" s="27" t="s">
        <v>10221</v>
      </c>
      <c r="C2456" s="27" t="s">
        <v>10224</v>
      </c>
      <c r="D2456" s="26">
        <v>45617.983333333301</v>
      </c>
      <c r="E2456" s="25" t="s">
        <v>22</v>
      </c>
      <c r="F2456" s="26">
        <v>45618.015972222202</v>
      </c>
      <c r="G2456" s="26">
        <v>45618.015972222202</v>
      </c>
      <c r="H2456" s="23">
        <f t="shared" si="77"/>
        <v>3.2638888900692109E-2</v>
      </c>
      <c r="I2456" s="27" t="s">
        <v>10232</v>
      </c>
      <c r="J2456" s="27" t="s">
        <v>10469</v>
      </c>
      <c r="K2456" s="27" t="s">
        <v>11369</v>
      </c>
      <c r="L2456" s="22" t="s">
        <v>336</v>
      </c>
      <c r="S2456" s="29">
        <v>3</v>
      </c>
      <c r="T2456" s="31" t="s">
        <v>14760</v>
      </c>
      <c r="U2456" s="13">
        <f t="shared" si="76"/>
        <v>3.2638888900692109E-2</v>
      </c>
    </row>
    <row r="2457" spans="1:21" ht="30" x14ac:dyDescent="0.2">
      <c r="A2457" s="27" t="s">
        <v>10222</v>
      </c>
      <c r="B2457" s="27" t="s">
        <v>10222</v>
      </c>
      <c r="C2457" s="27" t="s">
        <v>10224</v>
      </c>
      <c r="D2457" s="26">
        <v>45617.984027777798</v>
      </c>
      <c r="E2457" s="25" t="s">
        <v>22</v>
      </c>
      <c r="F2457" s="26">
        <v>45618.032638888901</v>
      </c>
      <c r="G2457" s="26">
        <v>45618.032638888901</v>
      </c>
      <c r="H2457" s="23">
        <f t="shared" si="77"/>
        <v>4.8611111102218274E-2</v>
      </c>
      <c r="I2457" s="27" t="s">
        <v>10233</v>
      </c>
      <c r="J2457" s="27" t="s">
        <v>11218</v>
      </c>
      <c r="K2457" s="27" t="s">
        <v>11369</v>
      </c>
      <c r="L2457" s="22" t="s">
        <v>11499</v>
      </c>
      <c r="S2457" s="29">
        <v>1</v>
      </c>
      <c r="T2457" s="31" t="s">
        <v>14761</v>
      </c>
      <c r="U2457" s="13">
        <f t="shared" si="76"/>
        <v>4.8611111102218274E-2</v>
      </c>
    </row>
    <row r="2458" spans="1:21" ht="60" x14ac:dyDescent="0.2">
      <c r="A2458" s="27" t="s">
        <v>10221</v>
      </c>
      <c r="B2458" s="27" t="s">
        <v>10221</v>
      </c>
      <c r="C2458" s="27" t="s">
        <v>10224</v>
      </c>
      <c r="D2458" s="26">
        <v>45618.039583333302</v>
      </c>
      <c r="E2458" s="25" t="s">
        <v>22</v>
      </c>
      <c r="F2458" s="26">
        <v>45618.132638888899</v>
      </c>
      <c r="G2458" s="26">
        <v>45618.132638888899</v>
      </c>
      <c r="H2458" s="23">
        <f t="shared" si="77"/>
        <v>9.305555559694767E-2</v>
      </c>
      <c r="I2458" s="27" t="s">
        <v>10231</v>
      </c>
      <c r="J2458" s="27" t="s">
        <v>11129</v>
      </c>
      <c r="K2458" s="27" t="s">
        <v>11369</v>
      </c>
      <c r="L2458" s="22" t="s">
        <v>12801</v>
      </c>
      <c r="S2458" s="29">
        <v>2</v>
      </c>
      <c r="T2458" s="31" t="s">
        <v>14762</v>
      </c>
      <c r="U2458" s="13">
        <f t="shared" si="76"/>
        <v>9.305555559694767E-2</v>
      </c>
    </row>
    <row r="2459" spans="1:21" ht="25.5" x14ac:dyDescent="0.2">
      <c r="A2459" s="27" t="s">
        <v>10221</v>
      </c>
      <c r="B2459" s="27" t="s">
        <v>10221</v>
      </c>
      <c r="C2459" s="27" t="s">
        <v>10224</v>
      </c>
      <c r="D2459" s="26">
        <v>45618.142361111102</v>
      </c>
      <c r="E2459" s="25" t="s">
        <v>22</v>
      </c>
      <c r="F2459" s="26">
        <v>45618.224305555603</v>
      </c>
      <c r="G2459" s="26">
        <v>45618.224305555603</v>
      </c>
      <c r="H2459" s="23">
        <f t="shared" si="77"/>
        <v>8.1944444500550162E-2</v>
      </c>
      <c r="I2459" s="27" t="s">
        <v>10231</v>
      </c>
      <c r="J2459" s="27" t="s">
        <v>10610</v>
      </c>
      <c r="K2459" s="27" t="s">
        <v>11369</v>
      </c>
      <c r="L2459" s="22" t="s">
        <v>696</v>
      </c>
      <c r="S2459" s="29">
        <v>4</v>
      </c>
      <c r="T2459" s="31" t="s">
        <v>14763</v>
      </c>
      <c r="U2459" s="13">
        <f t="shared" si="76"/>
        <v>8.1944444500550162E-2</v>
      </c>
    </row>
    <row r="2460" spans="1:21" ht="25.5" x14ac:dyDescent="0.2">
      <c r="A2460" s="27" t="s">
        <v>10222</v>
      </c>
      <c r="B2460" s="27" t="s">
        <v>10222</v>
      </c>
      <c r="C2460" s="27" t="s">
        <v>10224</v>
      </c>
      <c r="D2460" s="26">
        <v>45618.2055555556</v>
      </c>
      <c r="E2460" s="25" t="s">
        <v>22</v>
      </c>
      <c r="F2460" s="26">
        <v>45618.243750000001</v>
      </c>
      <c r="G2460" s="26">
        <v>45618.243750000001</v>
      </c>
      <c r="H2460" s="23">
        <f t="shared" si="77"/>
        <v>3.8194444401597138E-2</v>
      </c>
      <c r="I2460" s="27" t="s">
        <v>10233</v>
      </c>
      <c r="J2460" s="27" t="s">
        <v>10359</v>
      </c>
      <c r="K2460" s="27" t="s">
        <v>11369</v>
      </c>
      <c r="L2460" s="22" t="s">
        <v>11408</v>
      </c>
      <c r="S2460" s="29">
        <v>4</v>
      </c>
      <c r="T2460" s="31" t="s">
        <v>14763</v>
      </c>
      <c r="U2460" s="13">
        <f t="shared" si="76"/>
        <v>3.8194444401597138E-2</v>
      </c>
    </row>
    <row r="2461" spans="1:21" ht="75" x14ac:dyDescent="0.2">
      <c r="A2461" s="27" t="s">
        <v>10221</v>
      </c>
      <c r="B2461" s="27" t="s">
        <v>10221</v>
      </c>
      <c r="C2461" s="27" t="s">
        <v>10223</v>
      </c>
      <c r="D2461" s="26">
        <v>45618.354166666701</v>
      </c>
      <c r="E2461" s="25" t="s">
        <v>22</v>
      </c>
      <c r="F2461" s="26">
        <v>45618.409722222197</v>
      </c>
      <c r="G2461" s="26">
        <v>45618.409722222197</v>
      </c>
      <c r="H2461" s="23">
        <f t="shared" si="77"/>
        <v>5.5555555496539455E-2</v>
      </c>
      <c r="I2461" s="27" t="s">
        <v>10228</v>
      </c>
      <c r="J2461" s="27" t="s">
        <v>10482</v>
      </c>
      <c r="K2461" s="27" t="s">
        <v>11369</v>
      </c>
      <c r="L2461" s="22" t="s">
        <v>329</v>
      </c>
      <c r="S2461" s="29">
        <v>1</v>
      </c>
      <c r="T2461" s="31" t="s">
        <v>14764</v>
      </c>
      <c r="U2461" s="13">
        <f t="shared" si="76"/>
        <v>5.5555555496539455E-2</v>
      </c>
    </row>
    <row r="2462" spans="1:21" ht="25.5" x14ac:dyDescent="0.2">
      <c r="A2462" s="27" t="s">
        <v>10222</v>
      </c>
      <c r="B2462" s="27" t="s">
        <v>10222</v>
      </c>
      <c r="C2462" s="27" t="s">
        <v>10224</v>
      </c>
      <c r="D2462" s="26">
        <v>45618.354861111096</v>
      </c>
      <c r="E2462" s="25" t="s">
        <v>22</v>
      </c>
      <c r="F2462" s="26">
        <v>45618.403472222199</v>
      </c>
      <c r="G2462" s="26">
        <v>45618.403472222199</v>
      </c>
      <c r="H2462" s="23">
        <f t="shared" si="77"/>
        <v>4.8611111102218274E-2</v>
      </c>
      <c r="I2462" s="27" t="s">
        <v>10231</v>
      </c>
      <c r="J2462" s="27" t="s">
        <v>10437</v>
      </c>
      <c r="K2462" s="27" t="s">
        <v>11369</v>
      </c>
      <c r="L2462" s="22" t="s">
        <v>11577</v>
      </c>
      <c r="S2462" s="29">
        <v>2</v>
      </c>
      <c r="T2462" s="31" t="s">
        <v>14765</v>
      </c>
      <c r="U2462" s="13">
        <f t="shared" si="76"/>
        <v>4.8611111102218274E-2</v>
      </c>
    </row>
    <row r="2463" spans="1:21" ht="15" x14ac:dyDescent="0.2">
      <c r="A2463" s="27" t="s">
        <v>10222</v>
      </c>
      <c r="B2463" s="27" t="s">
        <v>10222</v>
      </c>
      <c r="C2463" s="27" t="s">
        <v>10224</v>
      </c>
      <c r="D2463" s="26">
        <v>45618.368055555598</v>
      </c>
      <c r="E2463" s="25" t="s">
        <v>22</v>
      </c>
      <c r="F2463" s="26">
        <v>45618.40625</v>
      </c>
      <c r="G2463" s="26">
        <v>45618.40625</v>
      </c>
      <c r="H2463" s="23">
        <f t="shared" si="77"/>
        <v>3.8194444401597138E-2</v>
      </c>
      <c r="I2463" s="27" t="s">
        <v>10228</v>
      </c>
      <c r="J2463" s="27" t="s">
        <v>11270</v>
      </c>
      <c r="K2463" s="27" t="s">
        <v>11368</v>
      </c>
      <c r="L2463" s="22" t="s">
        <v>11577</v>
      </c>
      <c r="S2463" s="29">
        <v>1</v>
      </c>
      <c r="T2463" s="31" t="s">
        <v>13245</v>
      </c>
      <c r="U2463" s="13">
        <f t="shared" si="76"/>
        <v>3.8194444401597138E-2</v>
      </c>
    </row>
    <row r="2464" spans="1:21" ht="15" x14ac:dyDescent="0.2">
      <c r="A2464" s="27" t="s">
        <v>10222</v>
      </c>
      <c r="B2464" s="27" t="s">
        <v>10222</v>
      </c>
      <c r="C2464" s="27" t="s">
        <v>10224</v>
      </c>
      <c r="D2464" s="26">
        <v>45618.378472222197</v>
      </c>
      <c r="E2464" s="25" t="s">
        <v>22</v>
      </c>
      <c r="F2464" s="26">
        <v>45618.434027777803</v>
      </c>
      <c r="G2464" s="26">
        <v>45618.434027777803</v>
      </c>
      <c r="H2464" s="23">
        <f t="shared" si="77"/>
        <v>5.5555555605678819E-2</v>
      </c>
      <c r="I2464" s="27" t="s">
        <v>10228</v>
      </c>
      <c r="J2464" s="27" t="s">
        <v>11271</v>
      </c>
      <c r="K2464" s="27" t="s">
        <v>11368</v>
      </c>
      <c r="L2464" s="22" t="s">
        <v>11577</v>
      </c>
      <c r="S2464" s="29"/>
      <c r="T2464" s="31" t="s">
        <v>14402</v>
      </c>
      <c r="U2464" s="13">
        <f t="shared" si="76"/>
        <v>5.5555555605678819E-2</v>
      </c>
    </row>
    <row r="2465" spans="1:21" ht="25.5" x14ac:dyDescent="0.2">
      <c r="A2465" s="27" t="s">
        <v>10221</v>
      </c>
      <c r="B2465" s="27" t="s">
        <v>10221</v>
      </c>
      <c r="C2465" s="27" t="s">
        <v>10224</v>
      </c>
      <c r="D2465" s="26">
        <v>45618.443749999999</v>
      </c>
      <c r="E2465" s="25" t="s">
        <v>22</v>
      </c>
      <c r="F2465" s="26">
        <v>45618.692361111098</v>
      </c>
      <c r="G2465" s="26">
        <v>45618.692361111098</v>
      </c>
      <c r="H2465" s="23">
        <f t="shared" si="77"/>
        <v>0.24861111109930789</v>
      </c>
      <c r="I2465" s="27" t="s">
        <v>10232</v>
      </c>
      <c r="J2465" s="27" t="s">
        <v>10469</v>
      </c>
      <c r="K2465" s="27" t="s">
        <v>11369</v>
      </c>
      <c r="L2465" s="22" t="s">
        <v>12037</v>
      </c>
      <c r="S2465" s="29">
        <v>1</v>
      </c>
      <c r="T2465" s="31" t="s">
        <v>13817</v>
      </c>
      <c r="U2465" s="13">
        <f t="shared" si="76"/>
        <v>0.24861111109930789</v>
      </c>
    </row>
    <row r="2466" spans="1:21" ht="60" x14ac:dyDescent="0.2">
      <c r="A2466" s="27" t="s">
        <v>10221</v>
      </c>
      <c r="B2466" s="27" t="s">
        <v>10221</v>
      </c>
      <c r="C2466" s="27" t="s">
        <v>10224</v>
      </c>
      <c r="D2466" s="26">
        <v>45618.478472222203</v>
      </c>
      <c r="E2466" s="25" t="s">
        <v>22</v>
      </c>
      <c r="F2466" s="26">
        <v>45618.530555555597</v>
      </c>
      <c r="G2466" s="26">
        <v>45618.530555555597</v>
      </c>
      <c r="H2466" s="23">
        <f t="shared" si="77"/>
        <v>5.2083333393966313E-2</v>
      </c>
      <c r="I2466" s="27" t="s">
        <v>10228</v>
      </c>
      <c r="J2466" s="27" t="s">
        <v>11272</v>
      </c>
      <c r="K2466" s="27" t="s">
        <v>11368</v>
      </c>
      <c r="L2466" s="22" t="s">
        <v>12037</v>
      </c>
      <c r="S2466" s="29">
        <v>1</v>
      </c>
      <c r="T2466" s="31" t="s">
        <v>14766</v>
      </c>
      <c r="U2466" s="13">
        <f t="shared" si="76"/>
        <v>5.2083333393966313E-2</v>
      </c>
    </row>
    <row r="2467" spans="1:21" ht="75" x14ac:dyDescent="0.2">
      <c r="A2467" s="27" t="s">
        <v>10222</v>
      </c>
      <c r="B2467" s="27" t="s">
        <v>10222</v>
      </c>
      <c r="C2467" s="27" t="s">
        <v>10224</v>
      </c>
      <c r="D2467" s="26">
        <v>45618.581944444399</v>
      </c>
      <c r="E2467" s="25" t="s">
        <v>22</v>
      </c>
      <c r="F2467" s="26">
        <v>45618.640972222202</v>
      </c>
      <c r="G2467" s="26">
        <v>45618.640972222202</v>
      </c>
      <c r="H2467" s="23">
        <f t="shared" si="77"/>
        <v>5.902777780283941E-2</v>
      </c>
      <c r="I2467" s="27" t="s">
        <v>10233</v>
      </c>
      <c r="J2467" s="27" t="s">
        <v>10527</v>
      </c>
      <c r="K2467" s="27" t="s">
        <v>11369</v>
      </c>
      <c r="L2467" s="22" t="s">
        <v>10208</v>
      </c>
      <c r="S2467" s="29">
        <v>3</v>
      </c>
      <c r="T2467" s="31" t="s">
        <v>14767</v>
      </c>
      <c r="U2467" s="13">
        <f t="shared" si="76"/>
        <v>5.902777780283941E-2</v>
      </c>
    </row>
    <row r="2468" spans="1:21" ht="25.5" x14ac:dyDescent="0.2">
      <c r="A2468" s="27" t="s">
        <v>10221</v>
      </c>
      <c r="B2468" s="27" t="s">
        <v>10221</v>
      </c>
      <c r="C2468" s="27" t="s">
        <v>10224</v>
      </c>
      <c r="D2468" s="26">
        <v>45618.636805555601</v>
      </c>
      <c r="E2468" s="25" t="s">
        <v>22</v>
      </c>
      <c r="F2468" s="26">
        <v>45618.655555555597</v>
      </c>
      <c r="G2468" s="26">
        <v>45618.655555555597</v>
      </c>
      <c r="H2468" s="23">
        <f t="shared" si="77"/>
        <v>1.8749999995634425E-2</v>
      </c>
      <c r="I2468" s="27" t="s">
        <v>10232</v>
      </c>
      <c r="J2468" s="27" t="s">
        <v>11273</v>
      </c>
      <c r="K2468" s="27" t="s">
        <v>11368</v>
      </c>
      <c r="L2468" s="22" t="s">
        <v>12802</v>
      </c>
      <c r="S2468" s="29">
        <v>1</v>
      </c>
      <c r="T2468" s="31" t="s">
        <v>14438</v>
      </c>
      <c r="U2468" s="13">
        <f t="shared" si="76"/>
        <v>1.8749999995634425E-2</v>
      </c>
    </row>
    <row r="2469" spans="1:21" ht="30" x14ac:dyDescent="0.2">
      <c r="A2469" s="27" t="s">
        <v>10221</v>
      </c>
      <c r="B2469" s="27" t="s">
        <v>10221</v>
      </c>
      <c r="C2469" s="27" t="s">
        <v>10224</v>
      </c>
      <c r="D2469" s="26">
        <v>45618.685416666704</v>
      </c>
      <c r="E2469" s="25" t="s">
        <v>22</v>
      </c>
      <c r="F2469" s="26">
        <v>45618.809722222199</v>
      </c>
      <c r="G2469" s="26">
        <v>45618.809722222199</v>
      </c>
      <c r="H2469" s="23">
        <f t="shared" si="77"/>
        <v>0.12430555549508426</v>
      </c>
      <c r="I2469" s="27" t="s">
        <v>10233</v>
      </c>
      <c r="J2469" s="27" t="s">
        <v>11274</v>
      </c>
      <c r="K2469" s="27" t="s">
        <v>11369</v>
      </c>
      <c r="L2469" s="22" t="s">
        <v>337</v>
      </c>
      <c r="S2469" s="29">
        <v>3</v>
      </c>
      <c r="T2469" s="31" t="s">
        <v>14768</v>
      </c>
      <c r="U2469" s="13">
        <f t="shared" si="76"/>
        <v>0.12430555549508426</v>
      </c>
    </row>
    <row r="2470" spans="1:21" ht="25.5" x14ac:dyDescent="0.2">
      <c r="A2470" s="27" t="s">
        <v>10221</v>
      </c>
      <c r="B2470" s="27" t="s">
        <v>10221</v>
      </c>
      <c r="C2470" s="27" t="s">
        <v>10224</v>
      </c>
      <c r="D2470" s="26">
        <v>45618.827777777798</v>
      </c>
      <c r="E2470" s="25" t="s">
        <v>22</v>
      </c>
      <c r="F2470" s="26">
        <v>45618.960416666698</v>
      </c>
      <c r="G2470" s="26">
        <v>45618.960416666698</v>
      </c>
      <c r="H2470" s="23">
        <f t="shared" si="77"/>
        <v>0.13263888889923692</v>
      </c>
      <c r="I2470" s="27" t="s">
        <v>10232</v>
      </c>
      <c r="J2470" s="27" t="s">
        <v>10534</v>
      </c>
      <c r="K2470" s="27" t="s">
        <v>11369</v>
      </c>
      <c r="L2470" s="22" t="s">
        <v>12632</v>
      </c>
      <c r="S2470" s="29">
        <v>3</v>
      </c>
      <c r="T2470" s="31" t="s">
        <v>14769</v>
      </c>
      <c r="U2470" s="13">
        <f t="shared" si="76"/>
        <v>0.13263888889923692</v>
      </c>
    </row>
    <row r="2471" spans="1:21" ht="25.5" x14ac:dyDescent="0.2">
      <c r="A2471" s="27" t="s">
        <v>10221</v>
      </c>
      <c r="B2471" s="27" t="s">
        <v>10221</v>
      </c>
      <c r="C2471" s="27" t="s">
        <v>10224</v>
      </c>
      <c r="D2471" s="26">
        <v>45619.028472222199</v>
      </c>
      <c r="E2471" s="25" t="s">
        <v>22</v>
      </c>
      <c r="F2471" s="26">
        <v>45619.054166666698</v>
      </c>
      <c r="G2471" s="26">
        <v>45619.054166666698</v>
      </c>
      <c r="H2471" s="23">
        <f t="shared" si="77"/>
        <v>2.5694444499094971E-2</v>
      </c>
      <c r="I2471" s="27" t="s">
        <v>10232</v>
      </c>
      <c r="J2471" s="27" t="s">
        <v>11170</v>
      </c>
      <c r="K2471" s="27" t="s">
        <v>11369</v>
      </c>
      <c r="L2471" s="22" t="s">
        <v>12037</v>
      </c>
      <c r="S2471" s="29">
        <v>2</v>
      </c>
      <c r="T2471" s="31" t="s">
        <v>13654</v>
      </c>
      <c r="U2471" s="13">
        <f t="shared" si="76"/>
        <v>2.5694444499094971E-2</v>
      </c>
    </row>
    <row r="2472" spans="1:21" ht="25.5" x14ac:dyDescent="0.2">
      <c r="A2472" s="27" t="s">
        <v>10222</v>
      </c>
      <c r="B2472" s="27" t="s">
        <v>10222</v>
      </c>
      <c r="C2472" s="27" t="s">
        <v>10224</v>
      </c>
      <c r="D2472" s="26">
        <v>45619.155555555597</v>
      </c>
      <c r="E2472" s="25" t="s">
        <v>22</v>
      </c>
      <c r="F2472" s="26">
        <v>45619.181250000001</v>
      </c>
      <c r="G2472" s="26">
        <v>45619.181250000001</v>
      </c>
      <c r="H2472" s="23">
        <f t="shared" si="77"/>
        <v>2.5694444404507522E-2</v>
      </c>
      <c r="I2472" s="27" t="s">
        <v>10233</v>
      </c>
      <c r="J2472" s="27" t="s">
        <v>10656</v>
      </c>
      <c r="K2472" s="27" t="s">
        <v>11369</v>
      </c>
      <c r="L2472" s="22" t="s">
        <v>12649</v>
      </c>
      <c r="S2472" s="29">
        <v>1</v>
      </c>
      <c r="T2472" s="31" t="s">
        <v>14770</v>
      </c>
      <c r="U2472" s="13">
        <f t="shared" si="76"/>
        <v>2.5694444404507522E-2</v>
      </c>
    </row>
    <row r="2473" spans="1:21" ht="60" x14ac:dyDescent="0.2">
      <c r="A2473" s="27" t="s">
        <v>10221</v>
      </c>
      <c r="B2473" s="27" t="s">
        <v>10221</v>
      </c>
      <c r="C2473" s="27" t="s">
        <v>10224</v>
      </c>
      <c r="D2473" s="26">
        <v>45619.550694444399</v>
      </c>
      <c r="E2473" s="25" t="s">
        <v>22</v>
      </c>
      <c r="F2473" s="26">
        <v>45619.596527777801</v>
      </c>
      <c r="G2473" s="26">
        <v>45619.596527777801</v>
      </c>
      <c r="H2473" s="23">
        <f t="shared" si="77"/>
        <v>4.5833333402697463E-2</v>
      </c>
      <c r="I2473" s="27" t="s">
        <v>10228</v>
      </c>
      <c r="J2473" s="27" t="s">
        <v>10726</v>
      </c>
      <c r="K2473" s="27" t="s">
        <v>11368</v>
      </c>
      <c r="L2473" s="22" t="s">
        <v>12803</v>
      </c>
      <c r="S2473" s="29">
        <v>1</v>
      </c>
      <c r="T2473" s="31" t="s">
        <v>14771</v>
      </c>
      <c r="U2473" s="13">
        <f t="shared" si="76"/>
        <v>4.5833333402697463E-2</v>
      </c>
    </row>
    <row r="2474" spans="1:21" ht="38.25" x14ac:dyDescent="0.2">
      <c r="A2474" s="27" t="s">
        <v>12964</v>
      </c>
      <c r="B2474" s="27" t="s">
        <v>12964</v>
      </c>
      <c r="C2474" s="27" t="s">
        <v>10225</v>
      </c>
      <c r="D2474" s="26">
        <v>45619.611111111102</v>
      </c>
      <c r="E2474" s="25"/>
      <c r="F2474" s="26"/>
      <c r="G2474" s="26">
        <v>45619.611111111102</v>
      </c>
      <c r="H2474" s="23"/>
      <c r="I2474" s="27" t="s">
        <v>10234</v>
      </c>
      <c r="J2474" s="27" t="s">
        <v>10259</v>
      </c>
      <c r="K2474" s="27" t="s">
        <v>11370</v>
      </c>
      <c r="L2474" s="22" t="s">
        <v>12804</v>
      </c>
      <c r="S2474" s="29"/>
      <c r="T2474" s="31" t="s">
        <v>14772</v>
      </c>
      <c r="U2474" s="13"/>
    </row>
    <row r="2475" spans="1:21" ht="15" x14ac:dyDescent="0.2">
      <c r="A2475" s="27" t="s">
        <v>10222</v>
      </c>
      <c r="B2475" s="27" t="s">
        <v>10222</v>
      </c>
      <c r="C2475" s="27" t="s">
        <v>10224</v>
      </c>
      <c r="D2475" s="26">
        <v>45619.777777777803</v>
      </c>
      <c r="E2475" s="25" t="s">
        <v>22</v>
      </c>
      <c r="F2475" s="26">
        <v>45619.792361111096</v>
      </c>
      <c r="G2475" s="26">
        <v>45619.792361111096</v>
      </c>
      <c r="H2475" s="23">
        <f t="shared" si="77"/>
        <v>1.4583333293558098E-2</v>
      </c>
      <c r="I2475" s="27" t="s">
        <v>10228</v>
      </c>
      <c r="J2475" s="27" t="s">
        <v>10264</v>
      </c>
      <c r="K2475" s="27" t="s">
        <v>11368</v>
      </c>
      <c r="L2475" s="22" t="s">
        <v>12805</v>
      </c>
      <c r="S2475" s="29">
        <v>1</v>
      </c>
      <c r="T2475" s="31" t="s">
        <v>14773</v>
      </c>
      <c r="U2475" s="13">
        <f t="shared" si="76"/>
        <v>1.4583333293558098E-2</v>
      </c>
    </row>
    <row r="2476" spans="1:21" ht="15" x14ac:dyDescent="0.2">
      <c r="A2476" s="27" t="s">
        <v>10222</v>
      </c>
      <c r="B2476" s="27" t="s">
        <v>10222</v>
      </c>
      <c r="C2476" s="27" t="s">
        <v>10224</v>
      </c>
      <c r="D2476" s="26">
        <v>45619.933333333298</v>
      </c>
      <c r="E2476" s="25" t="s">
        <v>22</v>
      </c>
      <c r="F2476" s="26">
        <v>45620.0131944444</v>
      </c>
      <c r="G2476" s="26">
        <v>45620.0131944444</v>
      </c>
      <c r="H2476" s="23">
        <f t="shared" si="77"/>
        <v>7.9861111102218274E-2</v>
      </c>
      <c r="I2476" s="27" t="s">
        <v>10228</v>
      </c>
      <c r="J2476" s="27" t="s">
        <v>11275</v>
      </c>
      <c r="K2476" s="27" t="s">
        <v>11368</v>
      </c>
      <c r="L2476" s="22" t="s">
        <v>11577</v>
      </c>
      <c r="S2476" s="29">
        <v>1</v>
      </c>
      <c r="T2476" s="31" t="s">
        <v>14774</v>
      </c>
      <c r="U2476" s="13">
        <f t="shared" si="76"/>
        <v>7.9861111102218274E-2</v>
      </c>
    </row>
    <row r="2477" spans="1:21" ht="15" x14ac:dyDescent="0.2">
      <c r="A2477" s="27" t="s">
        <v>10222</v>
      </c>
      <c r="B2477" s="27" t="s">
        <v>10222</v>
      </c>
      <c r="C2477" s="27" t="s">
        <v>10224</v>
      </c>
      <c r="D2477" s="26">
        <v>45619.999305555597</v>
      </c>
      <c r="E2477" s="25" t="s">
        <v>22</v>
      </c>
      <c r="F2477" s="26">
        <v>45620.054166666698</v>
      </c>
      <c r="G2477" s="26">
        <v>45620.054166666698</v>
      </c>
      <c r="H2477" s="23">
        <f t="shared" si="77"/>
        <v>5.4861111100763083E-2</v>
      </c>
      <c r="I2477" s="27" t="s">
        <v>10228</v>
      </c>
      <c r="J2477" s="27" t="s">
        <v>11276</v>
      </c>
      <c r="K2477" s="27" t="s">
        <v>11368</v>
      </c>
      <c r="L2477" s="22" t="s">
        <v>11577</v>
      </c>
      <c r="S2477" s="29">
        <v>1</v>
      </c>
      <c r="T2477" s="31" t="s">
        <v>14775</v>
      </c>
      <c r="U2477" s="13">
        <f t="shared" si="76"/>
        <v>5.4861111100763083E-2</v>
      </c>
    </row>
    <row r="2478" spans="1:21" ht="30" x14ac:dyDescent="0.2">
      <c r="A2478" s="27" t="s">
        <v>10221</v>
      </c>
      <c r="B2478" s="27" t="s">
        <v>10221</v>
      </c>
      <c r="C2478" s="27" t="s">
        <v>10224</v>
      </c>
      <c r="D2478" s="26">
        <v>45620.0402777778</v>
      </c>
      <c r="E2478" s="25" t="s">
        <v>22</v>
      </c>
      <c r="F2478" s="26">
        <v>45620.1027777778</v>
      </c>
      <c r="G2478" s="26">
        <v>45620.1027777778</v>
      </c>
      <c r="H2478" s="23">
        <f t="shared" si="77"/>
        <v>6.25E-2</v>
      </c>
      <c r="I2478" s="27" t="s">
        <v>10231</v>
      </c>
      <c r="J2478" s="27" t="s">
        <v>10374</v>
      </c>
      <c r="K2478" s="27" t="s">
        <v>11370</v>
      </c>
      <c r="L2478" s="22" t="s">
        <v>337</v>
      </c>
      <c r="S2478" s="29">
        <v>1</v>
      </c>
      <c r="T2478" s="31" t="s">
        <v>14776</v>
      </c>
      <c r="U2478" s="13">
        <f t="shared" si="76"/>
        <v>6.25E-2</v>
      </c>
    </row>
    <row r="2479" spans="1:21" ht="90" x14ac:dyDescent="0.2">
      <c r="A2479" s="27" t="s">
        <v>10222</v>
      </c>
      <c r="B2479" s="27" t="s">
        <v>10222</v>
      </c>
      <c r="C2479" s="27" t="s">
        <v>10224</v>
      </c>
      <c r="D2479" s="26">
        <v>45620.190972222197</v>
      </c>
      <c r="E2479" s="25" t="s">
        <v>22</v>
      </c>
      <c r="F2479" s="26">
        <v>45620.243750000001</v>
      </c>
      <c r="G2479" s="26">
        <v>45620.243750000001</v>
      </c>
      <c r="H2479" s="23">
        <f t="shared" si="77"/>
        <v>5.2777777804294601E-2</v>
      </c>
      <c r="I2479" s="27" t="s">
        <v>10231</v>
      </c>
      <c r="J2479" s="27" t="s">
        <v>10327</v>
      </c>
      <c r="K2479" s="27" t="s">
        <v>11369</v>
      </c>
      <c r="L2479" s="22" t="s">
        <v>1183</v>
      </c>
      <c r="S2479" s="29">
        <v>3</v>
      </c>
      <c r="T2479" s="31" t="s">
        <v>14777</v>
      </c>
      <c r="U2479" s="13">
        <f t="shared" si="76"/>
        <v>5.2777777804294601E-2</v>
      </c>
    </row>
    <row r="2480" spans="1:21" ht="15" x14ac:dyDescent="0.2">
      <c r="A2480" s="27" t="s">
        <v>10222</v>
      </c>
      <c r="B2480" s="27" t="s">
        <v>10222</v>
      </c>
      <c r="C2480" s="27" t="s">
        <v>10224</v>
      </c>
      <c r="D2480" s="26">
        <v>45620.243055555598</v>
      </c>
      <c r="E2480" s="25" t="s">
        <v>22</v>
      </c>
      <c r="F2480" s="26">
        <v>45620.267361111102</v>
      </c>
      <c r="G2480" s="26">
        <v>45620.267361111102</v>
      </c>
      <c r="H2480" s="23">
        <f t="shared" si="77"/>
        <v>2.4305555503815413E-2</v>
      </c>
      <c r="I2480" s="27" t="s">
        <v>10228</v>
      </c>
      <c r="J2480" s="27" t="s">
        <v>11276</v>
      </c>
      <c r="K2480" s="27" t="s">
        <v>11368</v>
      </c>
      <c r="L2480" s="22" t="s">
        <v>12806</v>
      </c>
      <c r="S2480" s="29">
        <v>1</v>
      </c>
      <c r="T2480" s="31" t="s">
        <v>14778</v>
      </c>
      <c r="U2480" s="13">
        <f t="shared" si="76"/>
        <v>2.4305555503815413E-2</v>
      </c>
    </row>
    <row r="2481" spans="1:21" ht="25.5" x14ac:dyDescent="0.2">
      <c r="A2481" s="27" t="s">
        <v>10222</v>
      </c>
      <c r="B2481" s="27" t="s">
        <v>10222</v>
      </c>
      <c r="C2481" s="27" t="s">
        <v>10224</v>
      </c>
      <c r="D2481" s="26">
        <v>45620.375694444403</v>
      </c>
      <c r="E2481" s="25" t="s">
        <v>22</v>
      </c>
      <c r="F2481" s="26">
        <v>45620.3972222222</v>
      </c>
      <c r="G2481" s="26">
        <v>45620.3972222222</v>
      </c>
      <c r="H2481" s="23">
        <f t="shared" si="77"/>
        <v>2.1527777797018643E-2</v>
      </c>
      <c r="I2481" s="27" t="s">
        <v>10228</v>
      </c>
      <c r="J2481" s="27" t="s">
        <v>11276</v>
      </c>
      <c r="K2481" s="27" t="s">
        <v>11369</v>
      </c>
      <c r="L2481" s="22" t="s">
        <v>696</v>
      </c>
      <c r="S2481" s="29">
        <v>1</v>
      </c>
      <c r="T2481" s="31" t="s">
        <v>14779</v>
      </c>
      <c r="U2481" s="13">
        <f t="shared" si="76"/>
        <v>2.1527777797018643E-2</v>
      </c>
    </row>
    <row r="2482" spans="1:21" ht="25.5" x14ac:dyDescent="0.2">
      <c r="A2482" s="27" t="s">
        <v>10222</v>
      </c>
      <c r="B2482" s="27" t="s">
        <v>10222</v>
      </c>
      <c r="C2482" s="27" t="s">
        <v>10224</v>
      </c>
      <c r="D2482" s="26">
        <v>45620.456944444399</v>
      </c>
      <c r="E2482" s="25" t="s">
        <v>22</v>
      </c>
      <c r="F2482" s="26">
        <v>45620.491666666698</v>
      </c>
      <c r="G2482" s="26">
        <v>45620.491666666698</v>
      </c>
      <c r="H2482" s="23">
        <f t="shared" si="77"/>
        <v>3.4722222299023997E-2</v>
      </c>
      <c r="I2482" s="27" t="s">
        <v>10228</v>
      </c>
      <c r="J2482" s="27" t="s">
        <v>11276</v>
      </c>
      <c r="K2482" s="27" t="s">
        <v>11369</v>
      </c>
      <c r="L2482" s="22" t="s">
        <v>696</v>
      </c>
      <c r="S2482" s="29">
        <v>1</v>
      </c>
      <c r="T2482" s="31" t="s">
        <v>14780</v>
      </c>
      <c r="U2482" s="13">
        <f t="shared" si="76"/>
        <v>3.4722222299023997E-2</v>
      </c>
    </row>
    <row r="2483" spans="1:21" ht="15" x14ac:dyDescent="0.2">
      <c r="A2483" s="27" t="s">
        <v>12964</v>
      </c>
      <c r="B2483" s="27" t="s">
        <v>12964</v>
      </c>
      <c r="C2483" s="27" t="s">
        <v>10225</v>
      </c>
      <c r="D2483" s="26">
        <v>45620.507638888899</v>
      </c>
      <c r="E2483" s="25"/>
      <c r="F2483" s="26"/>
      <c r="G2483" s="26">
        <v>45620.507638888899</v>
      </c>
      <c r="H2483" s="23"/>
      <c r="I2483" s="27" t="s">
        <v>10234</v>
      </c>
      <c r="J2483" s="27" t="s">
        <v>10259</v>
      </c>
      <c r="K2483" s="27" t="s">
        <v>11370</v>
      </c>
      <c r="L2483" s="22" t="s">
        <v>11451</v>
      </c>
      <c r="S2483" s="29"/>
      <c r="T2483" s="31" t="s">
        <v>13010</v>
      </c>
      <c r="U2483" s="13"/>
    </row>
    <row r="2484" spans="1:21" ht="25.5" x14ac:dyDescent="0.2">
      <c r="A2484" s="27" t="s">
        <v>10222</v>
      </c>
      <c r="B2484" s="27" t="s">
        <v>10222</v>
      </c>
      <c r="C2484" s="27" t="s">
        <v>10225</v>
      </c>
      <c r="D2484" s="26">
        <v>45620.581944444399</v>
      </c>
      <c r="E2484" s="25"/>
      <c r="F2484" s="26"/>
      <c r="G2484" s="26">
        <v>45620.581944444399</v>
      </c>
      <c r="H2484" s="23"/>
      <c r="I2484" s="27" t="s">
        <v>10230</v>
      </c>
      <c r="J2484" s="27" t="s">
        <v>10827</v>
      </c>
      <c r="K2484" s="27" t="s">
        <v>11369</v>
      </c>
      <c r="L2484" s="22" t="s">
        <v>328</v>
      </c>
      <c r="S2484" s="29"/>
      <c r="T2484" s="31" t="s">
        <v>14781</v>
      </c>
      <c r="U2484" s="13"/>
    </row>
    <row r="2485" spans="1:21" ht="25.5" x14ac:dyDescent="0.2">
      <c r="A2485" s="27" t="s">
        <v>10222</v>
      </c>
      <c r="B2485" s="27" t="s">
        <v>10222</v>
      </c>
      <c r="C2485" s="27" t="s">
        <v>10224</v>
      </c>
      <c r="D2485" s="26">
        <v>45620.729861111096</v>
      </c>
      <c r="E2485" s="25" t="s">
        <v>22</v>
      </c>
      <c r="F2485" s="26">
        <v>45620.809027777803</v>
      </c>
      <c r="G2485" s="26">
        <v>45620.809027777803</v>
      </c>
      <c r="H2485" s="23">
        <f t="shared" si="77"/>
        <v>7.9166666706441902E-2</v>
      </c>
      <c r="I2485" s="27" t="s">
        <v>10228</v>
      </c>
      <c r="J2485" s="27" t="s">
        <v>11276</v>
      </c>
      <c r="K2485" s="27" t="s">
        <v>11369</v>
      </c>
      <c r="L2485" s="22" t="s">
        <v>696</v>
      </c>
      <c r="S2485" s="29">
        <v>1</v>
      </c>
      <c r="T2485" s="31" t="s">
        <v>13975</v>
      </c>
      <c r="U2485" s="13">
        <f t="shared" si="76"/>
        <v>7.9166666706441902E-2</v>
      </c>
    </row>
    <row r="2486" spans="1:21" ht="30" x14ac:dyDescent="0.2">
      <c r="A2486" s="27" t="s">
        <v>10222</v>
      </c>
      <c r="B2486" s="27" t="s">
        <v>10222</v>
      </c>
      <c r="C2486" s="27" t="s">
        <v>10224</v>
      </c>
      <c r="D2486" s="26">
        <v>45620.749305555597</v>
      </c>
      <c r="E2486" s="25" t="s">
        <v>22</v>
      </c>
      <c r="F2486" s="26">
        <v>45620.829861111102</v>
      </c>
      <c r="G2486" s="26">
        <v>45620.829861111102</v>
      </c>
      <c r="H2486" s="23">
        <f t="shared" si="77"/>
        <v>8.0555555505270604E-2</v>
      </c>
      <c r="I2486" s="27" t="s">
        <v>10232</v>
      </c>
      <c r="J2486" s="27" t="s">
        <v>10254</v>
      </c>
      <c r="K2486" s="27" t="s">
        <v>11369</v>
      </c>
      <c r="L2486" s="22" t="s">
        <v>12807</v>
      </c>
      <c r="S2486" s="29">
        <v>1</v>
      </c>
      <c r="T2486" s="31" t="s">
        <v>14782</v>
      </c>
      <c r="U2486" s="13">
        <f t="shared" si="76"/>
        <v>8.0555555505270604E-2</v>
      </c>
    </row>
    <row r="2487" spans="1:21" ht="45" x14ac:dyDescent="0.2">
      <c r="A2487" s="27" t="s">
        <v>10222</v>
      </c>
      <c r="B2487" s="27" t="s">
        <v>10222</v>
      </c>
      <c r="C2487" s="27" t="s">
        <v>10224</v>
      </c>
      <c r="D2487" s="26">
        <v>45620.8305555556</v>
      </c>
      <c r="E2487" s="25" t="s">
        <v>22</v>
      </c>
      <c r="F2487" s="26">
        <v>45620.861111111102</v>
      </c>
      <c r="G2487" s="26">
        <v>45620.861111111102</v>
      </c>
      <c r="H2487" s="23">
        <f t="shared" si="77"/>
        <v>3.0555555502360221E-2</v>
      </c>
      <c r="I2487" s="27" t="s">
        <v>10228</v>
      </c>
      <c r="J2487" s="27" t="s">
        <v>10257</v>
      </c>
      <c r="K2487" s="27" t="s">
        <v>11369</v>
      </c>
      <c r="L2487" s="22" t="s">
        <v>696</v>
      </c>
      <c r="S2487" s="29">
        <v>1</v>
      </c>
      <c r="T2487" s="31" t="s">
        <v>14783</v>
      </c>
      <c r="U2487" s="13">
        <f t="shared" si="76"/>
        <v>3.0555555502360221E-2</v>
      </c>
    </row>
    <row r="2488" spans="1:21" ht="25.5" x14ac:dyDescent="0.2">
      <c r="A2488" s="27" t="s">
        <v>10222</v>
      </c>
      <c r="B2488" s="27" t="s">
        <v>10222</v>
      </c>
      <c r="C2488" s="27" t="s">
        <v>10224</v>
      </c>
      <c r="D2488" s="26">
        <v>45620.860416666699</v>
      </c>
      <c r="E2488" s="25" t="s">
        <v>22</v>
      </c>
      <c r="F2488" s="26">
        <v>45620.887499999997</v>
      </c>
      <c r="G2488" s="26">
        <v>45620.887499999997</v>
      </c>
      <c r="H2488" s="23">
        <f t="shared" si="77"/>
        <v>2.7083333297923673E-2</v>
      </c>
      <c r="I2488" s="27" t="s">
        <v>10228</v>
      </c>
      <c r="J2488" s="27" t="s">
        <v>10530</v>
      </c>
      <c r="K2488" s="27" t="s">
        <v>11369</v>
      </c>
      <c r="L2488" s="22" t="s">
        <v>696</v>
      </c>
      <c r="S2488" s="29">
        <v>1</v>
      </c>
      <c r="T2488" s="31" t="s">
        <v>14481</v>
      </c>
      <c r="U2488" s="13">
        <f t="shared" si="76"/>
        <v>2.7083333297923673E-2</v>
      </c>
    </row>
    <row r="2489" spans="1:21" ht="45" x14ac:dyDescent="0.2">
      <c r="A2489" s="27" t="s">
        <v>10222</v>
      </c>
      <c r="B2489" s="27" t="s">
        <v>10222</v>
      </c>
      <c r="C2489" s="27" t="s">
        <v>10224</v>
      </c>
      <c r="D2489" s="26">
        <v>45621.047222222202</v>
      </c>
      <c r="E2489" s="25" t="s">
        <v>22</v>
      </c>
      <c r="F2489" s="26">
        <v>45621.070138888899</v>
      </c>
      <c r="G2489" s="26">
        <v>45621.070138888899</v>
      </c>
      <c r="H2489" s="23">
        <f t="shared" si="77"/>
        <v>2.2916666697710752E-2</v>
      </c>
      <c r="I2489" s="27" t="s">
        <v>10228</v>
      </c>
      <c r="J2489" s="27" t="s">
        <v>11231</v>
      </c>
      <c r="K2489" s="27" t="s">
        <v>11369</v>
      </c>
      <c r="L2489" s="22" t="s">
        <v>11577</v>
      </c>
      <c r="S2489" s="29">
        <v>1</v>
      </c>
      <c r="T2489" s="31" t="s">
        <v>14784</v>
      </c>
      <c r="U2489" s="13">
        <f t="shared" si="76"/>
        <v>2.2916666697710752E-2</v>
      </c>
    </row>
    <row r="2490" spans="1:21" ht="60" x14ac:dyDescent="0.2">
      <c r="A2490" s="27" t="s">
        <v>10222</v>
      </c>
      <c r="B2490" s="27" t="s">
        <v>10222</v>
      </c>
      <c r="C2490" s="27" t="s">
        <v>10224</v>
      </c>
      <c r="D2490" s="26">
        <v>45621.156944444403</v>
      </c>
      <c r="E2490" s="25" t="s">
        <v>22</v>
      </c>
      <c r="F2490" s="26">
        <v>45621.183333333298</v>
      </c>
      <c r="G2490" s="26">
        <v>45621.183333333298</v>
      </c>
      <c r="H2490" s="23">
        <f t="shared" si="77"/>
        <v>2.6388888894871343E-2</v>
      </c>
      <c r="I2490" s="27" t="s">
        <v>10228</v>
      </c>
      <c r="J2490" s="27" t="s">
        <v>11276</v>
      </c>
      <c r="K2490" s="27" t="s">
        <v>11369</v>
      </c>
      <c r="L2490" s="22" t="s">
        <v>11577</v>
      </c>
      <c r="S2490" s="29">
        <v>1</v>
      </c>
      <c r="T2490" s="31" t="s">
        <v>14785</v>
      </c>
      <c r="U2490" s="13">
        <f t="shared" si="76"/>
        <v>2.6388888894871343E-2</v>
      </c>
    </row>
    <row r="2491" spans="1:21" ht="30" x14ac:dyDescent="0.2">
      <c r="A2491" s="27" t="s">
        <v>10222</v>
      </c>
      <c r="B2491" s="27" t="s">
        <v>10222</v>
      </c>
      <c r="C2491" s="27" t="s">
        <v>10226</v>
      </c>
      <c r="D2491" s="26">
        <v>45621.5</v>
      </c>
      <c r="E2491" s="25" t="s">
        <v>22</v>
      </c>
      <c r="F2491" s="26">
        <v>45621.649305555598</v>
      </c>
      <c r="G2491" s="26">
        <v>45621.649305555598</v>
      </c>
      <c r="H2491" s="23">
        <f t="shared" si="77"/>
        <v>0.14930555559840286</v>
      </c>
      <c r="I2491" s="27" t="s">
        <v>10228</v>
      </c>
      <c r="J2491" s="27" t="s">
        <v>11277</v>
      </c>
      <c r="K2491" s="27" t="s">
        <v>11368</v>
      </c>
      <c r="L2491" s="22" t="s">
        <v>12808</v>
      </c>
      <c r="S2491" s="29">
        <v>1</v>
      </c>
      <c r="T2491" s="31" t="s">
        <v>14786</v>
      </c>
      <c r="U2491" s="13">
        <f t="shared" si="76"/>
        <v>0.14930555559840286</v>
      </c>
    </row>
    <row r="2492" spans="1:21" ht="60" x14ac:dyDescent="0.2">
      <c r="A2492" s="27" t="s">
        <v>10221</v>
      </c>
      <c r="B2492" s="27" t="s">
        <v>10221</v>
      </c>
      <c r="C2492" s="27" t="s">
        <v>10226</v>
      </c>
      <c r="D2492" s="26">
        <v>45621.507638888899</v>
      </c>
      <c r="E2492" s="25" t="s">
        <v>22</v>
      </c>
      <c r="F2492" s="26">
        <v>45621.672916666699</v>
      </c>
      <c r="G2492" s="26">
        <v>45621.672916666699</v>
      </c>
      <c r="H2492" s="23">
        <f t="shared" si="77"/>
        <v>0.16527777779992903</v>
      </c>
      <c r="I2492" s="27" t="s">
        <v>10232</v>
      </c>
      <c r="J2492" s="27" t="s">
        <v>10469</v>
      </c>
      <c r="K2492" s="27" t="s">
        <v>11369</v>
      </c>
      <c r="L2492" s="22" t="s">
        <v>12809</v>
      </c>
      <c r="S2492" s="29">
        <v>3</v>
      </c>
      <c r="T2492" s="31" t="s">
        <v>14787</v>
      </c>
      <c r="U2492" s="13">
        <f t="shared" si="76"/>
        <v>0.16527777779992903</v>
      </c>
    </row>
    <row r="2493" spans="1:21" ht="30" x14ac:dyDescent="0.2">
      <c r="A2493" s="27" t="s">
        <v>10222</v>
      </c>
      <c r="B2493" s="27" t="s">
        <v>10222</v>
      </c>
      <c r="C2493" s="27" t="s">
        <v>10224</v>
      </c>
      <c r="D2493" s="26">
        <v>45621.518750000003</v>
      </c>
      <c r="E2493" s="25" t="s">
        <v>22</v>
      </c>
      <c r="F2493" s="26">
        <v>45621.559722222199</v>
      </c>
      <c r="G2493" s="26">
        <v>45621.559722222199</v>
      </c>
      <c r="H2493" s="23">
        <f t="shared" si="77"/>
        <v>4.0972222195705399E-2</v>
      </c>
      <c r="I2493" s="27" t="s">
        <v>10228</v>
      </c>
      <c r="J2493" s="27" t="s">
        <v>11278</v>
      </c>
      <c r="K2493" s="27" t="s">
        <v>11368</v>
      </c>
      <c r="L2493" s="22" t="s">
        <v>11408</v>
      </c>
      <c r="S2493" s="29">
        <v>1</v>
      </c>
      <c r="T2493" s="31" t="s">
        <v>14786</v>
      </c>
      <c r="U2493" s="13">
        <f t="shared" si="76"/>
        <v>4.0972222195705399E-2</v>
      </c>
    </row>
    <row r="2494" spans="1:21" ht="30" x14ac:dyDescent="0.2">
      <c r="A2494" s="27" t="s">
        <v>10222</v>
      </c>
      <c r="B2494" s="27" t="s">
        <v>10222</v>
      </c>
      <c r="C2494" s="27" t="s">
        <v>10224</v>
      </c>
      <c r="D2494" s="26">
        <v>45621.533333333296</v>
      </c>
      <c r="E2494" s="25" t="s">
        <v>22</v>
      </c>
      <c r="F2494" s="26">
        <v>45621.5756944444</v>
      </c>
      <c r="G2494" s="26">
        <v>45621.5756944444</v>
      </c>
      <c r="H2494" s="23">
        <f t="shared" si="77"/>
        <v>4.2361111103673466E-2</v>
      </c>
      <c r="I2494" s="27" t="s">
        <v>10228</v>
      </c>
      <c r="J2494" s="27" t="s">
        <v>11279</v>
      </c>
      <c r="K2494" s="27" t="s">
        <v>11369</v>
      </c>
      <c r="L2494" s="22" t="s">
        <v>12810</v>
      </c>
      <c r="S2494" s="29"/>
      <c r="T2494" s="31" t="s">
        <v>14788</v>
      </c>
      <c r="U2494" s="13">
        <f t="shared" si="76"/>
        <v>4.2361111103673466E-2</v>
      </c>
    </row>
    <row r="2495" spans="1:21" ht="30" x14ac:dyDescent="0.2">
      <c r="A2495" s="27" t="s">
        <v>10221</v>
      </c>
      <c r="B2495" s="27" t="s">
        <v>10221</v>
      </c>
      <c r="C2495" s="27" t="s">
        <v>10226</v>
      </c>
      <c r="D2495" s="26">
        <v>45621.55</v>
      </c>
      <c r="E2495" s="25" t="s">
        <v>22</v>
      </c>
      <c r="F2495" s="26">
        <v>45621.686805555597</v>
      </c>
      <c r="G2495" s="26">
        <v>45621.686805555597</v>
      </c>
      <c r="H2495" s="23">
        <f t="shared" si="77"/>
        <v>0.13680555559403729</v>
      </c>
      <c r="I2495" s="27" t="s">
        <v>10231</v>
      </c>
      <c r="J2495" s="27" t="s">
        <v>10394</v>
      </c>
      <c r="K2495" s="27" t="s">
        <v>11370</v>
      </c>
      <c r="L2495" s="22" t="s">
        <v>12811</v>
      </c>
      <c r="S2495" s="29">
        <v>5</v>
      </c>
      <c r="T2495" s="31" t="s">
        <v>14788</v>
      </c>
      <c r="U2495" s="13">
        <f t="shared" si="76"/>
        <v>0.13680555559403729</v>
      </c>
    </row>
    <row r="2496" spans="1:21" ht="25.5" x14ac:dyDescent="0.2">
      <c r="A2496" s="27" t="s">
        <v>10222</v>
      </c>
      <c r="B2496" s="27" t="s">
        <v>10222</v>
      </c>
      <c r="C2496" s="27" t="s">
        <v>10224</v>
      </c>
      <c r="D2496" s="26">
        <v>45621.603472222203</v>
      </c>
      <c r="E2496" s="25" t="s">
        <v>22</v>
      </c>
      <c r="F2496" s="26">
        <v>45621.749305555597</v>
      </c>
      <c r="G2496" s="26">
        <v>45621.749305555597</v>
      </c>
      <c r="H2496" s="23">
        <f t="shared" si="77"/>
        <v>0.14583333339396631</v>
      </c>
      <c r="I2496" s="27" t="s">
        <v>10228</v>
      </c>
      <c r="J2496" s="27" t="s">
        <v>11276</v>
      </c>
      <c r="K2496" s="27" t="s">
        <v>11369</v>
      </c>
      <c r="L2496" s="22" t="s">
        <v>577</v>
      </c>
      <c r="S2496" s="29">
        <v>1</v>
      </c>
      <c r="T2496" s="31" t="s">
        <v>14235</v>
      </c>
      <c r="U2496" s="13">
        <f t="shared" si="76"/>
        <v>0.14583333339396631</v>
      </c>
    </row>
    <row r="2497" spans="1:21" ht="25.5" x14ac:dyDescent="0.2">
      <c r="A2497" s="27" t="s">
        <v>10222</v>
      </c>
      <c r="B2497" s="27" t="s">
        <v>10222</v>
      </c>
      <c r="C2497" s="27" t="s">
        <v>10224</v>
      </c>
      <c r="D2497" s="26">
        <v>45621.757638888899</v>
      </c>
      <c r="E2497" s="25" t="s">
        <v>22</v>
      </c>
      <c r="F2497" s="26">
        <v>45621.786805555603</v>
      </c>
      <c r="G2497" s="26">
        <v>45621.786805555603</v>
      </c>
      <c r="H2497" s="23">
        <f t="shared" si="77"/>
        <v>2.9166666703531519E-2</v>
      </c>
      <c r="I2497" s="27" t="s">
        <v>10231</v>
      </c>
      <c r="J2497" s="27" t="s">
        <v>10850</v>
      </c>
      <c r="K2497" s="27" t="s">
        <v>11369</v>
      </c>
      <c r="L2497" s="22" t="s">
        <v>12812</v>
      </c>
      <c r="S2497" s="29">
        <v>2</v>
      </c>
      <c r="T2497" s="31" t="s">
        <v>14789</v>
      </c>
      <c r="U2497" s="13">
        <f t="shared" si="76"/>
        <v>2.9166666703531519E-2</v>
      </c>
    </row>
    <row r="2498" spans="1:21" ht="15" x14ac:dyDescent="0.2">
      <c r="A2498" s="27" t="s">
        <v>10222</v>
      </c>
      <c r="B2498" s="27" t="s">
        <v>10222</v>
      </c>
      <c r="C2498" s="27" t="s">
        <v>10224</v>
      </c>
      <c r="D2498" s="26">
        <v>45621.961805555598</v>
      </c>
      <c r="E2498" s="25" t="s">
        <v>22</v>
      </c>
      <c r="F2498" s="26">
        <v>45622.0131944444</v>
      </c>
      <c r="G2498" s="26">
        <v>45622.0131944444</v>
      </c>
      <c r="H2498" s="23">
        <f t="shared" si="77"/>
        <v>5.1388888801739085E-2</v>
      </c>
      <c r="I2498" s="27" t="s">
        <v>10228</v>
      </c>
      <c r="J2498" s="27" t="s">
        <v>11280</v>
      </c>
      <c r="K2498" s="27" t="s">
        <v>11368</v>
      </c>
      <c r="L2498" s="22" t="s">
        <v>696</v>
      </c>
      <c r="S2498" s="29">
        <v>1</v>
      </c>
      <c r="T2498" s="31" t="s">
        <v>14682</v>
      </c>
      <c r="U2498" s="13">
        <f t="shared" si="76"/>
        <v>5.1388888801739085E-2</v>
      </c>
    </row>
    <row r="2499" spans="1:21" ht="51" x14ac:dyDescent="0.2">
      <c r="A2499" s="27" t="s">
        <v>10222</v>
      </c>
      <c r="B2499" s="27" t="s">
        <v>10222</v>
      </c>
      <c r="C2499" s="27" t="s">
        <v>10226</v>
      </c>
      <c r="D2499" s="26">
        <v>45622.45</v>
      </c>
      <c r="E2499" s="25" t="s">
        <v>22</v>
      </c>
      <c r="F2499" s="26">
        <v>45622.655555555597</v>
      </c>
      <c r="G2499" s="26">
        <v>45622.655555555597</v>
      </c>
      <c r="H2499" s="23">
        <f t="shared" si="77"/>
        <v>0.20555555559985805</v>
      </c>
      <c r="I2499" s="27" t="s">
        <v>10228</v>
      </c>
      <c r="J2499" s="27" t="s">
        <v>11281</v>
      </c>
      <c r="K2499" s="27" t="s">
        <v>11368</v>
      </c>
      <c r="L2499" s="22" t="s">
        <v>12813</v>
      </c>
      <c r="S2499" s="29">
        <v>1</v>
      </c>
      <c r="T2499" s="31" t="s">
        <v>13097</v>
      </c>
      <c r="U2499" s="13">
        <f t="shared" si="76"/>
        <v>0.20555555559985805</v>
      </c>
    </row>
    <row r="2500" spans="1:21" ht="75" x14ac:dyDescent="0.2">
      <c r="A2500" s="27" t="s">
        <v>10222</v>
      </c>
      <c r="B2500" s="27" t="s">
        <v>10222</v>
      </c>
      <c r="C2500" s="27" t="s">
        <v>10226</v>
      </c>
      <c r="D2500" s="26">
        <v>45622.467361111099</v>
      </c>
      <c r="E2500" s="25" t="s">
        <v>22</v>
      </c>
      <c r="F2500" s="26">
        <v>45622.533333333296</v>
      </c>
      <c r="G2500" s="26">
        <v>45622.533333333296</v>
      </c>
      <c r="H2500" s="23">
        <f t="shared" si="77"/>
        <v>6.597222219716059E-2</v>
      </c>
      <c r="I2500" s="27" t="s">
        <v>10230</v>
      </c>
      <c r="J2500" s="27" t="s">
        <v>10799</v>
      </c>
      <c r="K2500" s="27" t="s">
        <v>11370</v>
      </c>
      <c r="L2500" s="22" t="s">
        <v>12814</v>
      </c>
      <c r="S2500" s="29"/>
      <c r="T2500" s="31" t="s">
        <v>14790</v>
      </c>
      <c r="U2500" s="13">
        <f t="shared" si="76"/>
        <v>6.597222219716059E-2</v>
      </c>
    </row>
    <row r="2501" spans="1:21" ht="30" x14ac:dyDescent="0.2">
      <c r="A2501" s="27" t="s">
        <v>10222</v>
      </c>
      <c r="B2501" s="27" t="s">
        <v>10222</v>
      </c>
      <c r="C2501" s="27" t="s">
        <v>10226</v>
      </c>
      <c r="D2501" s="26">
        <v>45622.495138888902</v>
      </c>
      <c r="E2501" s="25" t="s">
        <v>22</v>
      </c>
      <c r="F2501" s="26">
        <v>45622.5625</v>
      </c>
      <c r="G2501" s="26">
        <v>45622.5625</v>
      </c>
      <c r="H2501" s="23">
        <f t="shared" si="77"/>
        <v>6.7361111097852699E-2</v>
      </c>
      <c r="I2501" s="27" t="s">
        <v>10228</v>
      </c>
      <c r="J2501" s="27" t="s">
        <v>10248</v>
      </c>
      <c r="K2501" s="27" t="s">
        <v>11368</v>
      </c>
      <c r="L2501" s="22" t="s">
        <v>12749</v>
      </c>
      <c r="S2501" s="29">
        <v>1</v>
      </c>
      <c r="T2501" s="31" t="s">
        <v>14791</v>
      </c>
      <c r="U2501" s="13">
        <f t="shared" ref="U2501:U2564" si="78">F2501-D2501</f>
        <v>6.7361111097852699E-2</v>
      </c>
    </row>
    <row r="2502" spans="1:21" ht="15" x14ac:dyDescent="0.2">
      <c r="A2502" s="27" t="s">
        <v>10222</v>
      </c>
      <c r="B2502" s="27" t="s">
        <v>10222</v>
      </c>
      <c r="C2502" s="27" t="s">
        <v>10224</v>
      </c>
      <c r="D2502" s="26">
        <v>45622.497916666704</v>
      </c>
      <c r="E2502" s="25" t="s">
        <v>22</v>
      </c>
      <c r="F2502" s="26">
        <v>45622.523611111101</v>
      </c>
      <c r="G2502" s="26">
        <v>45622.523611111101</v>
      </c>
      <c r="H2502" s="23">
        <f t="shared" ref="H2502:H2565" si="79">F2502-D2502</f>
        <v>2.5694444397231564E-2</v>
      </c>
      <c r="I2502" s="27" t="s">
        <v>10228</v>
      </c>
      <c r="J2502" s="27" t="s">
        <v>11276</v>
      </c>
      <c r="K2502" s="27" t="s">
        <v>11368</v>
      </c>
      <c r="L2502" s="22" t="s">
        <v>11423</v>
      </c>
      <c r="S2502" s="29">
        <v>1</v>
      </c>
      <c r="T2502" s="31" t="s">
        <v>14792</v>
      </c>
      <c r="U2502" s="13">
        <f t="shared" si="78"/>
        <v>2.5694444397231564E-2</v>
      </c>
    </row>
    <row r="2503" spans="1:21" ht="15" x14ac:dyDescent="0.2">
      <c r="A2503" s="27" t="s">
        <v>10222</v>
      </c>
      <c r="B2503" s="27" t="s">
        <v>10222</v>
      </c>
      <c r="C2503" s="27" t="s">
        <v>10224</v>
      </c>
      <c r="D2503" s="26">
        <v>45622.528472222199</v>
      </c>
      <c r="E2503" s="25" t="s">
        <v>22</v>
      </c>
      <c r="F2503" s="26">
        <v>45622.560416666704</v>
      </c>
      <c r="G2503" s="26">
        <v>45622.560416666704</v>
      </c>
      <c r="H2503" s="23">
        <f t="shared" si="79"/>
        <v>3.1944444504915737E-2</v>
      </c>
      <c r="I2503" s="27" t="s">
        <v>10228</v>
      </c>
      <c r="J2503" s="27" t="s">
        <v>11282</v>
      </c>
      <c r="K2503" s="27" t="s">
        <v>11368</v>
      </c>
      <c r="L2503" s="22" t="s">
        <v>11423</v>
      </c>
      <c r="S2503" s="29">
        <v>1</v>
      </c>
      <c r="T2503" s="31" t="s">
        <v>13605</v>
      </c>
      <c r="U2503" s="13">
        <f t="shared" si="78"/>
        <v>3.1944444504915737E-2</v>
      </c>
    </row>
    <row r="2504" spans="1:21" ht="195" x14ac:dyDescent="0.2">
      <c r="A2504" s="27" t="s">
        <v>10222</v>
      </c>
      <c r="B2504" s="27" t="s">
        <v>10222</v>
      </c>
      <c r="C2504" s="27" t="s">
        <v>10226</v>
      </c>
      <c r="D2504" s="26">
        <v>45622.534027777801</v>
      </c>
      <c r="E2504" s="25" t="s">
        <v>22</v>
      </c>
      <c r="F2504" s="26">
        <v>45622.655555555597</v>
      </c>
      <c r="G2504" s="26">
        <v>45622.655555555597</v>
      </c>
      <c r="H2504" s="23">
        <f t="shared" si="79"/>
        <v>0.12152777779556345</v>
      </c>
      <c r="I2504" s="27" t="s">
        <v>10230</v>
      </c>
      <c r="J2504" s="27" t="s">
        <v>10799</v>
      </c>
      <c r="K2504" s="27" t="s">
        <v>11370</v>
      </c>
      <c r="L2504" s="22" t="s">
        <v>12815</v>
      </c>
      <c r="S2504" s="29"/>
      <c r="T2504" s="31" t="s">
        <v>14793</v>
      </c>
      <c r="U2504" s="13">
        <f t="shared" si="78"/>
        <v>0.12152777779556345</v>
      </c>
    </row>
    <row r="2505" spans="1:21" ht="25.5" x14ac:dyDescent="0.2">
      <c r="A2505" s="27" t="s">
        <v>10222</v>
      </c>
      <c r="B2505" s="27" t="s">
        <v>10222</v>
      </c>
      <c r="C2505" s="27" t="s">
        <v>10226</v>
      </c>
      <c r="D2505" s="26">
        <v>45622.588194444397</v>
      </c>
      <c r="E2505" s="25" t="s">
        <v>22</v>
      </c>
      <c r="F2505" s="26">
        <v>45622.808333333298</v>
      </c>
      <c r="G2505" s="26">
        <v>45622.808333333298</v>
      </c>
      <c r="H2505" s="23">
        <f t="shared" si="79"/>
        <v>0.22013888890069211</v>
      </c>
      <c r="I2505" s="27" t="s">
        <v>10228</v>
      </c>
      <c r="J2505" s="27" t="s">
        <v>11283</v>
      </c>
      <c r="K2505" s="27" t="s">
        <v>11370</v>
      </c>
      <c r="L2505" s="22" t="s">
        <v>12816</v>
      </c>
      <c r="S2505" s="29">
        <v>1</v>
      </c>
      <c r="T2505" s="31" t="s">
        <v>14794</v>
      </c>
      <c r="U2505" s="13">
        <f t="shared" si="78"/>
        <v>0.22013888890069211</v>
      </c>
    </row>
    <row r="2506" spans="1:21" ht="25.5" x14ac:dyDescent="0.2">
      <c r="A2506" s="27" t="s">
        <v>10221</v>
      </c>
      <c r="B2506" s="27" t="s">
        <v>10221</v>
      </c>
      <c r="C2506" s="27" t="s">
        <v>10224</v>
      </c>
      <c r="D2506" s="26">
        <v>45622.644444444399</v>
      </c>
      <c r="E2506" s="25" t="s">
        <v>22</v>
      </c>
      <c r="F2506" s="26">
        <v>45622.722916666702</v>
      </c>
      <c r="G2506" s="26">
        <v>45622.722916666702</v>
      </c>
      <c r="H2506" s="23">
        <f t="shared" si="79"/>
        <v>7.8472222303389572E-2</v>
      </c>
      <c r="I2506" s="27" t="s">
        <v>10232</v>
      </c>
      <c r="J2506" s="27" t="s">
        <v>11284</v>
      </c>
      <c r="K2506" s="27" t="s">
        <v>11368</v>
      </c>
      <c r="L2506" s="22" t="s">
        <v>12817</v>
      </c>
      <c r="S2506" s="29">
        <v>1</v>
      </c>
      <c r="T2506" s="31" t="s">
        <v>14792</v>
      </c>
      <c r="U2506" s="13">
        <f t="shared" si="78"/>
        <v>7.8472222303389572E-2</v>
      </c>
    </row>
    <row r="2507" spans="1:21" ht="15" x14ac:dyDescent="0.2">
      <c r="A2507" s="27" t="s">
        <v>10222</v>
      </c>
      <c r="B2507" s="27" t="s">
        <v>10222</v>
      </c>
      <c r="C2507" s="27" t="s">
        <v>10224</v>
      </c>
      <c r="D2507" s="26">
        <v>45622.9909722222</v>
      </c>
      <c r="E2507" s="25" t="s">
        <v>22</v>
      </c>
      <c r="F2507" s="26">
        <v>45623.021527777797</v>
      </c>
      <c r="G2507" s="26">
        <v>45623.021527777797</v>
      </c>
      <c r="H2507" s="23">
        <f t="shared" si="79"/>
        <v>3.055555559694767E-2</v>
      </c>
      <c r="I2507" s="27" t="s">
        <v>10228</v>
      </c>
      <c r="J2507" s="27" t="s">
        <v>10295</v>
      </c>
      <c r="K2507" s="27" t="s">
        <v>11368</v>
      </c>
      <c r="L2507" s="22" t="s">
        <v>696</v>
      </c>
      <c r="S2507" s="29">
        <v>1</v>
      </c>
      <c r="T2507" s="31" t="s">
        <v>14795</v>
      </c>
      <c r="U2507" s="13">
        <f t="shared" si="78"/>
        <v>3.055555559694767E-2</v>
      </c>
    </row>
    <row r="2508" spans="1:21" ht="25.5" x14ac:dyDescent="0.2">
      <c r="A2508" s="27" t="s">
        <v>10221</v>
      </c>
      <c r="B2508" s="27" t="s">
        <v>10221</v>
      </c>
      <c r="C2508" s="27" t="s">
        <v>10224</v>
      </c>
      <c r="D2508" s="26">
        <v>45623.100694444402</v>
      </c>
      <c r="E2508" s="25" t="s">
        <v>22</v>
      </c>
      <c r="F2508" s="26">
        <v>45623.119444444397</v>
      </c>
      <c r="G2508" s="26">
        <v>45623.119444444397</v>
      </c>
      <c r="H2508" s="23">
        <f t="shared" si="79"/>
        <v>1.8749999995634425E-2</v>
      </c>
      <c r="I2508" s="27" t="s">
        <v>10233</v>
      </c>
      <c r="J2508" s="27" t="s">
        <v>10556</v>
      </c>
      <c r="K2508" s="27" t="s">
        <v>11369</v>
      </c>
      <c r="L2508" s="22" t="s">
        <v>11499</v>
      </c>
      <c r="S2508" s="29">
        <v>3</v>
      </c>
      <c r="T2508" s="31" t="s">
        <v>13251</v>
      </c>
      <c r="U2508" s="13">
        <f t="shared" si="78"/>
        <v>1.8749999995634425E-2</v>
      </c>
    </row>
    <row r="2509" spans="1:21" ht="90" x14ac:dyDescent="0.2">
      <c r="A2509" s="27" t="s">
        <v>10221</v>
      </c>
      <c r="B2509" s="27" t="s">
        <v>10221</v>
      </c>
      <c r="C2509" s="27" t="s">
        <v>10226</v>
      </c>
      <c r="D2509" s="26">
        <v>45623.474305555603</v>
      </c>
      <c r="E2509" s="25" t="s">
        <v>22</v>
      </c>
      <c r="F2509" s="26">
        <v>45623.676388888904</v>
      </c>
      <c r="G2509" s="26">
        <v>45623.676388888904</v>
      </c>
      <c r="H2509" s="23">
        <f t="shared" si="79"/>
        <v>0.20208333330083406</v>
      </c>
      <c r="I2509" s="27" t="s">
        <v>10231</v>
      </c>
      <c r="J2509" s="27" t="s">
        <v>10639</v>
      </c>
      <c r="K2509" s="27" t="s">
        <v>11369</v>
      </c>
      <c r="L2509" s="22" t="s">
        <v>12818</v>
      </c>
      <c r="S2509" s="29">
        <v>1</v>
      </c>
      <c r="T2509" s="31" t="s">
        <v>14796</v>
      </c>
      <c r="U2509" s="13">
        <f t="shared" si="78"/>
        <v>0.20208333330083406</v>
      </c>
    </row>
    <row r="2510" spans="1:21" ht="60" x14ac:dyDescent="0.2">
      <c r="A2510" s="27" t="s">
        <v>10221</v>
      </c>
      <c r="B2510" s="27" t="s">
        <v>10221</v>
      </c>
      <c r="C2510" s="27" t="s">
        <v>10224</v>
      </c>
      <c r="D2510" s="26">
        <v>45623.519444444399</v>
      </c>
      <c r="E2510" s="25" t="s">
        <v>22</v>
      </c>
      <c r="F2510" s="26">
        <v>45623.557638888902</v>
      </c>
      <c r="G2510" s="26">
        <v>45623.557638888902</v>
      </c>
      <c r="H2510" s="23">
        <f t="shared" si="79"/>
        <v>3.8194444503460545E-2</v>
      </c>
      <c r="I2510" s="27" t="s">
        <v>10228</v>
      </c>
      <c r="J2510" s="27" t="s">
        <v>11285</v>
      </c>
      <c r="K2510" s="27" t="s">
        <v>11368</v>
      </c>
      <c r="L2510" s="22" t="s">
        <v>12819</v>
      </c>
      <c r="S2510" s="29">
        <v>1</v>
      </c>
      <c r="T2510" s="31" t="s">
        <v>14797</v>
      </c>
      <c r="U2510" s="13">
        <f t="shared" si="78"/>
        <v>3.8194444503460545E-2</v>
      </c>
    </row>
    <row r="2511" spans="1:21" ht="30" x14ac:dyDescent="0.2">
      <c r="A2511" s="27" t="s">
        <v>10221</v>
      </c>
      <c r="B2511" s="27" t="s">
        <v>10221</v>
      </c>
      <c r="C2511" s="27" t="s">
        <v>10224</v>
      </c>
      <c r="D2511" s="26">
        <v>45623.594444444403</v>
      </c>
      <c r="E2511" s="25" t="s">
        <v>22</v>
      </c>
      <c r="F2511" s="26">
        <v>45623.662499999999</v>
      </c>
      <c r="G2511" s="26">
        <v>45623.662499999999</v>
      </c>
      <c r="H2511" s="23">
        <f t="shared" si="79"/>
        <v>6.8055555595492478E-2</v>
      </c>
      <c r="I2511" s="27" t="s">
        <v>10228</v>
      </c>
      <c r="J2511" s="27" t="s">
        <v>11286</v>
      </c>
      <c r="K2511" s="27" t="s">
        <v>11370</v>
      </c>
      <c r="L2511" s="22" t="s">
        <v>696</v>
      </c>
      <c r="S2511" s="29">
        <v>1</v>
      </c>
      <c r="T2511" s="31" t="s">
        <v>14327</v>
      </c>
      <c r="U2511" s="13">
        <f t="shared" si="78"/>
        <v>6.8055555595492478E-2</v>
      </c>
    </row>
    <row r="2512" spans="1:21" ht="76.5" x14ac:dyDescent="0.2">
      <c r="A2512" s="27" t="s">
        <v>10221</v>
      </c>
      <c r="B2512" s="27" t="s">
        <v>10221</v>
      </c>
      <c r="C2512" s="27" t="s">
        <v>10223</v>
      </c>
      <c r="D2512" s="26">
        <v>45623.686805555597</v>
      </c>
      <c r="E2512" s="25" t="s">
        <v>22</v>
      </c>
      <c r="F2512" s="26">
        <v>45623.7409722222</v>
      </c>
      <c r="G2512" s="26">
        <v>45624.6875</v>
      </c>
      <c r="H2512" s="23">
        <f t="shared" si="79"/>
        <v>5.4166666603123304E-2</v>
      </c>
      <c r="I2512" s="27" t="s">
        <v>10231</v>
      </c>
      <c r="J2512" s="27" t="s">
        <v>11287</v>
      </c>
      <c r="K2512" s="27" t="s">
        <v>11369</v>
      </c>
      <c r="L2512" s="22" t="s">
        <v>12820</v>
      </c>
      <c r="S2512" s="29">
        <v>2</v>
      </c>
      <c r="T2512" s="31" t="s">
        <v>14798</v>
      </c>
      <c r="U2512" s="13">
        <f t="shared" si="78"/>
        <v>5.4166666603123304E-2</v>
      </c>
    </row>
    <row r="2513" spans="1:21" ht="30" x14ac:dyDescent="0.2">
      <c r="A2513" s="27" t="s">
        <v>10222</v>
      </c>
      <c r="B2513" s="27" t="s">
        <v>10222</v>
      </c>
      <c r="C2513" s="27" t="s">
        <v>10225</v>
      </c>
      <c r="D2513" s="26">
        <v>45623.731249999997</v>
      </c>
      <c r="E2513" s="25"/>
      <c r="F2513" s="26"/>
      <c r="G2513" s="26">
        <v>45623.731249999997</v>
      </c>
      <c r="H2513" s="23"/>
      <c r="I2513" s="27" t="s">
        <v>10233</v>
      </c>
      <c r="J2513" s="27" t="s">
        <v>11288</v>
      </c>
      <c r="K2513" s="27" t="s">
        <v>11369</v>
      </c>
      <c r="L2513" s="22" t="s">
        <v>12821</v>
      </c>
      <c r="S2513" s="29"/>
      <c r="T2513" s="31" t="s">
        <v>14704</v>
      </c>
      <c r="U2513" s="13"/>
    </row>
    <row r="2514" spans="1:21" ht="25.5" x14ac:dyDescent="0.2">
      <c r="A2514" s="27" t="s">
        <v>12964</v>
      </c>
      <c r="B2514" s="27" t="s">
        <v>12964</v>
      </c>
      <c r="C2514" s="27" t="s">
        <v>10225</v>
      </c>
      <c r="D2514" s="26">
        <v>45624.488888888904</v>
      </c>
      <c r="E2514" s="25"/>
      <c r="F2514" s="26"/>
      <c r="G2514" s="26">
        <v>45624.488888888904</v>
      </c>
      <c r="H2514" s="23"/>
      <c r="I2514" s="27" t="s">
        <v>10234</v>
      </c>
      <c r="J2514" s="27" t="s">
        <v>10273</v>
      </c>
      <c r="K2514" s="27" t="s">
        <v>11369</v>
      </c>
      <c r="L2514" s="22" t="s">
        <v>327</v>
      </c>
      <c r="S2514" s="29"/>
      <c r="T2514" s="31" t="s">
        <v>13992</v>
      </c>
      <c r="U2514" s="13"/>
    </row>
    <row r="2515" spans="1:21" ht="90" x14ac:dyDescent="0.2">
      <c r="A2515" s="27" t="s">
        <v>10222</v>
      </c>
      <c r="B2515" s="27" t="s">
        <v>10222</v>
      </c>
      <c r="C2515" s="27" t="s">
        <v>10224</v>
      </c>
      <c r="D2515" s="26">
        <v>45624.5402777778</v>
      </c>
      <c r="E2515" s="25" t="s">
        <v>22</v>
      </c>
      <c r="F2515" s="26">
        <v>45624.604166666701</v>
      </c>
      <c r="G2515" s="26">
        <v>45624.604166666701</v>
      </c>
      <c r="H2515" s="23">
        <f t="shared" si="79"/>
        <v>6.3888888900692109E-2</v>
      </c>
      <c r="I2515" s="27" t="s">
        <v>10228</v>
      </c>
      <c r="J2515" s="27" t="s">
        <v>11289</v>
      </c>
      <c r="K2515" s="27" t="s">
        <v>11369</v>
      </c>
      <c r="L2515" s="22" t="s">
        <v>12322</v>
      </c>
      <c r="S2515" s="29">
        <v>1</v>
      </c>
      <c r="T2515" s="31" t="s">
        <v>14799</v>
      </c>
      <c r="U2515" s="13">
        <f t="shared" si="78"/>
        <v>6.3888888900692109E-2</v>
      </c>
    </row>
    <row r="2516" spans="1:21" ht="25.5" x14ac:dyDescent="0.2">
      <c r="A2516" s="27" t="s">
        <v>10221</v>
      </c>
      <c r="B2516" s="27" t="s">
        <v>10221</v>
      </c>
      <c r="C2516" s="27" t="s">
        <v>10226</v>
      </c>
      <c r="D2516" s="26">
        <v>45624.560416666704</v>
      </c>
      <c r="E2516" s="25" t="s">
        <v>22</v>
      </c>
      <c r="F2516" s="26">
        <v>45624.65625</v>
      </c>
      <c r="G2516" s="26">
        <v>45624.65625</v>
      </c>
      <c r="H2516" s="23">
        <f t="shared" si="79"/>
        <v>9.5833333296468481E-2</v>
      </c>
      <c r="I2516" s="27" t="s">
        <v>10228</v>
      </c>
      <c r="J2516" s="27" t="s">
        <v>11128</v>
      </c>
      <c r="K2516" s="27" t="s">
        <v>11369</v>
      </c>
      <c r="L2516" s="22" t="s">
        <v>12822</v>
      </c>
      <c r="S2516" s="29">
        <v>1</v>
      </c>
      <c r="T2516" s="31" t="s">
        <v>14800</v>
      </c>
      <c r="U2516" s="13">
        <f t="shared" si="78"/>
        <v>9.5833333296468481E-2</v>
      </c>
    </row>
    <row r="2517" spans="1:21" ht="60" x14ac:dyDescent="0.2">
      <c r="A2517" s="27" t="s">
        <v>10222</v>
      </c>
      <c r="B2517" s="27" t="s">
        <v>10222</v>
      </c>
      <c r="C2517" s="27" t="s">
        <v>10226</v>
      </c>
      <c r="D2517" s="26">
        <v>45624.569444444402</v>
      </c>
      <c r="E2517" s="25" t="s">
        <v>22</v>
      </c>
      <c r="F2517" s="26">
        <v>45624.595138888901</v>
      </c>
      <c r="G2517" s="26">
        <v>45624.595138888901</v>
      </c>
      <c r="H2517" s="23">
        <f t="shared" si="79"/>
        <v>2.5694444499094971E-2</v>
      </c>
      <c r="I2517" s="27" t="s">
        <v>10230</v>
      </c>
      <c r="J2517" s="27" t="s">
        <v>10702</v>
      </c>
      <c r="K2517" s="27" t="s">
        <v>11369</v>
      </c>
      <c r="L2517" s="22" t="s">
        <v>12823</v>
      </c>
      <c r="S2517" s="29">
        <v>2</v>
      </c>
      <c r="T2517" s="31" t="s">
        <v>14801</v>
      </c>
      <c r="U2517" s="13">
        <f t="shared" si="78"/>
        <v>2.5694444499094971E-2</v>
      </c>
    </row>
    <row r="2518" spans="1:21" ht="30" x14ac:dyDescent="0.2">
      <c r="A2518" s="27" t="s">
        <v>10221</v>
      </c>
      <c r="B2518" s="27" t="s">
        <v>10221</v>
      </c>
      <c r="C2518" s="27" t="s">
        <v>10224</v>
      </c>
      <c r="D2518" s="26">
        <v>45624.623611111099</v>
      </c>
      <c r="E2518" s="25" t="s">
        <v>22</v>
      </c>
      <c r="F2518" s="26">
        <v>45624.703472222202</v>
      </c>
      <c r="G2518" s="26">
        <v>45624.703472222202</v>
      </c>
      <c r="H2518" s="23">
        <f t="shared" si="79"/>
        <v>7.9861111102218274E-2</v>
      </c>
      <c r="I2518" s="27" t="s">
        <v>10229</v>
      </c>
      <c r="J2518" s="27" t="s">
        <v>10582</v>
      </c>
      <c r="K2518" s="27" t="s">
        <v>11369</v>
      </c>
      <c r="L2518" s="22" t="s">
        <v>337</v>
      </c>
      <c r="S2518" s="29">
        <v>1</v>
      </c>
      <c r="T2518" s="31" t="s">
        <v>14327</v>
      </c>
      <c r="U2518" s="13">
        <f t="shared" si="78"/>
        <v>7.9861111102218274E-2</v>
      </c>
    </row>
    <row r="2519" spans="1:21" ht="25.5" x14ac:dyDescent="0.2">
      <c r="A2519" s="27" t="s">
        <v>10222</v>
      </c>
      <c r="B2519" s="27" t="s">
        <v>10222</v>
      </c>
      <c r="C2519" s="27" t="s">
        <v>10224</v>
      </c>
      <c r="D2519" s="26">
        <v>45624.763888888898</v>
      </c>
      <c r="E2519" s="25" t="s">
        <v>22</v>
      </c>
      <c r="F2519" s="26">
        <v>45624.785416666702</v>
      </c>
      <c r="G2519" s="26">
        <v>45624.785416666702</v>
      </c>
      <c r="H2519" s="23">
        <f t="shared" si="79"/>
        <v>2.1527777804294601E-2</v>
      </c>
      <c r="I2519" s="27" t="s">
        <v>10228</v>
      </c>
      <c r="J2519" s="27" t="s">
        <v>11290</v>
      </c>
      <c r="K2519" s="27" t="s">
        <v>11369</v>
      </c>
      <c r="L2519" s="22" t="s">
        <v>11577</v>
      </c>
      <c r="S2519" s="29">
        <v>1</v>
      </c>
      <c r="T2519" s="31" t="s">
        <v>13042</v>
      </c>
      <c r="U2519" s="13">
        <f t="shared" si="78"/>
        <v>2.1527777804294601E-2</v>
      </c>
    </row>
    <row r="2520" spans="1:21" ht="60" x14ac:dyDescent="0.2">
      <c r="A2520" s="27" t="s">
        <v>10221</v>
      </c>
      <c r="B2520" s="27" t="s">
        <v>10221</v>
      </c>
      <c r="C2520" s="27" t="s">
        <v>10224</v>
      </c>
      <c r="D2520" s="26">
        <v>45625.113194444399</v>
      </c>
      <c r="E2520" s="25" t="s">
        <v>22</v>
      </c>
      <c r="F2520" s="26">
        <v>45625.127083333296</v>
      </c>
      <c r="G2520" s="26">
        <v>45625.127083333296</v>
      </c>
      <c r="H2520" s="23">
        <f t="shared" si="79"/>
        <v>1.3888888897781726E-2</v>
      </c>
      <c r="I2520" s="27" t="s">
        <v>10233</v>
      </c>
      <c r="J2520" s="27" t="s">
        <v>10767</v>
      </c>
      <c r="K2520" s="27" t="s">
        <v>11369</v>
      </c>
      <c r="L2520" s="22" t="s">
        <v>11499</v>
      </c>
      <c r="S2520" s="29">
        <v>1</v>
      </c>
      <c r="T2520" s="31" t="s">
        <v>14802</v>
      </c>
      <c r="U2520" s="13">
        <f t="shared" si="78"/>
        <v>1.3888888897781726E-2</v>
      </c>
    </row>
    <row r="2521" spans="1:21" ht="38.25" x14ac:dyDescent="0.2">
      <c r="A2521" s="27" t="s">
        <v>10221</v>
      </c>
      <c r="B2521" s="27" t="s">
        <v>10221</v>
      </c>
      <c r="C2521" s="27" t="s">
        <v>10224</v>
      </c>
      <c r="D2521" s="26">
        <v>45625.270833333299</v>
      </c>
      <c r="E2521" s="25" t="s">
        <v>22</v>
      </c>
      <c r="F2521" s="26">
        <v>45625.285416666702</v>
      </c>
      <c r="G2521" s="26">
        <v>45625.285416666702</v>
      </c>
      <c r="H2521" s="23">
        <f t="shared" si="79"/>
        <v>1.4583333402697463E-2</v>
      </c>
      <c r="I2521" s="27" t="s">
        <v>10233</v>
      </c>
      <c r="J2521" s="27" t="s">
        <v>10738</v>
      </c>
      <c r="K2521" s="27" t="s">
        <v>11369</v>
      </c>
      <c r="L2521" s="22" t="s">
        <v>12824</v>
      </c>
      <c r="S2521" s="29">
        <v>4</v>
      </c>
      <c r="T2521" s="31" t="s">
        <v>14803</v>
      </c>
      <c r="U2521" s="13">
        <f t="shared" si="78"/>
        <v>1.4583333402697463E-2</v>
      </c>
    </row>
    <row r="2522" spans="1:21" ht="25.5" x14ac:dyDescent="0.2">
      <c r="A2522" s="27" t="s">
        <v>10222</v>
      </c>
      <c r="B2522" s="27" t="s">
        <v>10222</v>
      </c>
      <c r="C2522" s="27" t="s">
        <v>10224</v>
      </c>
      <c r="D2522" s="26">
        <v>45625.381249999999</v>
      </c>
      <c r="E2522" s="25" t="s">
        <v>22</v>
      </c>
      <c r="F2522" s="26">
        <v>45625.429166666698</v>
      </c>
      <c r="G2522" s="26">
        <v>45625.429166666698</v>
      </c>
      <c r="H2522" s="23">
        <f t="shared" si="79"/>
        <v>4.7916666699165944E-2</v>
      </c>
      <c r="I2522" s="27" t="s">
        <v>10231</v>
      </c>
      <c r="J2522" s="27" t="s">
        <v>11291</v>
      </c>
      <c r="K2522" s="27" t="s">
        <v>11369</v>
      </c>
      <c r="L2522" s="22" t="s">
        <v>696</v>
      </c>
      <c r="S2522" s="29">
        <v>1</v>
      </c>
      <c r="T2522" s="31" t="s">
        <v>13781</v>
      </c>
      <c r="U2522" s="13">
        <f t="shared" si="78"/>
        <v>4.7916666699165944E-2</v>
      </c>
    </row>
    <row r="2523" spans="1:21" ht="25.5" x14ac:dyDescent="0.2">
      <c r="A2523" s="27" t="s">
        <v>10222</v>
      </c>
      <c r="B2523" s="27" t="s">
        <v>10222</v>
      </c>
      <c r="C2523" s="27" t="s">
        <v>10226</v>
      </c>
      <c r="D2523" s="26">
        <v>45625.464583333298</v>
      </c>
      <c r="E2523" s="25" t="s">
        <v>22</v>
      </c>
      <c r="F2523" s="26">
        <v>45625.603472222203</v>
      </c>
      <c r="G2523" s="26">
        <v>45625.603472222203</v>
      </c>
      <c r="H2523" s="23">
        <f t="shared" si="79"/>
        <v>0.13888888890505768</v>
      </c>
      <c r="I2523" s="27" t="s">
        <v>10232</v>
      </c>
      <c r="J2523" s="27" t="s">
        <v>10254</v>
      </c>
      <c r="K2523" s="27" t="s">
        <v>11369</v>
      </c>
      <c r="L2523" s="22" t="s">
        <v>12825</v>
      </c>
      <c r="S2523" s="29">
        <v>1</v>
      </c>
      <c r="T2523" s="31" t="s">
        <v>14682</v>
      </c>
      <c r="U2523" s="13">
        <f t="shared" si="78"/>
        <v>0.13888888890505768</v>
      </c>
    </row>
    <row r="2524" spans="1:21" ht="60" x14ac:dyDescent="0.2">
      <c r="A2524" s="27" t="s">
        <v>10222</v>
      </c>
      <c r="B2524" s="27" t="s">
        <v>10222</v>
      </c>
      <c r="C2524" s="27" t="s">
        <v>10226</v>
      </c>
      <c r="D2524" s="26">
        <v>45625.486111111102</v>
      </c>
      <c r="E2524" s="25" t="s">
        <v>22</v>
      </c>
      <c r="F2524" s="26">
        <v>45625.648611111101</v>
      </c>
      <c r="G2524" s="26">
        <v>45625.648611111101</v>
      </c>
      <c r="H2524" s="23">
        <f t="shared" si="79"/>
        <v>0.16249999999854481</v>
      </c>
      <c r="I2524" s="27" t="s">
        <v>10228</v>
      </c>
      <c r="J2524" s="27" t="s">
        <v>11292</v>
      </c>
      <c r="K2524" s="27" t="s">
        <v>11369</v>
      </c>
      <c r="L2524" s="22" t="s">
        <v>12826</v>
      </c>
      <c r="S2524" s="29">
        <v>1</v>
      </c>
      <c r="T2524" s="31" t="s">
        <v>14802</v>
      </c>
      <c r="U2524" s="13">
        <f t="shared" si="78"/>
        <v>0.16249999999854481</v>
      </c>
    </row>
    <row r="2525" spans="1:21" ht="30" x14ac:dyDescent="0.2">
      <c r="A2525" s="27" t="s">
        <v>10221</v>
      </c>
      <c r="B2525" s="27" t="s">
        <v>10221</v>
      </c>
      <c r="C2525" s="27" t="s">
        <v>10226</v>
      </c>
      <c r="D2525" s="26">
        <v>45625.495833333298</v>
      </c>
      <c r="E2525" s="25" t="s">
        <v>22</v>
      </c>
      <c r="F2525" s="26">
        <v>45625.577083333301</v>
      </c>
      <c r="G2525" s="26">
        <v>45625.577083333301</v>
      </c>
      <c r="H2525" s="23">
        <f t="shared" si="79"/>
        <v>8.1250000002910383E-2</v>
      </c>
      <c r="I2525" s="27" t="s">
        <v>10228</v>
      </c>
      <c r="J2525" s="27" t="s">
        <v>11147</v>
      </c>
      <c r="K2525" s="27" t="s">
        <v>11368</v>
      </c>
      <c r="L2525" s="22" t="s">
        <v>12827</v>
      </c>
      <c r="S2525" s="29">
        <v>1</v>
      </c>
      <c r="T2525" s="31" t="s">
        <v>13224</v>
      </c>
      <c r="U2525" s="13">
        <f t="shared" si="78"/>
        <v>8.1250000002910383E-2</v>
      </c>
    </row>
    <row r="2526" spans="1:21" ht="45" x14ac:dyDescent="0.2">
      <c r="A2526" s="27" t="s">
        <v>10221</v>
      </c>
      <c r="B2526" s="27" t="s">
        <v>10221</v>
      </c>
      <c r="C2526" s="27" t="s">
        <v>10226</v>
      </c>
      <c r="D2526" s="26">
        <v>45625.504861111098</v>
      </c>
      <c r="E2526" s="25" t="s">
        <v>22</v>
      </c>
      <c r="F2526" s="26">
        <v>45625.625</v>
      </c>
      <c r="G2526" s="26">
        <v>45625.625</v>
      </c>
      <c r="H2526" s="23">
        <f t="shared" si="79"/>
        <v>0.1201388889021473</v>
      </c>
      <c r="I2526" s="27" t="s">
        <v>10228</v>
      </c>
      <c r="J2526" s="27" t="s">
        <v>11293</v>
      </c>
      <c r="K2526" s="27" t="s">
        <v>11368</v>
      </c>
      <c r="L2526" s="22" t="s">
        <v>12828</v>
      </c>
      <c r="S2526" s="29">
        <v>1</v>
      </c>
      <c r="T2526" s="31" t="s">
        <v>14804</v>
      </c>
      <c r="U2526" s="13">
        <f t="shared" si="78"/>
        <v>0.1201388889021473</v>
      </c>
    </row>
    <row r="2527" spans="1:21" ht="15" x14ac:dyDescent="0.2">
      <c r="A2527" s="27" t="s">
        <v>10221</v>
      </c>
      <c r="B2527" s="27" t="s">
        <v>10221</v>
      </c>
      <c r="C2527" s="27" t="s">
        <v>10226</v>
      </c>
      <c r="D2527" s="26">
        <v>45625.555555555598</v>
      </c>
      <c r="E2527" s="25" t="s">
        <v>22</v>
      </c>
      <c r="F2527" s="26">
        <v>45625.668055555601</v>
      </c>
      <c r="G2527" s="26">
        <v>45625.668055555601</v>
      </c>
      <c r="H2527" s="23">
        <f t="shared" si="79"/>
        <v>0.11250000000291038</v>
      </c>
      <c r="I2527" s="27" t="s">
        <v>10228</v>
      </c>
      <c r="J2527" s="27" t="s">
        <v>11220</v>
      </c>
      <c r="K2527" s="27" t="s">
        <v>11368</v>
      </c>
      <c r="L2527" s="22" t="s">
        <v>12829</v>
      </c>
      <c r="S2527" s="29">
        <v>1</v>
      </c>
      <c r="T2527" s="31" t="s">
        <v>13045</v>
      </c>
      <c r="U2527" s="13">
        <f t="shared" si="78"/>
        <v>0.11250000000291038</v>
      </c>
    </row>
    <row r="2528" spans="1:21" ht="25.5" x14ac:dyDescent="0.2">
      <c r="A2528" s="27" t="s">
        <v>10222</v>
      </c>
      <c r="B2528" s="27" t="s">
        <v>10222</v>
      </c>
      <c r="C2528" s="27" t="s">
        <v>10224</v>
      </c>
      <c r="D2528" s="26">
        <v>45625.565277777801</v>
      </c>
      <c r="E2528" s="25" t="s">
        <v>22</v>
      </c>
      <c r="F2528" s="26">
        <v>45625.665972222203</v>
      </c>
      <c r="G2528" s="26">
        <v>45625.665972222203</v>
      </c>
      <c r="H2528" s="23">
        <f t="shared" si="79"/>
        <v>0.10069444440159714</v>
      </c>
      <c r="I2528" s="27" t="s">
        <v>10231</v>
      </c>
      <c r="J2528" s="27" t="s">
        <v>10437</v>
      </c>
      <c r="K2528" s="27" t="s">
        <v>11369</v>
      </c>
      <c r="L2528" s="22" t="s">
        <v>616</v>
      </c>
      <c r="S2528" s="29">
        <v>5</v>
      </c>
      <c r="T2528" s="31" t="s">
        <v>13242</v>
      </c>
      <c r="U2528" s="13">
        <f t="shared" si="78"/>
        <v>0.10069444440159714</v>
      </c>
    </row>
    <row r="2529" spans="1:21" ht="60" x14ac:dyDescent="0.2">
      <c r="A2529" s="27" t="s">
        <v>10222</v>
      </c>
      <c r="B2529" s="27" t="s">
        <v>10222</v>
      </c>
      <c r="C2529" s="27" t="s">
        <v>10223</v>
      </c>
      <c r="D2529" s="26">
        <v>45625.567361111098</v>
      </c>
      <c r="E2529" s="25"/>
      <c r="F2529" s="26"/>
      <c r="G2529" s="26">
        <v>45626.625</v>
      </c>
      <c r="H2529" s="23"/>
      <c r="I2529" s="27" t="s">
        <v>10233</v>
      </c>
      <c r="J2529" s="27" t="s">
        <v>11294</v>
      </c>
      <c r="K2529" s="27" t="s">
        <v>11369</v>
      </c>
      <c r="L2529" s="22" t="s">
        <v>11807</v>
      </c>
      <c r="S2529" s="29"/>
      <c r="T2529" s="31" t="s">
        <v>14802</v>
      </c>
      <c r="U2529" s="13"/>
    </row>
    <row r="2530" spans="1:21" ht="105" x14ac:dyDescent="0.2">
      <c r="A2530" s="27" t="s">
        <v>10222</v>
      </c>
      <c r="B2530" s="27" t="s">
        <v>10222</v>
      </c>
      <c r="C2530" s="27" t="s">
        <v>10226</v>
      </c>
      <c r="D2530" s="26">
        <v>45625.595833333296</v>
      </c>
      <c r="E2530" s="25" t="s">
        <v>22</v>
      </c>
      <c r="F2530" s="26">
        <v>45625.684027777803</v>
      </c>
      <c r="G2530" s="26">
        <v>45625.684027777803</v>
      </c>
      <c r="H2530" s="23">
        <f t="shared" si="79"/>
        <v>8.8194444506370928E-2</v>
      </c>
      <c r="I2530" s="27" t="s">
        <v>10233</v>
      </c>
      <c r="J2530" s="27" t="s">
        <v>11295</v>
      </c>
      <c r="K2530" s="27" t="s">
        <v>11370</v>
      </c>
      <c r="L2530" s="22" t="s">
        <v>12830</v>
      </c>
      <c r="S2530" s="29">
        <v>1</v>
      </c>
      <c r="T2530" s="31" t="s">
        <v>14805</v>
      </c>
      <c r="U2530" s="13">
        <f t="shared" si="78"/>
        <v>8.8194444506370928E-2</v>
      </c>
    </row>
    <row r="2531" spans="1:21" ht="25.5" x14ac:dyDescent="0.2">
      <c r="A2531" s="27" t="s">
        <v>10221</v>
      </c>
      <c r="B2531" s="27" t="s">
        <v>10221</v>
      </c>
      <c r="C2531" s="27" t="s">
        <v>10224</v>
      </c>
      <c r="D2531" s="26">
        <v>45625.635416666701</v>
      </c>
      <c r="E2531" s="25" t="s">
        <v>22</v>
      </c>
      <c r="F2531" s="26">
        <v>45625.6965277778</v>
      </c>
      <c r="G2531" s="26">
        <v>45625.6965277778</v>
      </c>
      <c r="H2531" s="23">
        <f t="shared" si="79"/>
        <v>6.1111111099307891E-2</v>
      </c>
      <c r="I2531" s="27" t="s">
        <v>10231</v>
      </c>
      <c r="J2531" s="27" t="s">
        <v>11296</v>
      </c>
      <c r="K2531" s="27" t="s">
        <v>11369</v>
      </c>
      <c r="L2531" s="22" t="s">
        <v>11896</v>
      </c>
      <c r="S2531" s="29">
        <v>1</v>
      </c>
      <c r="T2531" s="31" t="s">
        <v>14235</v>
      </c>
      <c r="U2531" s="13">
        <f t="shared" si="78"/>
        <v>6.1111111099307891E-2</v>
      </c>
    </row>
    <row r="2532" spans="1:21" ht="15" x14ac:dyDescent="0.2">
      <c r="A2532" s="27" t="s">
        <v>10222</v>
      </c>
      <c r="B2532" s="27" t="s">
        <v>10222</v>
      </c>
      <c r="C2532" s="27" t="s">
        <v>10224</v>
      </c>
      <c r="D2532" s="26">
        <v>45625.863888888904</v>
      </c>
      <c r="E2532" s="25" t="s">
        <v>22</v>
      </c>
      <c r="F2532" s="26">
        <v>45625.944444444402</v>
      </c>
      <c r="G2532" s="26">
        <v>45625.944444444402</v>
      </c>
      <c r="H2532" s="23">
        <f t="shared" si="79"/>
        <v>8.0555555497994646E-2</v>
      </c>
      <c r="I2532" s="27" t="s">
        <v>10228</v>
      </c>
      <c r="J2532" s="27" t="s">
        <v>11297</v>
      </c>
      <c r="K2532" s="27" t="s">
        <v>11368</v>
      </c>
      <c r="L2532" s="22" t="s">
        <v>11577</v>
      </c>
      <c r="S2532" s="29">
        <v>1</v>
      </c>
      <c r="T2532" s="31" t="s">
        <v>14806</v>
      </c>
      <c r="U2532" s="13">
        <f t="shared" si="78"/>
        <v>8.0555555497994646E-2</v>
      </c>
    </row>
    <row r="2533" spans="1:21" ht="60" x14ac:dyDescent="0.2">
      <c r="A2533" s="27" t="s">
        <v>10222</v>
      </c>
      <c r="B2533" s="27" t="s">
        <v>10222</v>
      </c>
      <c r="C2533" s="27" t="s">
        <v>10224</v>
      </c>
      <c r="D2533" s="26">
        <v>45625.9777777778</v>
      </c>
      <c r="E2533" s="25" t="s">
        <v>22</v>
      </c>
      <c r="F2533" s="26">
        <v>45625.999305555597</v>
      </c>
      <c r="G2533" s="26">
        <v>45625.999305555597</v>
      </c>
      <c r="H2533" s="23">
        <f t="shared" si="79"/>
        <v>2.1527777797018643E-2</v>
      </c>
      <c r="I2533" s="27" t="s">
        <v>10233</v>
      </c>
      <c r="J2533" s="27" t="s">
        <v>11077</v>
      </c>
      <c r="K2533" s="27" t="s">
        <v>11369</v>
      </c>
      <c r="L2533" s="22" t="s">
        <v>11577</v>
      </c>
      <c r="S2533" s="29">
        <v>1</v>
      </c>
      <c r="T2533" s="31" t="s">
        <v>14807</v>
      </c>
      <c r="U2533" s="13">
        <f t="shared" si="78"/>
        <v>2.1527777797018643E-2</v>
      </c>
    </row>
    <row r="2534" spans="1:21" ht="25.5" x14ac:dyDescent="0.2">
      <c r="A2534" s="27" t="s">
        <v>10221</v>
      </c>
      <c r="B2534" s="27" t="s">
        <v>10221</v>
      </c>
      <c r="C2534" s="27" t="s">
        <v>10224</v>
      </c>
      <c r="D2534" s="26">
        <v>45626.511111111096</v>
      </c>
      <c r="E2534" s="25" t="s">
        <v>22</v>
      </c>
      <c r="F2534" s="26">
        <v>45626.577777777798</v>
      </c>
      <c r="G2534" s="26">
        <v>45626.577777777798</v>
      </c>
      <c r="H2534" s="23">
        <f t="shared" si="79"/>
        <v>6.6666666702076327E-2</v>
      </c>
      <c r="I2534" s="27" t="s">
        <v>10228</v>
      </c>
      <c r="J2534" s="27" t="s">
        <v>10344</v>
      </c>
      <c r="K2534" s="27" t="s">
        <v>11369</v>
      </c>
      <c r="L2534" s="22" t="s">
        <v>696</v>
      </c>
      <c r="S2534" s="29">
        <v>1</v>
      </c>
      <c r="T2534" s="31" t="s">
        <v>13573</v>
      </c>
      <c r="U2534" s="13">
        <f t="shared" si="78"/>
        <v>6.6666666702076327E-2</v>
      </c>
    </row>
    <row r="2535" spans="1:21" ht="75" x14ac:dyDescent="0.2">
      <c r="A2535" s="27" t="s">
        <v>10222</v>
      </c>
      <c r="B2535" s="27" t="s">
        <v>10222</v>
      </c>
      <c r="C2535" s="27" t="s">
        <v>10224</v>
      </c>
      <c r="D2535" s="26">
        <v>45626.702083333301</v>
      </c>
      <c r="E2535" s="25" t="s">
        <v>22</v>
      </c>
      <c r="F2535" s="26">
        <v>45626.720833333296</v>
      </c>
      <c r="G2535" s="26">
        <v>45626.720833333296</v>
      </c>
      <c r="H2535" s="23">
        <f t="shared" si="79"/>
        <v>1.8749999995634425E-2</v>
      </c>
      <c r="I2535" s="27" t="s">
        <v>10228</v>
      </c>
      <c r="J2535" s="27" t="s">
        <v>10512</v>
      </c>
      <c r="K2535" s="27" t="s">
        <v>11368</v>
      </c>
      <c r="L2535" s="22" t="s">
        <v>696</v>
      </c>
      <c r="S2535" s="29">
        <v>1</v>
      </c>
      <c r="T2535" s="31" t="s">
        <v>14808</v>
      </c>
      <c r="U2535" s="13">
        <f t="shared" si="78"/>
        <v>1.8749999995634425E-2</v>
      </c>
    </row>
    <row r="2536" spans="1:21" ht="25.5" x14ac:dyDescent="0.2">
      <c r="A2536" s="27" t="s">
        <v>10222</v>
      </c>
      <c r="B2536" s="27" t="s">
        <v>10222</v>
      </c>
      <c r="C2536" s="27" t="s">
        <v>10224</v>
      </c>
      <c r="D2536" s="26">
        <v>45627.481249999997</v>
      </c>
      <c r="E2536" s="25" t="s">
        <v>22</v>
      </c>
      <c r="F2536" s="26">
        <v>45627.492361111101</v>
      </c>
      <c r="G2536" s="26">
        <v>45627.492361111101</v>
      </c>
      <c r="H2536" s="23">
        <f t="shared" si="79"/>
        <v>1.1111111103673466E-2</v>
      </c>
      <c r="I2536" s="27" t="s">
        <v>10228</v>
      </c>
      <c r="J2536" s="27" t="s">
        <v>11298</v>
      </c>
      <c r="K2536" s="27" t="s">
        <v>11368</v>
      </c>
      <c r="L2536" s="22" t="s">
        <v>12831</v>
      </c>
      <c r="S2536" s="29">
        <v>1</v>
      </c>
      <c r="T2536" s="31" t="s">
        <v>13228</v>
      </c>
      <c r="U2536" s="13">
        <f t="shared" si="78"/>
        <v>1.1111111103673466E-2</v>
      </c>
    </row>
    <row r="2537" spans="1:21" ht="25.5" x14ac:dyDescent="0.2">
      <c r="A2537" s="27" t="s">
        <v>10222</v>
      </c>
      <c r="B2537" s="27" t="s">
        <v>10222</v>
      </c>
      <c r="C2537" s="27" t="s">
        <v>10224</v>
      </c>
      <c r="D2537" s="26">
        <v>45628.037499999999</v>
      </c>
      <c r="E2537" s="25" t="s">
        <v>22</v>
      </c>
      <c r="F2537" s="26">
        <v>45628.099305555603</v>
      </c>
      <c r="G2537" s="26">
        <v>45628.099305555603</v>
      </c>
      <c r="H2537" s="23">
        <f t="shared" si="79"/>
        <v>6.1805555604223628E-2</v>
      </c>
      <c r="I2537" s="27" t="s">
        <v>10232</v>
      </c>
      <c r="J2537" s="27" t="s">
        <v>11026</v>
      </c>
      <c r="K2537" s="27" t="s">
        <v>11369</v>
      </c>
      <c r="L2537" s="22" t="s">
        <v>12832</v>
      </c>
      <c r="S2537" s="29">
        <v>4</v>
      </c>
      <c r="T2537" s="31" t="s">
        <v>13270</v>
      </c>
      <c r="U2537" s="13">
        <f t="shared" si="78"/>
        <v>6.1805555604223628E-2</v>
      </c>
    </row>
    <row r="2538" spans="1:21" ht="30" x14ac:dyDescent="0.2">
      <c r="A2538" s="27" t="s">
        <v>10222</v>
      </c>
      <c r="B2538" s="27" t="s">
        <v>10222</v>
      </c>
      <c r="C2538" s="27" t="s">
        <v>10224</v>
      </c>
      <c r="D2538" s="26">
        <v>45628.139583333301</v>
      </c>
      <c r="E2538" s="25" t="s">
        <v>22</v>
      </c>
      <c r="F2538" s="26">
        <v>45628.1965277778</v>
      </c>
      <c r="G2538" s="26">
        <v>45628.1965277778</v>
      </c>
      <c r="H2538" s="23">
        <f t="shared" si="79"/>
        <v>5.6944444499094971E-2</v>
      </c>
      <c r="I2538" s="27" t="s">
        <v>10231</v>
      </c>
      <c r="J2538" s="27" t="s">
        <v>10437</v>
      </c>
      <c r="K2538" s="27" t="s">
        <v>11369</v>
      </c>
      <c r="L2538" s="22" t="s">
        <v>12833</v>
      </c>
      <c r="S2538" s="29">
        <v>2</v>
      </c>
      <c r="T2538" s="31" t="s">
        <v>14809</v>
      </c>
      <c r="U2538" s="13">
        <f t="shared" si="78"/>
        <v>5.6944444499094971E-2</v>
      </c>
    </row>
    <row r="2539" spans="1:21" ht="45" x14ac:dyDescent="0.2">
      <c r="A2539" s="27" t="s">
        <v>10221</v>
      </c>
      <c r="B2539" s="27" t="s">
        <v>10221</v>
      </c>
      <c r="C2539" s="27" t="s">
        <v>10226</v>
      </c>
      <c r="D2539" s="26">
        <v>45628.5131944444</v>
      </c>
      <c r="E2539" s="25" t="s">
        <v>22</v>
      </c>
      <c r="F2539" s="26">
        <v>45628.629861111098</v>
      </c>
      <c r="G2539" s="26">
        <v>45628.629861111098</v>
      </c>
      <c r="H2539" s="23">
        <f t="shared" si="79"/>
        <v>0.11666666669771075</v>
      </c>
      <c r="I2539" s="27" t="s">
        <v>10231</v>
      </c>
      <c r="J2539" s="27" t="s">
        <v>10394</v>
      </c>
      <c r="K2539" s="27" t="s">
        <v>11370</v>
      </c>
      <c r="L2539" s="22" t="s">
        <v>12834</v>
      </c>
      <c r="S2539" s="29">
        <v>4</v>
      </c>
      <c r="T2539" s="31" t="s">
        <v>14810</v>
      </c>
      <c r="U2539" s="13">
        <f t="shared" si="78"/>
        <v>0.11666666669771075</v>
      </c>
    </row>
    <row r="2540" spans="1:21" ht="25.5" x14ac:dyDescent="0.2">
      <c r="A2540" s="27" t="s">
        <v>10221</v>
      </c>
      <c r="B2540" s="27" t="s">
        <v>10221</v>
      </c>
      <c r="C2540" s="27" t="s">
        <v>10226</v>
      </c>
      <c r="D2540" s="26">
        <v>45628.559722222199</v>
      </c>
      <c r="E2540" s="25" t="s">
        <v>22</v>
      </c>
      <c r="F2540" s="26">
        <v>45628.724305555603</v>
      </c>
      <c r="G2540" s="26">
        <v>45628.724305555603</v>
      </c>
      <c r="H2540" s="23">
        <f t="shared" si="79"/>
        <v>0.16458333340415265</v>
      </c>
      <c r="I2540" s="27" t="s">
        <v>10231</v>
      </c>
      <c r="J2540" s="27" t="s">
        <v>10964</v>
      </c>
      <c r="K2540" s="27" t="s">
        <v>11369</v>
      </c>
      <c r="L2540" s="22" t="s">
        <v>12835</v>
      </c>
      <c r="S2540" s="29">
        <v>1</v>
      </c>
      <c r="T2540" s="31" t="s">
        <v>14811</v>
      </c>
      <c r="U2540" s="13">
        <f t="shared" si="78"/>
        <v>0.16458333340415265</v>
      </c>
    </row>
    <row r="2541" spans="1:21" ht="25.5" x14ac:dyDescent="0.2">
      <c r="A2541" s="27" t="s">
        <v>10222</v>
      </c>
      <c r="B2541" s="27" t="s">
        <v>10222</v>
      </c>
      <c r="C2541" s="27" t="s">
        <v>10224</v>
      </c>
      <c r="D2541" s="26">
        <v>45628.899305555598</v>
      </c>
      <c r="E2541" s="25" t="s">
        <v>22</v>
      </c>
      <c r="F2541" s="26">
        <v>45628.931250000001</v>
      </c>
      <c r="G2541" s="26">
        <v>45628.931250000001</v>
      </c>
      <c r="H2541" s="23">
        <f t="shared" si="79"/>
        <v>3.194444440305233E-2</v>
      </c>
      <c r="I2541" s="27" t="s">
        <v>10228</v>
      </c>
      <c r="J2541" s="27" t="s">
        <v>11299</v>
      </c>
      <c r="K2541" s="27" t="s">
        <v>11369</v>
      </c>
      <c r="L2541" s="22" t="s">
        <v>12836</v>
      </c>
      <c r="S2541" s="29">
        <v>1</v>
      </c>
      <c r="T2541" s="31" t="s">
        <v>13059</v>
      </c>
      <c r="U2541" s="13">
        <f t="shared" si="78"/>
        <v>3.194444440305233E-2</v>
      </c>
    </row>
    <row r="2542" spans="1:21" ht="38.25" x14ac:dyDescent="0.2">
      <c r="A2542" s="27" t="s">
        <v>10222</v>
      </c>
      <c r="B2542" s="27" t="s">
        <v>10222</v>
      </c>
      <c r="C2542" s="27" t="s">
        <v>10224</v>
      </c>
      <c r="D2542" s="26">
        <v>45629.135416666701</v>
      </c>
      <c r="E2542" s="25" t="s">
        <v>22</v>
      </c>
      <c r="F2542" s="26">
        <v>45629.176388888904</v>
      </c>
      <c r="G2542" s="26">
        <v>45629.176388888904</v>
      </c>
      <c r="H2542" s="23">
        <f t="shared" si="79"/>
        <v>4.0972222202981357E-2</v>
      </c>
      <c r="I2542" s="27" t="s">
        <v>10230</v>
      </c>
      <c r="J2542" s="27" t="s">
        <v>10912</v>
      </c>
      <c r="K2542" s="27" t="s">
        <v>11369</v>
      </c>
      <c r="L2542" s="22" t="s">
        <v>12837</v>
      </c>
      <c r="S2542" s="29">
        <v>1</v>
      </c>
      <c r="T2542" s="31" t="s">
        <v>14812</v>
      </c>
      <c r="U2542" s="13">
        <f t="shared" si="78"/>
        <v>4.0972222202981357E-2</v>
      </c>
    </row>
    <row r="2543" spans="1:21" ht="45" x14ac:dyDescent="0.2">
      <c r="A2543" s="27" t="s">
        <v>10222</v>
      </c>
      <c r="B2543" s="27" t="s">
        <v>10222</v>
      </c>
      <c r="C2543" s="27" t="s">
        <v>10223</v>
      </c>
      <c r="D2543" s="26">
        <v>45629.259722222203</v>
      </c>
      <c r="E2543" s="25" t="s">
        <v>22</v>
      </c>
      <c r="F2543" s="26">
        <v>45629.342361111099</v>
      </c>
      <c r="G2543" s="26">
        <v>45630.645833333299</v>
      </c>
      <c r="H2543" s="23">
        <f t="shared" si="79"/>
        <v>8.2638888896326534E-2</v>
      </c>
      <c r="I2543" s="27" t="s">
        <v>10233</v>
      </c>
      <c r="J2543" s="27" t="s">
        <v>10522</v>
      </c>
      <c r="K2543" s="27" t="s">
        <v>11370</v>
      </c>
      <c r="L2543" s="22" t="s">
        <v>12838</v>
      </c>
      <c r="S2543" s="29">
        <v>3</v>
      </c>
      <c r="T2543" s="31" t="s">
        <v>14813</v>
      </c>
      <c r="U2543" s="13">
        <f t="shared" si="78"/>
        <v>8.2638888896326534E-2</v>
      </c>
    </row>
    <row r="2544" spans="1:21" ht="60" x14ac:dyDescent="0.2">
      <c r="A2544" s="27" t="s">
        <v>10222</v>
      </c>
      <c r="B2544" s="27" t="s">
        <v>10222</v>
      </c>
      <c r="C2544" s="27" t="s">
        <v>10226</v>
      </c>
      <c r="D2544" s="26">
        <v>45629.420138888898</v>
      </c>
      <c r="E2544" s="25" t="s">
        <v>22</v>
      </c>
      <c r="F2544" s="26">
        <v>45629.5847222222</v>
      </c>
      <c r="G2544" s="26">
        <v>45629.5847222222</v>
      </c>
      <c r="H2544" s="23">
        <f t="shared" si="79"/>
        <v>0.16458333330228925</v>
      </c>
      <c r="I2544" s="27" t="s">
        <v>10233</v>
      </c>
      <c r="J2544" s="27" t="s">
        <v>10656</v>
      </c>
      <c r="K2544" s="27" t="s">
        <v>11369</v>
      </c>
      <c r="L2544" s="22" t="s">
        <v>12839</v>
      </c>
      <c r="S2544" s="29">
        <v>3</v>
      </c>
      <c r="T2544" s="31" t="s">
        <v>14814</v>
      </c>
      <c r="U2544" s="13">
        <f t="shared" si="78"/>
        <v>0.16458333330228925</v>
      </c>
    </row>
    <row r="2545" spans="1:21" ht="45" x14ac:dyDescent="0.2">
      <c r="A2545" s="27" t="s">
        <v>10221</v>
      </c>
      <c r="B2545" s="27" t="s">
        <v>10221</v>
      </c>
      <c r="C2545" s="27" t="s">
        <v>10226</v>
      </c>
      <c r="D2545" s="26">
        <v>45629.472222222197</v>
      </c>
      <c r="E2545" s="25" t="s">
        <v>22</v>
      </c>
      <c r="F2545" s="26">
        <v>45629.636805555601</v>
      </c>
      <c r="G2545" s="26">
        <v>45629.636805555601</v>
      </c>
      <c r="H2545" s="23">
        <f t="shared" si="79"/>
        <v>0.16458333340415265</v>
      </c>
      <c r="I2545" s="27" t="s">
        <v>10233</v>
      </c>
      <c r="J2545" s="27" t="s">
        <v>10419</v>
      </c>
      <c r="K2545" s="27" t="s">
        <v>11369</v>
      </c>
      <c r="L2545" s="22" t="s">
        <v>12840</v>
      </c>
      <c r="S2545" s="29">
        <v>2</v>
      </c>
      <c r="T2545" s="31" t="s">
        <v>14815</v>
      </c>
      <c r="U2545" s="13">
        <f t="shared" si="78"/>
        <v>0.16458333340415265</v>
      </c>
    </row>
    <row r="2546" spans="1:21" ht="30" x14ac:dyDescent="0.2">
      <c r="A2546" s="27" t="s">
        <v>10221</v>
      </c>
      <c r="B2546" s="27" t="s">
        <v>10221</v>
      </c>
      <c r="C2546" s="27" t="s">
        <v>10226</v>
      </c>
      <c r="D2546" s="26">
        <v>45629.473611111098</v>
      </c>
      <c r="E2546" s="25" t="s">
        <v>22</v>
      </c>
      <c r="F2546" s="26">
        <v>45629.721527777801</v>
      </c>
      <c r="G2546" s="26">
        <v>45629.721527777801</v>
      </c>
      <c r="H2546" s="23">
        <f t="shared" si="79"/>
        <v>0.24791666670353152</v>
      </c>
      <c r="I2546" s="27" t="s">
        <v>10228</v>
      </c>
      <c r="J2546" s="27" t="s">
        <v>11150</v>
      </c>
      <c r="K2546" s="27" t="s">
        <v>11369</v>
      </c>
      <c r="L2546" s="22" t="s">
        <v>12841</v>
      </c>
      <c r="S2546" s="29">
        <v>1</v>
      </c>
      <c r="T2546" s="31" t="s">
        <v>14816</v>
      </c>
      <c r="U2546" s="13">
        <f t="shared" si="78"/>
        <v>0.24791666670353152</v>
      </c>
    </row>
    <row r="2547" spans="1:21" ht="105" x14ac:dyDescent="0.2">
      <c r="A2547" s="27" t="s">
        <v>10222</v>
      </c>
      <c r="B2547" s="27" t="s">
        <v>10222</v>
      </c>
      <c r="C2547" s="27" t="s">
        <v>10226</v>
      </c>
      <c r="D2547" s="26">
        <v>45629.474999999999</v>
      </c>
      <c r="E2547" s="25" t="s">
        <v>22</v>
      </c>
      <c r="F2547" s="26">
        <v>45629.634722222203</v>
      </c>
      <c r="G2547" s="26">
        <v>45629.634722222203</v>
      </c>
      <c r="H2547" s="23">
        <f t="shared" si="79"/>
        <v>0.15972222220443655</v>
      </c>
      <c r="I2547" s="27" t="s">
        <v>10230</v>
      </c>
      <c r="J2547" s="27" t="s">
        <v>10801</v>
      </c>
      <c r="K2547" s="27" t="s">
        <v>11369</v>
      </c>
      <c r="L2547" s="22" t="s">
        <v>12842</v>
      </c>
      <c r="S2547" s="29">
        <v>7</v>
      </c>
      <c r="T2547" s="31" t="s">
        <v>14695</v>
      </c>
      <c r="U2547" s="13">
        <f t="shared" si="78"/>
        <v>0.15972222220443655</v>
      </c>
    </row>
    <row r="2548" spans="1:21" ht="75" x14ac:dyDescent="0.2">
      <c r="A2548" s="27" t="s">
        <v>10222</v>
      </c>
      <c r="B2548" s="27" t="s">
        <v>10222</v>
      </c>
      <c r="C2548" s="27" t="s">
        <v>10224</v>
      </c>
      <c r="D2548" s="26">
        <v>45629.536111111098</v>
      </c>
      <c r="E2548" s="25" t="s">
        <v>22</v>
      </c>
      <c r="F2548" s="26">
        <v>45629.585416666698</v>
      </c>
      <c r="G2548" s="26">
        <v>45629.585416666698</v>
      </c>
      <c r="H2548" s="23">
        <f t="shared" si="79"/>
        <v>4.9305555599858053E-2</v>
      </c>
      <c r="I2548" s="27" t="s">
        <v>10233</v>
      </c>
      <c r="J2548" s="27" t="s">
        <v>10481</v>
      </c>
      <c r="K2548" s="27" t="s">
        <v>11369</v>
      </c>
      <c r="L2548" s="22" t="s">
        <v>696</v>
      </c>
      <c r="S2548" s="29">
        <v>3</v>
      </c>
      <c r="T2548" s="31" t="s">
        <v>14817</v>
      </c>
      <c r="U2548" s="13">
        <f t="shared" si="78"/>
        <v>4.9305555599858053E-2</v>
      </c>
    </row>
    <row r="2549" spans="1:21" ht="45" x14ac:dyDescent="0.2">
      <c r="A2549" s="27" t="s">
        <v>10221</v>
      </c>
      <c r="B2549" s="27" t="s">
        <v>10221</v>
      </c>
      <c r="C2549" s="27" t="s">
        <v>10226</v>
      </c>
      <c r="D2549" s="26">
        <v>45629.539583333302</v>
      </c>
      <c r="E2549" s="25" t="s">
        <v>22</v>
      </c>
      <c r="F2549" s="26">
        <v>45629.628472222197</v>
      </c>
      <c r="G2549" s="26">
        <v>45629.628472222197</v>
      </c>
      <c r="H2549" s="23">
        <f t="shared" si="79"/>
        <v>8.8888888894871343E-2</v>
      </c>
      <c r="I2549" s="27" t="s">
        <v>10231</v>
      </c>
      <c r="J2549" s="27" t="s">
        <v>10883</v>
      </c>
      <c r="K2549" s="27" t="s">
        <v>11370</v>
      </c>
      <c r="L2549" s="22" t="s">
        <v>12843</v>
      </c>
      <c r="S2549" s="29">
        <v>1</v>
      </c>
      <c r="T2549" s="31" t="s">
        <v>14818</v>
      </c>
      <c r="U2549" s="13">
        <f t="shared" si="78"/>
        <v>8.8888888894871343E-2</v>
      </c>
    </row>
    <row r="2550" spans="1:21" ht="30" x14ac:dyDescent="0.2">
      <c r="A2550" s="27" t="s">
        <v>10222</v>
      </c>
      <c r="B2550" s="27" t="s">
        <v>10222</v>
      </c>
      <c r="C2550" s="27" t="s">
        <v>10223</v>
      </c>
      <c r="D2550" s="26">
        <v>45629.863194444399</v>
      </c>
      <c r="E2550" s="25" t="s">
        <v>22</v>
      </c>
      <c r="F2550" s="26">
        <v>45629.904166666704</v>
      </c>
      <c r="G2550" s="26">
        <v>45630.75</v>
      </c>
      <c r="H2550" s="23">
        <f t="shared" si="79"/>
        <v>4.0972222304844763E-2</v>
      </c>
      <c r="I2550" s="27" t="s">
        <v>10233</v>
      </c>
      <c r="J2550" s="27" t="s">
        <v>11033</v>
      </c>
      <c r="K2550" s="27" t="s">
        <v>11369</v>
      </c>
      <c r="L2550" s="22" t="s">
        <v>329</v>
      </c>
      <c r="S2550" s="29">
        <v>1</v>
      </c>
      <c r="T2550" s="31" t="s">
        <v>14819</v>
      </c>
      <c r="U2550" s="13">
        <f t="shared" si="78"/>
        <v>4.0972222304844763E-2</v>
      </c>
    </row>
    <row r="2551" spans="1:21" ht="90" x14ac:dyDescent="0.2">
      <c r="A2551" s="27" t="s">
        <v>10222</v>
      </c>
      <c r="B2551" s="27" t="s">
        <v>10222</v>
      </c>
      <c r="C2551" s="27" t="s">
        <v>10223</v>
      </c>
      <c r="D2551" s="26">
        <v>45629.927777777797</v>
      </c>
      <c r="E2551" s="25" t="s">
        <v>22</v>
      </c>
      <c r="F2551" s="26">
        <v>45629.990277777797</v>
      </c>
      <c r="G2551" s="26">
        <v>45631.680555555598</v>
      </c>
      <c r="H2551" s="23">
        <f t="shared" si="79"/>
        <v>6.25E-2</v>
      </c>
      <c r="I2551" s="27" t="s">
        <v>10233</v>
      </c>
      <c r="J2551" s="27" t="s">
        <v>10713</v>
      </c>
      <c r="K2551" s="27" t="s">
        <v>11369</v>
      </c>
      <c r="L2551" s="22" t="s">
        <v>12844</v>
      </c>
      <c r="S2551" s="29">
        <v>1</v>
      </c>
      <c r="T2551" s="31" t="s">
        <v>14666</v>
      </c>
      <c r="U2551" s="13">
        <f t="shared" si="78"/>
        <v>6.25E-2</v>
      </c>
    </row>
    <row r="2552" spans="1:21" ht="75" x14ac:dyDescent="0.2">
      <c r="A2552" s="27" t="s">
        <v>10221</v>
      </c>
      <c r="B2552" s="27" t="s">
        <v>10221</v>
      </c>
      <c r="C2552" s="27" t="s">
        <v>10226</v>
      </c>
      <c r="D2552" s="26">
        <v>45630.511805555601</v>
      </c>
      <c r="E2552" s="25" t="s">
        <v>22</v>
      </c>
      <c r="F2552" s="26">
        <v>45630.677083333299</v>
      </c>
      <c r="G2552" s="26">
        <v>45630.677083333299</v>
      </c>
      <c r="H2552" s="23">
        <f t="shared" si="79"/>
        <v>0.16527777769806562</v>
      </c>
      <c r="I2552" s="27" t="s">
        <v>10231</v>
      </c>
      <c r="J2552" s="27" t="s">
        <v>10925</v>
      </c>
      <c r="K2552" s="27" t="s">
        <v>11369</v>
      </c>
      <c r="L2552" s="22" t="s">
        <v>12845</v>
      </c>
      <c r="S2552" s="29">
        <v>3</v>
      </c>
      <c r="T2552" s="31" t="s">
        <v>14820</v>
      </c>
      <c r="U2552" s="13">
        <f t="shared" si="78"/>
        <v>0.16527777769806562</v>
      </c>
    </row>
    <row r="2553" spans="1:21" ht="25.5" x14ac:dyDescent="0.2">
      <c r="A2553" s="27" t="s">
        <v>10221</v>
      </c>
      <c r="B2553" s="27" t="s">
        <v>10221</v>
      </c>
      <c r="C2553" s="27" t="s">
        <v>10226</v>
      </c>
      <c r="D2553" s="26">
        <v>45630.5131944444</v>
      </c>
      <c r="E2553" s="25" t="s">
        <v>22</v>
      </c>
      <c r="F2553" s="26">
        <v>45630.6159722222</v>
      </c>
      <c r="G2553" s="26">
        <v>45630.6159722222</v>
      </c>
      <c r="H2553" s="23">
        <f t="shared" si="79"/>
        <v>0.10277777779992903</v>
      </c>
      <c r="I2553" s="27" t="s">
        <v>10231</v>
      </c>
      <c r="J2553" s="27" t="s">
        <v>10639</v>
      </c>
      <c r="K2553" s="27" t="s">
        <v>11369</v>
      </c>
      <c r="L2553" s="22" t="s">
        <v>12846</v>
      </c>
      <c r="S2553" s="29">
        <v>2</v>
      </c>
      <c r="T2553" s="31" t="s">
        <v>14821</v>
      </c>
      <c r="U2553" s="13">
        <f t="shared" si="78"/>
        <v>0.10277777779992903</v>
      </c>
    </row>
    <row r="2554" spans="1:21" ht="38.25" x14ac:dyDescent="0.2">
      <c r="A2554" s="27" t="s">
        <v>10221</v>
      </c>
      <c r="B2554" s="27" t="s">
        <v>10221</v>
      </c>
      <c r="C2554" s="27" t="s">
        <v>10226</v>
      </c>
      <c r="D2554" s="26">
        <v>45630.515277777798</v>
      </c>
      <c r="E2554" s="25" t="s">
        <v>22</v>
      </c>
      <c r="F2554" s="26">
        <v>45630.649305555598</v>
      </c>
      <c r="G2554" s="26">
        <v>45630.649305555598</v>
      </c>
      <c r="H2554" s="23">
        <f t="shared" si="79"/>
        <v>0.13402777779992903</v>
      </c>
      <c r="I2554" s="27" t="s">
        <v>10228</v>
      </c>
      <c r="J2554" s="27" t="s">
        <v>11300</v>
      </c>
      <c r="K2554" s="27" t="s">
        <v>11369</v>
      </c>
      <c r="L2554" s="22" t="s">
        <v>12847</v>
      </c>
      <c r="S2554" s="29"/>
      <c r="T2554" s="31" t="s">
        <v>14822</v>
      </c>
      <c r="U2554" s="13">
        <f t="shared" si="78"/>
        <v>0.13402777779992903</v>
      </c>
    </row>
    <row r="2555" spans="1:21" ht="30" x14ac:dyDescent="0.2">
      <c r="A2555" s="27" t="s">
        <v>10222</v>
      </c>
      <c r="B2555" s="27" t="s">
        <v>10222</v>
      </c>
      <c r="C2555" s="27" t="s">
        <v>10226</v>
      </c>
      <c r="D2555" s="26">
        <v>45630.602083333302</v>
      </c>
      <c r="E2555" s="25" t="s">
        <v>22</v>
      </c>
      <c r="F2555" s="26">
        <v>45630.720138888901</v>
      </c>
      <c r="G2555" s="26">
        <v>45630.720138888901</v>
      </c>
      <c r="H2555" s="23">
        <f t="shared" si="79"/>
        <v>0.11805555559840286</v>
      </c>
      <c r="I2555" s="27" t="s">
        <v>10232</v>
      </c>
      <c r="J2555" s="27" t="s">
        <v>10254</v>
      </c>
      <c r="K2555" s="27" t="s">
        <v>11369</v>
      </c>
      <c r="L2555" s="22" t="s">
        <v>12848</v>
      </c>
      <c r="S2555" s="29">
        <v>6</v>
      </c>
      <c r="T2555" s="31" t="s">
        <v>14823</v>
      </c>
      <c r="U2555" s="13">
        <f t="shared" si="78"/>
        <v>0.11805555559840286</v>
      </c>
    </row>
    <row r="2556" spans="1:21" ht="75" x14ac:dyDescent="0.2">
      <c r="A2556" s="27" t="s">
        <v>10222</v>
      </c>
      <c r="B2556" s="27" t="s">
        <v>10222</v>
      </c>
      <c r="C2556" s="27" t="s">
        <v>10224</v>
      </c>
      <c r="D2556" s="26">
        <v>45630.748611111099</v>
      </c>
      <c r="E2556" s="25" t="s">
        <v>22</v>
      </c>
      <c r="F2556" s="26">
        <v>45630.793055555601</v>
      </c>
      <c r="G2556" s="26">
        <v>45630.793055555601</v>
      </c>
      <c r="H2556" s="23">
        <f t="shared" si="79"/>
        <v>4.4444444502005354E-2</v>
      </c>
      <c r="I2556" s="27" t="s">
        <v>10233</v>
      </c>
      <c r="J2556" s="27" t="s">
        <v>10359</v>
      </c>
      <c r="K2556" s="27" t="s">
        <v>11369</v>
      </c>
      <c r="L2556" s="22" t="s">
        <v>696</v>
      </c>
      <c r="S2556" s="29">
        <v>1</v>
      </c>
      <c r="T2556" s="31" t="s">
        <v>14824</v>
      </c>
      <c r="U2556" s="13">
        <f t="shared" si="78"/>
        <v>4.4444444502005354E-2</v>
      </c>
    </row>
    <row r="2557" spans="1:21" ht="25.5" x14ac:dyDescent="0.2">
      <c r="A2557" s="27" t="s">
        <v>10222</v>
      </c>
      <c r="B2557" s="27" t="s">
        <v>10222</v>
      </c>
      <c r="C2557" s="27" t="s">
        <v>10224</v>
      </c>
      <c r="D2557" s="26">
        <v>45631.082638888904</v>
      </c>
      <c r="E2557" s="25" t="s">
        <v>22</v>
      </c>
      <c r="F2557" s="26">
        <v>45631.127083333296</v>
      </c>
      <c r="G2557" s="26">
        <v>45631.127083333296</v>
      </c>
      <c r="H2557" s="23">
        <f t="shared" si="79"/>
        <v>4.4444444392865989E-2</v>
      </c>
      <c r="I2557" s="27" t="s">
        <v>10233</v>
      </c>
      <c r="J2557" s="27" t="s">
        <v>11301</v>
      </c>
      <c r="K2557" s="27" t="s">
        <v>11369</v>
      </c>
      <c r="L2557" s="22" t="s">
        <v>12849</v>
      </c>
      <c r="S2557" s="29">
        <v>2</v>
      </c>
      <c r="T2557" s="31" t="s">
        <v>13567</v>
      </c>
      <c r="U2557" s="13">
        <f t="shared" si="78"/>
        <v>4.4444444392865989E-2</v>
      </c>
    </row>
    <row r="2558" spans="1:21" ht="45" x14ac:dyDescent="0.2">
      <c r="A2558" s="27" t="s">
        <v>10221</v>
      </c>
      <c r="B2558" s="27" t="s">
        <v>10221</v>
      </c>
      <c r="C2558" s="27" t="s">
        <v>10226</v>
      </c>
      <c r="D2558" s="26">
        <v>45631.448611111096</v>
      </c>
      <c r="E2558" s="25" t="s">
        <v>22</v>
      </c>
      <c r="F2558" s="26">
        <v>45631.559722222199</v>
      </c>
      <c r="G2558" s="26">
        <v>45631.559722222199</v>
      </c>
      <c r="H2558" s="23">
        <f t="shared" si="79"/>
        <v>0.11111111110221827</v>
      </c>
      <c r="I2558" s="27" t="s">
        <v>10228</v>
      </c>
      <c r="J2558" s="27" t="s">
        <v>11302</v>
      </c>
      <c r="K2558" s="27" t="s">
        <v>11369</v>
      </c>
      <c r="L2558" s="22" t="s">
        <v>12850</v>
      </c>
      <c r="S2558" s="29">
        <v>1</v>
      </c>
      <c r="T2558" s="31" t="s">
        <v>14825</v>
      </c>
      <c r="U2558" s="13">
        <f t="shared" si="78"/>
        <v>0.11111111110221827</v>
      </c>
    </row>
    <row r="2559" spans="1:21" ht="30" x14ac:dyDescent="0.2">
      <c r="A2559" s="27" t="s">
        <v>10222</v>
      </c>
      <c r="B2559" s="27" t="s">
        <v>10222</v>
      </c>
      <c r="C2559" s="27" t="s">
        <v>10223</v>
      </c>
      <c r="D2559" s="26">
        <v>45631.452777777798</v>
      </c>
      <c r="E2559" s="25" t="s">
        <v>22</v>
      </c>
      <c r="F2559" s="26">
        <v>45631.520138888904</v>
      </c>
      <c r="G2559" s="26">
        <v>45633.666666666701</v>
      </c>
      <c r="H2559" s="23">
        <f t="shared" si="79"/>
        <v>6.7361111105128657E-2</v>
      </c>
      <c r="I2559" s="27" t="s">
        <v>10233</v>
      </c>
      <c r="J2559" s="27" t="s">
        <v>11139</v>
      </c>
      <c r="K2559" s="27" t="s">
        <v>11369</v>
      </c>
      <c r="L2559" s="22" t="s">
        <v>12851</v>
      </c>
      <c r="S2559" s="29">
        <v>1</v>
      </c>
      <c r="T2559" s="31" t="s">
        <v>14826</v>
      </c>
      <c r="U2559" s="13">
        <f t="shared" si="78"/>
        <v>6.7361111105128657E-2</v>
      </c>
    </row>
    <row r="2560" spans="1:21" ht="38.25" x14ac:dyDescent="0.2">
      <c r="A2560" s="27" t="s">
        <v>10221</v>
      </c>
      <c r="B2560" s="27" t="s">
        <v>10221</v>
      </c>
      <c r="C2560" s="27" t="s">
        <v>10226</v>
      </c>
      <c r="D2560" s="26">
        <v>45631.480555555601</v>
      </c>
      <c r="E2560" s="25" t="s">
        <v>22</v>
      </c>
      <c r="F2560" s="26">
        <v>45631.5756944444</v>
      </c>
      <c r="G2560" s="26">
        <v>45631.5756944444</v>
      </c>
      <c r="H2560" s="23">
        <f t="shared" si="79"/>
        <v>9.5138888798828702E-2</v>
      </c>
      <c r="I2560" s="27" t="s">
        <v>10228</v>
      </c>
      <c r="J2560" s="27" t="s">
        <v>11303</v>
      </c>
      <c r="K2560" s="27" t="s">
        <v>11369</v>
      </c>
      <c r="L2560" s="22" t="s">
        <v>12852</v>
      </c>
      <c r="S2560" s="29">
        <v>1</v>
      </c>
      <c r="T2560" s="31" t="s">
        <v>14626</v>
      </c>
      <c r="U2560" s="13">
        <f t="shared" si="78"/>
        <v>9.5138888798828702E-2</v>
      </c>
    </row>
    <row r="2561" spans="1:21" ht="45" x14ac:dyDescent="0.2">
      <c r="A2561" s="27" t="s">
        <v>10222</v>
      </c>
      <c r="B2561" s="27" t="s">
        <v>10222</v>
      </c>
      <c r="C2561" s="27" t="s">
        <v>10224</v>
      </c>
      <c r="D2561" s="26">
        <v>45631.484722222202</v>
      </c>
      <c r="E2561" s="25" t="s">
        <v>22</v>
      </c>
      <c r="F2561" s="26">
        <v>45631.5222222222</v>
      </c>
      <c r="G2561" s="26">
        <v>45631.5222222222</v>
      </c>
      <c r="H2561" s="23">
        <f t="shared" si="79"/>
        <v>3.7499999998544808E-2</v>
      </c>
      <c r="I2561" s="27" t="s">
        <v>10229</v>
      </c>
      <c r="J2561" s="27" t="s">
        <v>10449</v>
      </c>
      <c r="K2561" s="27" t="s">
        <v>11369</v>
      </c>
      <c r="L2561" s="22" t="s">
        <v>11503</v>
      </c>
      <c r="S2561" s="29">
        <v>3</v>
      </c>
      <c r="T2561" s="31" t="s">
        <v>14827</v>
      </c>
      <c r="U2561" s="13">
        <f t="shared" si="78"/>
        <v>3.7499999998544808E-2</v>
      </c>
    </row>
    <row r="2562" spans="1:21" ht="63.75" x14ac:dyDescent="0.2">
      <c r="A2562" s="27" t="s">
        <v>10221</v>
      </c>
      <c r="B2562" s="27" t="s">
        <v>10221</v>
      </c>
      <c r="C2562" s="27" t="s">
        <v>10226</v>
      </c>
      <c r="D2562" s="26">
        <v>45631.485416666699</v>
      </c>
      <c r="E2562" s="25" t="s">
        <v>22</v>
      </c>
      <c r="F2562" s="26">
        <v>45631.688888888901</v>
      </c>
      <c r="G2562" s="26">
        <v>45631.688888888901</v>
      </c>
      <c r="H2562" s="23">
        <f t="shared" si="79"/>
        <v>0.20347222220152617</v>
      </c>
      <c r="I2562" s="27" t="s">
        <v>10228</v>
      </c>
      <c r="J2562" s="27" t="s">
        <v>11300</v>
      </c>
      <c r="K2562" s="27" t="s">
        <v>11369</v>
      </c>
      <c r="L2562" s="22" t="s">
        <v>12853</v>
      </c>
      <c r="S2562" s="29">
        <v>1</v>
      </c>
      <c r="T2562" s="31" t="s">
        <v>14828</v>
      </c>
      <c r="U2562" s="13">
        <f t="shared" si="78"/>
        <v>0.20347222220152617</v>
      </c>
    </row>
    <row r="2563" spans="1:21" ht="45" x14ac:dyDescent="0.2">
      <c r="A2563" s="27" t="s">
        <v>10222</v>
      </c>
      <c r="B2563" s="27" t="s">
        <v>10222</v>
      </c>
      <c r="C2563" s="27" t="s">
        <v>10224</v>
      </c>
      <c r="D2563" s="26">
        <v>45631.534722222197</v>
      </c>
      <c r="E2563" s="25" t="s">
        <v>22</v>
      </c>
      <c r="F2563" s="26">
        <v>45631.565277777801</v>
      </c>
      <c r="G2563" s="26">
        <v>45631.565277777801</v>
      </c>
      <c r="H2563" s="23">
        <f t="shared" si="79"/>
        <v>3.0555555604223628E-2</v>
      </c>
      <c r="I2563" s="27" t="s">
        <v>10229</v>
      </c>
      <c r="J2563" s="27" t="s">
        <v>10449</v>
      </c>
      <c r="K2563" s="27" t="s">
        <v>11369</v>
      </c>
      <c r="L2563" s="22" t="s">
        <v>11408</v>
      </c>
      <c r="S2563" s="29">
        <v>1</v>
      </c>
      <c r="T2563" s="31" t="s">
        <v>14829</v>
      </c>
      <c r="U2563" s="13">
        <f t="shared" si="78"/>
        <v>3.0555555604223628E-2</v>
      </c>
    </row>
    <row r="2564" spans="1:21" ht="75" x14ac:dyDescent="0.2">
      <c r="A2564" s="27" t="s">
        <v>10221</v>
      </c>
      <c r="B2564" s="27" t="s">
        <v>10221</v>
      </c>
      <c r="C2564" s="27" t="s">
        <v>10226</v>
      </c>
      <c r="D2564" s="26">
        <v>45631.537499999999</v>
      </c>
      <c r="E2564" s="25" t="s">
        <v>22</v>
      </c>
      <c r="F2564" s="26">
        <v>45631.688888888901</v>
      </c>
      <c r="G2564" s="26">
        <v>45631.688888888901</v>
      </c>
      <c r="H2564" s="23">
        <f t="shared" si="79"/>
        <v>0.1513888889021473</v>
      </c>
      <c r="I2564" s="27" t="s">
        <v>10233</v>
      </c>
      <c r="J2564" s="27" t="s">
        <v>10621</v>
      </c>
      <c r="K2564" s="27" t="s">
        <v>11369</v>
      </c>
      <c r="L2564" s="22" t="s">
        <v>12854</v>
      </c>
      <c r="S2564" s="29">
        <v>1</v>
      </c>
      <c r="T2564" s="31" t="s">
        <v>14830</v>
      </c>
      <c r="U2564" s="13">
        <f t="shared" si="78"/>
        <v>0.1513888889021473</v>
      </c>
    </row>
    <row r="2565" spans="1:21" ht="63.75" x14ac:dyDescent="0.2">
      <c r="A2565" s="27" t="s">
        <v>10222</v>
      </c>
      <c r="B2565" s="27" t="s">
        <v>10222</v>
      </c>
      <c r="C2565" s="27" t="s">
        <v>10226</v>
      </c>
      <c r="D2565" s="26">
        <v>45631.555555555598</v>
      </c>
      <c r="E2565" s="25" t="s">
        <v>22</v>
      </c>
      <c r="F2565" s="26">
        <v>45631.702083333301</v>
      </c>
      <c r="G2565" s="26">
        <v>45631.702083333301</v>
      </c>
      <c r="H2565" s="23">
        <f t="shared" si="79"/>
        <v>0.14652777770243119</v>
      </c>
      <c r="I2565" s="27" t="s">
        <v>10228</v>
      </c>
      <c r="J2565" s="27" t="s">
        <v>10243</v>
      </c>
      <c r="K2565" s="27" t="s">
        <v>11369</v>
      </c>
      <c r="L2565" s="22" t="s">
        <v>12855</v>
      </c>
      <c r="S2565" s="29">
        <v>1</v>
      </c>
      <c r="T2565" s="31" t="s">
        <v>13978</v>
      </c>
      <c r="U2565" s="13">
        <f t="shared" ref="U2565:U2628" si="80">F2565-D2565</f>
        <v>0.14652777770243119</v>
      </c>
    </row>
    <row r="2566" spans="1:21" ht="30" x14ac:dyDescent="0.2">
      <c r="A2566" s="27" t="s">
        <v>10222</v>
      </c>
      <c r="B2566" s="27" t="s">
        <v>10222</v>
      </c>
      <c r="C2566" s="27" t="s">
        <v>10224</v>
      </c>
      <c r="D2566" s="26">
        <v>45631.557638888902</v>
      </c>
      <c r="E2566" s="25" t="s">
        <v>22</v>
      </c>
      <c r="F2566" s="26">
        <v>45631.627083333296</v>
      </c>
      <c r="G2566" s="26">
        <v>45631.627083333296</v>
      </c>
      <c r="H2566" s="23">
        <f t="shared" ref="H2566:H2629" si="81">F2566-D2566</f>
        <v>6.9444444394321181E-2</v>
      </c>
      <c r="I2566" s="27" t="s">
        <v>10231</v>
      </c>
      <c r="J2566" s="27" t="s">
        <v>10422</v>
      </c>
      <c r="K2566" s="27" t="s">
        <v>11369</v>
      </c>
      <c r="L2566" s="22" t="s">
        <v>11709</v>
      </c>
      <c r="S2566" s="29"/>
      <c r="T2566" s="31" t="s">
        <v>14831</v>
      </c>
      <c r="U2566" s="13">
        <f t="shared" si="80"/>
        <v>6.9444444394321181E-2</v>
      </c>
    </row>
    <row r="2567" spans="1:21" ht="63.75" x14ac:dyDescent="0.2">
      <c r="A2567" s="27" t="s">
        <v>10221</v>
      </c>
      <c r="B2567" s="27" t="s">
        <v>10221</v>
      </c>
      <c r="C2567" s="27" t="s">
        <v>10226</v>
      </c>
      <c r="D2567" s="26">
        <v>45631.590277777803</v>
      </c>
      <c r="E2567" s="25" t="s">
        <v>22</v>
      </c>
      <c r="F2567" s="26">
        <v>45631.680555555598</v>
      </c>
      <c r="G2567" s="26">
        <v>45631.680555555598</v>
      </c>
      <c r="H2567" s="23">
        <f t="shared" si="81"/>
        <v>9.0277777795563452E-2</v>
      </c>
      <c r="I2567" s="27" t="s">
        <v>10228</v>
      </c>
      <c r="J2567" s="27" t="s">
        <v>11304</v>
      </c>
      <c r="K2567" s="27" t="s">
        <v>11369</v>
      </c>
      <c r="L2567" s="22" t="s">
        <v>12856</v>
      </c>
      <c r="S2567" s="29">
        <v>2</v>
      </c>
      <c r="T2567" s="31" t="s">
        <v>14832</v>
      </c>
      <c r="U2567" s="13">
        <f t="shared" si="80"/>
        <v>9.0277777795563452E-2</v>
      </c>
    </row>
    <row r="2568" spans="1:21" ht="25.5" x14ac:dyDescent="0.2">
      <c r="A2568" s="27" t="s">
        <v>10222</v>
      </c>
      <c r="B2568" s="27" t="s">
        <v>10222</v>
      </c>
      <c r="C2568" s="27" t="s">
        <v>10224</v>
      </c>
      <c r="D2568" s="26">
        <v>45631.631249999999</v>
      </c>
      <c r="E2568" s="25" t="s">
        <v>22</v>
      </c>
      <c r="F2568" s="26">
        <v>45631.702083333301</v>
      </c>
      <c r="G2568" s="26">
        <v>45631.702083333301</v>
      </c>
      <c r="H2568" s="23">
        <f t="shared" si="81"/>
        <v>7.0833333302289248E-2</v>
      </c>
      <c r="I2568" s="27" t="s">
        <v>10231</v>
      </c>
      <c r="J2568" s="27" t="s">
        <v>10423</v>
      </c>
      <c r="K2568" s="27" t="s">
        <v>11369</v>
      </c>
      <c r="L2568" s="22" t="s">
        <v>12857</v>
      </c>
      <c r="S2568" s="29">
        <v>1</v>
      </c>
      <c r="T2568" s="31" t="s">
        <v>14833</v>
      </c>
      <c r="U2568" s="13">
        <f t="shared" si="80"/>
        <v>7.0833333302289248E-2</v>
      </c>
    </row>
    <row r="2569" spans="1:21" ht="25.5" x14ac:dyDescent="0.2">
      <c r="A2569" s="27" t="s">
        <v>12964</v>
      </c>
      <c r="B2569" s="27" t="s">
        <v>12964</v>
      </c>
      <c r="C2569" s="27" t="s">
        <v>10223</v>
      </c>
      <c r="D2569" s="26">
        <v>45631.6472222222</v>
      </c>
      <c r="E2569" s="25" t="s">
        <v>22</v>
      </c>
      <c r="F2569" s="26">
        <v>45631.673611111102</v>
      </c>
      <c r="G2569" s="26">
        <v>45632.611111111102</v>
      </c>
      <c r="H2569" s="23">
        <f t="shared" si="81"/>
        <v>2.6388888902147301E-2</v>
      </c>
      <c r="I2569" s="27" t="s">
        <v>10234</v>
      </c>
      <c r="J2569" s="27" t="s">
        <v>10953</v>
      </c>
      <c r="K2569" s="27" t="s">
        <v>11369</v>
      </c>
      <c r="L2569" s="22" t="s">
        <v>327</v>
      </c>
      <c r="S2569" s="29">
        <v>12</v>
      </c>
      <c r="T2569" s="31" t="s">
        <v>14834</v>
      </c>
      <c r="U2569" s="13">
        <f t="shared" si="80"/>
        <v>2.6388888902147301E-2</v>
      </c>
    </row>
    <row r="2570" spans="1:21" ht="45" x14ac:dyDescent="0.2">
      <c r="A2570" s="27" t="s">
        <v>10221</v>
      </c>
      <c r="B2570" s="27" t="s">
        <v>10221</v>
      </c>
      <c r="C2570" s="27" t="s">
        <v>10224</v>
      </c>
      <c r="D2570" s="26">
        <v>45631.78125</v>
      </c>
      <c r="E2570" s="25" t="s">
        <v>22</v>
      </c>
      <c r="F2570" s="26">
        <v>45631.801388888904</v>
      </c>
      <c r="G2570" s="26">
        <v>45631.801388888904</v>
      </c>
      <c r="H2570" s="23">
        <f t="shared" si="81"/>
        <v>2.0138888903602492E-2</v>
      </c>
      <c r="I2570" s="27" t="s">
        <v>10228</v>
      </c>
      <c r="J2570" s="27" t="s">
        <v>11300</v>
      </c>
      <c r="K2570" s="27" t="s">
        <v>11369</v>
      </c>
      <c r="L2570" s="22" t="s">
        <v>696</v>
      </c>
      <c r="S2570" s="29">
        <v>1</v>
      </c>
      <c r="T2570" s="31" t="s">
        <v>14835</v>
      </c>
      <c r="U2570" s="13">
        <f t="shared" si="80"/>
        <v>2.0138888903602492E-2</v>
      </c>
    </row>
    <row r="2571" spans="1:21" ht="25.5" x14ac:dyDescent="0.2">
      <c r="A2571" s="27" t="s">
        <v>10222</v>
      </c>
      <c r="B2571" s="27" t="s">
        <v>10222</v>
      </c>
      <c r="C2571" s="27" t="s">
        <v>10223</v>
      </c>
      <c r="D2571" s="26">
        <v>45631.831250000003</v>
      </c>
      <c r="E2571" s="25" t="s">
        <v>22</v>
      </c>
      <c r="F2571" s="26">
        <v>45631.858333333301</v>
      </c>
      <c r="G2571" s="26">
        <v>45633.625</v>
      </c>
      <c r="H2571" s="23">
        <f t="shared" si="81"/>
        <v>2.7083333297923673E-2</v>
      </c>
      <c r="I2571" s="27" t="s">
        <v>10233</v>
      </c>
      <c r="J2571" s="27" t="s">
        <v>10830</v>
      </c>
      <c r="K2571" s="27" t="s">
        <v>11369</v>
      </c>
      <c r="L2571" s="22" t="s">
        <v>12858</v>
      </c>
      <c r="S2571" s="29">
        <v>3</v>
      </c>
      <c r="T2571" s="31" t="s">
        <v>14235</v>
      </c>
      <c r="U2571" s="13">
        <f t="shared" si="80"/>
        <v>2.7083333297923673E-2</v>
      </c>
    </row>
    <row r="2572" spans="1:21" ht="75" x14ac:dyDescent="0.2">
      <c r="A2572" s="27" t="s">
        <v>10222</v>
      </c>
      <c r="B2572" s="27" t="s">
        <v>10222</v>
      </c>
      <c r="C2572" s="27" t="s">
        <v>10223</v>
      </c>
      <c r="D2572" s="26">
        <v>45631.925694444399</v>
      </c>
      <c r="E2572" s="25"/>
      <c r="F2572" s="26"/>
      <c r="G2572" s="26">
        <v>45632.625</v>
      </c>
      <c r="H2572" s="23"/>
      <c r="I2572" s="27" t="s">
        <v>10233</v>
      </c>
      <c r="J2572" s="27" t="s">
        <v>11305</v>
      </c>
      <c r="K2572" s="27" t="s">
        <v>11369</v>
      </c>
      <c r="L2572" s="22" t="s">
        <v>328</v>
      </c>
      <c r="S2572" s="29"/>
      <c r="T2572" s="31" t="s">
        <v>14836</v>
      </c>
      <c r="U2572" s="13"/>
    </row>
    <row r="2573" spans="1:21" ht="25.5" x14ac:dyDescent="0.2">
      <c r="A2573" s="27" t="s">
        <v>10222</v>
      </c>
      <c r="B2573" s="27" t="s">
        <v>10222</v>
      </c>
      <c r="C2573" s="27" t="s">
        <v>10224</v>
      </c>
      <c r="D2573" s="26">
        <v>45631.9777777778</v>
      </c>
      <c r="E2573" s="25" t="s">
        <v>22</v>
      </c>
      <c r="F2573" s="26">
        <v>45632.059027777803</v>
      </c>
      <c r="G2573" s="26">
        <v>45632.059027777803</v>
      </c>
      <c r="H2573" s="23">
        <f t="shared" si="81"/>
        <v>8.1250000002910383E-2</v>
      </c>
      <c r="I2573" s="27" t="s">
        <v>10233</v>
      </c>
      <c r="J2573" s="27" t="s">
        <v>11301</v>
      </c>
      <c r="K2573" s="27" t="s">
        <v>11369</v>
      </c>
      <c r="L2573" s="22" t="s">
        <v>12859</v>
      </c>
      <c r="S2573" s="29">
        <v>2</v>
      </c>
      <c r="T2573" s="31" t="s">
        <v>14837</v>
      </c>
      <c r="U2573" s="13">
        <f t="shared" si="80"/>
        <v>8.1250000002910383E-2</v>
      </c>
    </row>
    <row r="2574" spans="1:21" ht="38.25" x14ac:dyDescent="0.2">
      <c r="A2574" s="27" t="s">
        <v>10221</v>
      </c>
      <c r="B2574" s="27" t="s">
        <v>10221</v>
      </c>
      <c r="C2574" s="27" t="s">
        <v>10224</v>
      </c>
      <c r="D2574" s="26">
        <v>45632.853472222203</v>
      </c>
      <c r="E2574" s="25" t="s">
        <v>22</v>
      </c>
      <c r="F2574" s="26">
        <v>45632.883333333302</v>
      </c>
      <c r="G2574" s="26">
        <v>45632.883333333302</v>
      </c>
      <c r="H2574" s="23">
        <f t="shared" si="81"/>
        <v>2.9861111099307891E-2</v>
      </c>
      <c r="I2574" s="27" t="s">
        <v>10231</v>
      </c>
      <c r="J2574" s="27" t="s">
        <v>11129</v>
      </c>
      <c r="K2574" s="27" t="s">
        <v>11369</v>
      </c>
      <c r="L2574" s="22" t="s">
        <v>12860</v>
      </c>
      <c r="S2574" s="29">
        <v>2</v>
      </c>
      <c r="T2574" s="31" t="s">
        <v>14838</v>
      </c>
      <c r="U2574" s="13">
        <f t="shared" si="80"/>
        <v>2.9861111099307891E-2</v>
      </c>
    </row>
    <row r="2575" spans="1:21" ht="25.5" x14ac:dyDescent="0.2">
      <c r="A2575" s="27" t="s">
        <v>10222</v>
      </c>
      <c r="B2575" s="27" t="s">
        <v>10222</v>
      </c>
      <c r="C2575" s="27" t="s">
        <v>10224</v>
      </c>
      <c r="D2575" s="26">
        <v>45633.463194444397</v>
      </c>
      <c r="E2575" s="25" t="s">
        <v>22</v>
      </c>
      <c r="F2575" s="26">
        <v>45633.538888888899</v>
      </c>
      <c r="G2575" s="26">
        <v>45633.538888888899</v>
      </c>
      <c r="H2575" s="23">
        <f t="shared" si="81"/>
        <v>7.5694444502005354E-2</v>
      </c>
      <c r="I2575" s="27" t="s">
        <v>10233</v>
      </c>
      <c r="J2575" s="27" t="s">
        <v>11306</v>
      </c>
      <c r="K2575" s="27" t="s">
        <v>11369</v>
      </c>
      <c r="L2575" s="22" t="s">
        <v>12861</v>
      </c>
      <c r="S2575" s="29"/>
      <c r="T2575" s="31" t="s">
        <v>13989</v>
      </c>
      <c r="U2575" s="13">
        <f t="shared" si="80"/>
        <v>7.5694444502005354E-2</v>
      </c>
    </row>
    <row r="2576" spans="1:21" ht="30" x14ac:dyDescent="0.2">
      <c r="A2576" s="27" t="s">
        <v>10222</v>
      </c>
      <c r="B2576" s="27" t="s">
        <v>10222</v>
      </c>
      <c r="C2576" s="27" t="s">
        <v>10224</v>
      </c>
      <c r="D2576" s="26">
        <v>45633.491666666698</v>
      </c>
      <c r="E2576" s="25" t="s">
        <v>22</v>
      </c>
      <c r="F2576" s="26">
        <v>45633.560416666704</v>
      </c>
      <c r="G2576" s="26">
        <v>45633.560416666704</v>
      </c>
      <c r="H2576" s="23">
        <f t="shared" si="81"/>
        <v>6.8750000005820766E-2</v>
      </c>
      <c r="I2576" s="27" t="s">
        <v>10233</v>
      </c>
      <c r="J2576" s="27" t="s">
        <v>10481</v>
      </c>
      <c r="K2576" s="27" t="s">
        <v>11369</v>
      </c>
      <c r="L2576" s="22" t="s">
        <v>11503</v>
      </c>
      <c r="S2576" s="29">
        <v>1</v>
      </c>
      <c r="T2576" s="31" t="s">
        <v>14838</v>
      </c>
      <c r="U2576" s="13">
        <f t="shared" si="80"/>
        <v>6.8750000005820766E-2</v>
      </c>
    </row>
    <row r="2577" spans="1:21" ht="45" x14ac:dyDescent="0.2">
      <c r="A2577" s="27" t="s">
        <v>10221</v>
      </c>
      <c r="B2577" s="27" t="s">
        <v>10221</v>
      </c>
      <c r="C2577" s="27" t="s">
        <v>10224</v>
      </c>
      <c r="D2577" s="26">
        <v>45633.605555555601</v>
      </c>
      <c r="E2577" s="25" t="s">
        <v>22</v>
      </c>
      <c r="F2577" s="26">
        <v>45633.6381944444</v>
      </c>
      <c r="G2577" s="26">
        <v>45633.6381944444</v>
      </c>
      <c r="H2577" s="23">
        <f t="shared" si="81"/>
        <v>3.2638888798828702E-2</v>
      </c>
      <c r="I2577" s="27" t="s">
        <v>10232</v>
      </c>
      <c r="J2577" s="27" t="s">
        <v>11307</v>
      </c>
      <c r="K2577" s="27" t="s">
        <v>11368</v>
      </c>
      <c r="L2577" s="22" t="s">
        <v>337</v>
      </c>
      <c r="S2577" s="29">
        <v>1</v>
      </c>
      <c r="T2577" s="31" t="s">
        <v>14839</v>
      </c>
      <c r="U2577" s="13">
        <f t="shared" si="80"/>
        <v>3.2638888798828702E-2</v>
      </c>
    </row>
    <row r="2578" spans="1:21" ht="60" x14ac:dyDescent="0.2">
      <c r="A2578" s="27" t="s">
        <v>10221</v>
      </c>
      <c r="B2578" s="27" t="s">
        <v>10221</v>
      </c>
      <c r="C2578" s="27" t="s">
        <v>10224</v>
      </c>
      <c r="D2578" s="26">
        <v>45633.870138888902</v>
      </c>
      <c r="E2578" s="25" t="s">
        <v>22</v>
      </c>
      <c r="F2578" s="26">
        <v>45633.8930555556</v>
      </c>
      <c r="G2578" s="26">
        <v>45633.8930555556</v>
      </c>
      <c r="H2578" s="23">
        <f t="shared" si="81"/>
        <v>2.2916666697710752E-2</v>
      </c>
      <c r="I2578" s="27" t="s">
        <v>10232</v>
      </c>
      <c r="J2578" s="27" t="s">
        <v>11308</v>
      </c>
      <c r="K2578" s="27" t="s">
        <v>11368</v>
      </c>
      <c r="L2578" s="22" t="s">
        <v>12862</v>
      </c>
      <c r="S2578" s="29">
        <v>1</v>
      </c>
      <c r="T2578" s="31" t="s">
        <v>14840</v>
      </c>
      <c r="U2578" s="13">
        <f t="shared" si="80"/>
        <v>2.2916666697710752E-2</v>
      </c>
    </row>
    <row r="2579" spans="1:21" ht="25.5" x14ac:dyDescent="0.2">
      <c r="A2579" s="27" t="s">
        <v>10221</v>
      </c>
      <c r="B2579" s="27" t="s">
        <v>10221</v>
      </c>
      <c r="C2579" s="27" t="s">
        <v>10224</v>
      </c>
      <c r="D2579" s="26">
        <v>45633.952083333301</v>
      </c>
      <c r="E2579" s="25" t="s">
        <v>22</v>
      </c>
      <c r="F2579" s="26">
        <v>45633.974999999999</v>
      </c>
      <c r="G2579" s="26">
        <v>45633.974999999999</v>
      </c>
      <c r="H2579" s="23">
        <f t="shared" si="81"/>
        <v>2.2916666697710752E-2</v>
      </c>
      <c r="I2579" s="27" t="s">
        <v>10232</v>
      </c>
      <c r="J2579" s="27" t="s">
        <v>11309</v>
      </c>
      <c r="K2579" s="27" t="s">
        <v>11368</v>
      </c>
      <c r="L2579" s="22" t="s">
        <v>12863</v>
      </c>
      <c r="S2579" s="29">
        <v>1</v>
      </c>
      <c r="T2579" s="31" t="s">
        <v>14841</v>
      </c>
      <c r="U2579" s="13">
        <f t="shared" si="80"/>
        <v>2.2916666697710752E-2</v>
      </c>
    </row>
    <row r="2580" spans="1:21" ht="30" x14ac:dyDescent="0.2">
      <c r="A2580" s="27" t="s">
        <v>10221</v>
      </c>
      <c r="B2580" s="27" t="s">
        <v>10221</v>
      </c>
      <c r="C2580" s="27" t="s">
        <v>10224</v>
      </c>
      <c r="D2580" s="26">
        <v>45633.995138888902</v>
      </c>
      <c r="E2580" s="25" t="s">
        <v>22</v>
      </c>
      <c r="F2580" s="26">
        <v>45634.013888888898</v>
      </c>
      <c r="G2580" s="26">
        <v>45634.013888888898</v>
      </c>
      <c r="H2580" s="23">
        <f t="shared" si="81"/>
        <v>1.8749999995634425E-2</v>
      </c>
      <c r="I2580" s="27" t="s">
        <v>10232</v>
      </c>
      <c r="J2580" s="27" t="s">
        <v>11310</v>
      </c>
      <c r="K2580" s="27" t="s">
        <v>11368</v>
      </c>
      <c r="L2580" s="22" t="s">
        <v>12864</v>
      </c>
      <c r="S2580" s="29">
        <v>1</v>
      </c>
      <c r="T2580" s="31" t="s">
        <v>14842</v>
      </c>
      <c r="U2580" s="13">
        <f t="shared" si="80"/>
        <v>1.8749999995634425E-2</v>
      </c>
    </row>
    <row r="2581" spans="1:21" ht="25.5" x14ac:dyDescent="0.2">
      <c r="A2581" s="27" t="s">
        <v>10222</v>
      </c>
      <c r="B2581" s="27" t="s">
        <v>10222</v>
      </c>
      <c r="C2581" s="27" t="s">
        <v>10224</v>
      </c>
      <c r="D2581" s="26">
        <v>45634.434027777803</v>
      </c>
      <c r="E2581" s="25" t="s">
        <v>22</v>
      </c>
      <c r="F2581" s="26">
        <v>45634.452083333301</v>
      </c>
      <c r="G2581" s="26">
        <v>45634.452083333301</v>
      </c>
      <c r="H2581" s="23">
        <f t="shared" si="81"/>
        <v>1.8055555497994646E-2</v>
      </c>
      <c r="I2581" s="27" t="s">
        <v>10233</v>
      </c>
      <c r="J2581" s="27" t="s">
        <v>10333</v>
      </c>
      <c r="K2581" s="27" t="s">
        <v>11369</v>
      </c>
      <c r="L2581" s="22" t="s">
        <v>12865</v>
      </c>
      <c r="S2581" s="29">
        <v>1</v>
      </c>
      <c r="T2581" s="31" t="s">
        <v>14843</v>
      </c>
      <c r="U2581" s="13">
        <f t="shared" si="80"/>
        <v>1.8055555497994646E-2</v>
      </c>
    </row>
    <row r="2582" spans="1:21" ht="30" x14ac:dyDescent="0.2">
      <c r="A2582" s="27" t="s">
        <v>10221</v>
      </c>
      <c r="B2582" s="27" t="s">
        <v>10221</v>
      </c>
      <c r="C2582" s="27" t="s">
        <v>10225</v>
      </c>
      <c r="D2582" s="26">
        <v>45634.46875</v>
      </c>
      <c r="E2582" s="25"/>
      <c r="F2582" s="26"/>
      <c r="G2582" s="26">
        <v>45634.46875</v>
      </c>
      <c r="H2582" s="23"/>
      <c r="I2582" s="27" t="s">
        <v>10231</v>
      </c>
      <c r="J2582" s="27" t="s">
        <v>11311</v>
      </c>
      <c r="K2582" s="27" t="s">
        <v>11369</v>
      </c>
      <c r="L2582" s="22" t="s">
        <v>12866</v>
      </c>
      <c r="S2582" s="29"/>
      <c r="T2582" s="31" t="s">
        <v>14844</v>
      </c>
      <c r="U2582" s="13"/>
    </row>
    <row r="2583" spans="1:21" ht="30" x14ac:dyDescent="0.2">
      <c r="A2583" s="27" t="s">
        <v>12964</v>
      </c>
      <c r="B2583" s="27" t="s">
        <v>12964</v>
      </c>
      <c r="C2583" s="27" t="s">
        <v>10223</v>
      </c>
      <c r="D2583" s="26">
        <v>45634.584027777797</v>
      </c>
      <c r="E2583" s="25" t="s">
        <v>22</v>
      </c>
      <c r="F2583" s="26">
        <v>45634.649305555598</v>
      </c>
      <c r="G2583" s="26">
        <v>45636.583333333299</v>
      </c>
      <c r="H2583" s="23">
        <f t="shared" si="81"/>
        <v>6.5277777801384218E-2</v>
      </c>
      <c r="I2583" s="27" t="s">
        <v>10234</v>
      </c>
      <c r="J2583" s="27" t="s">
        <v>10376</v>
      </c>
      <c r="K2583" s="27" t="s">
        <v>11369</v>
      </c>
      <c r="L2583" s="22" t="s">
        <v>328</v>
      </c>
      <c r="S2583" s="29">
        <v>7</v>
      </c>
      <c r="T2583" s="31" t="s">
        <v>14845</v>
      </c>
      <c r="U2583" s="13">
        <f t="shared" si="80"/>
        <v>6.5277777801384218E-2</v>
      </c>
    </row>
    <row r="2584" spans="1:21" ht="30" x14ac:dyDescent="0.2">
      <c r="A2584" s="27" t="s">
        <v>10222</v>
      </c>
      <c r="B2584" s="27" t="s">
        <v>10222</v>
      </c>
      <c r="C2584" s="27" t="s">
        <v>10224</v>
      </c>
      <c r="D2584" s="26">
        <v>45634.811111111099</v>
      </c>
      <c r="E2584" s="25" t="s">
        <v>22</v>
      </c>
      <c r="F2584" s="26">
        <v>45634.892361111102</v>
      </c>
      <c r="G2584" s="26">
        <v>45634.892361111102</v>
      </c>
      <c r="H2584" s="23">
        <f t="shared" si="81"/>
        <v>8.1250000002910383E-2</v>
      </c>
      <c r="I2584" s="27" t="s">
        <v>10229</v>
      </c>
      <c r="J2584" s="27" t="s">
        <v>10989</v>
      </c>
      <c r="K2584" s="27" t="s">
        <v>11369</v>
      </c>
      <c r="L2584" s="22" t="s">
        <v>12867</v>
      </c>
      <c r="S2584" s="29">
        <v>1</v>
      </c>
      <c r="T2584" s="31" t="s">
        <v>14846</v>
      </c>
      <c r="U2584" s="13">
        <f t="shared" si="80"/>
        <v>8.1250000002910383E-2</v>
      </c>
    </row>
    <row r="2585" spans="1:21" ht="45" x14ac:dyDescent="0.2">
      <c r="A2585" s="27" t="s">
        <v>10221</v>
      </c>
      <c r="B2585" s="27" t="s">
        <v>10221</v>
      </c>
      <c r="C2585" s="27" t="s">
        <v>10224</v>
      </c>
      <c r="D2585" s="26">
        <v>45634.847916666702</v>
      </c>
      <c r="E2585" s="25" t="s">
        <v>22</v>
      </c>
      <c r="F2585" s="26">
        <v>45634.927777777797</v>
      </c>
      <c r="G2585" s="26">
        <v>45634.927777777797</v>
      </c>
      <c r="H2585" s="23">
        <f t="shared" si="81"/>
        <v>7.9861111094942316E-2</v>
      </c>
      <c r="I2585" s="27" t="s">
        <v>10228</v>
      </c>
      <c r="J2585" s="27" t="s">
        <v>10600</v>
      </c>
      <c r="K2585" s="27" t="s">
        <v>11369</v>
      </c>
      <c r="L2585" s="22" t="s">
        <v>696</v>
      </c>
      <c r="S2585" s="29">
        <v>1</v>
      </c>
      <c r="T2585" s="31" t="s">
        <v>14847</v>
      </c>
      <c r="U2585" s="13">
        <f t="shared" si="80"/>
        <v>7.9861111094942316E-2</v>
      </c>
    </row>
    <row r="2586" spans="1:21" ht="30" x14ac:dyDescent="0.2">
      <c r="A2586" s="27" t="s">
        <v>10222</v>
      </c>
      <c r="B2586" s="27" t="s">
        <v>10222</v>
      </c>
      <c r="C2586" s="27" t="s">
        <v>10224</v>
      </c>
      <c r="D2586" s="26">
        <v>45634.895833333299</v>
      </c>
      <c r="E2586" s="25" t="s">
        <v>22</v>
      </c>
      <c r="F2586" s="26">
        <v>45634.9777777778</v>
      </c>
      <c r="G2586" s="26">
        <v>45634.9777777778</v>
      </c>
      <c r="H2586" s="23">
        <f t="shared" si="81"/>
        <v>8.1944444500550162E-2</v>
      </c>
      <c r="I2586" s="27" t="s">
        <v>10228</v>
      </c>
      <c r="J2586" s="27" t="s">
        <v>10961</v>
      </c>
      <c r="K2586" s="27" t="s">
        <v>11369</v>
      </c>
      <c r="L2586" s="22" t="s">
        <v>11408</v>
      </c>
      <c r="S2586" s="29">
        <v>1</v>
      </c>
      <c r="T2586" s="31" t="s">
        <v>14845</v>
      </c>
      <c r="U2586" s="13">
        <f t="shared" si="80"/>
        <v>8.1944444500550162E-2</v>
      </c>
    </row>
    <row r="2587" spans="1:21" ht="30" x14ac:dyDescent="0.2">
      <c r="A2587" s="27" t="s">
        <v>10221</v>
      </c>
      <c r="B2587" s="27" t="s">
        <v>10221</v>
      </c>
      <c r="C2587" s="27" t="s">
        <v>10224</v>
      </c>
      <c r="D2587" s="26">
        <v>45634.930555555598</v>
      </c>
      <c r="E2587" s="25" t="s">
        <v>22</v>
      </c>
      <c r="F2587" s="26">
        <v>45634.957638888904</v>
      </c>
      <c r="G2587" s="26">
        <v>45634.957638888904</v>
      </c>
      <c r="H2587" s="23">
        <f t="shared" si="81"/>
        <v>2.7083333305199631E-2</v>
      </c>
      <c r="I2587" s="27" t="s">
        <v>10228</v>
      </c>
      <c r="J2587" s="27" t="s">
        <v>11312</v>
      </c>
      <c r="K2587" s="27" t="s">
        <v>11369</v>
      </c>
      <c r="L2587" s="22" t="s">
        <v>12868</v>
      </c>
      <c r="S2587" s="29">
        <v>1</v>
      </c>
      <c r="T2587" s="31" t="s">
        <v>14845</v>
      </c>
      <c r="U2587" s="13">
        <f t="shared" si="80"/>
        <v>2.7083333305199631E-2</v>
      </c>
    </row>
    <row r="2588" spans="1:21" ht="30" x14ac:dyDescent="0.2">
      <c r="A2588" s="27" t="s">
        <v>10222</v>
      </c>
      <c r="B2588" s="27" t="s">
        <v>10222</v>
      </c>
      <c r="C2588" s="27" t="s">
        <v>10224</v>
      </c>
      <c r="D2588" s="26">
        <v>45634.982638888898</v>
      </c>
      <c r="E2588" s="25" t="s">
        <v>22</v>
      </c>
      <c r="F2588" s="26">
        <v>45635.020138888904</v>
      </c>
      <c r="G2588" s="26">
        <v>45635.020138888904</v>
      </c>
      <c r="H2588" s="23">
        <f t="shared" si="81"/>
        <v>3.7500000005820766E-2</v>
      </c>
      <c r="I2588" s="27" t="s">
        <v>10228</v>
      </c>
      <c r="J2588" s="27" t="s">
        <v>10894</v>
      </c>
      <c r="K2588" s="27" t="s">
        <v>11369</v>
      </c>
      <c r="L2588" s="22" t="s">
        <v>11408</v>
      </c>
      <c r="S2588" s="29">
        <v>1</v>
      </c>
      <c r="T2588" s="31" t="s">
        <v>14845</v>
      </c>
      <c r="U2588" s="13">
        <f t="shared" si="80"/>
        <v>3.7500000005820766E-2</v>
      </c>
    </row>
    <row r="2589" spans="1:21" ht="30" x14ac:dyDescent="0.2">
      <c r="A2589" s="27" t="s">
        <v>10222</v>
      </c>
      <c r="B2589" s="27" t="s">
        <v>10222</v>
      </c>
      <c r="C2589" s="27" t="s">
        <v>10224</v>
      </c>
      <c r="D2589" s="26">
        <v>45635.011805555601</v>
      </c>
      <c r="E2589" s="25" t="s">
        <v>22</v>
      </c>
      <c r="F2589" s="26">
        <v>45635.081944444399</v>
      </c>
      <c r="G2589" s="26">
        <v>45635.081944444399</v>
      </c>
      <c r="H2589" s="23">
        <f t="shared" si="81"/>
        <v>7.0138888797373511E-2</v>
      </c>
      <c r="I2589" s="27" t="s">
        <v>10228</v>
      </c>
      <c r="J2589" s="27" t="s">
        <v>11313</v>
      </c>
      <c r="K2589" s="27" t="s">
        <v>11369</v>
      </c>
      <c r="L2589" s="22" t="s">
        <v>11408</v>
      </c>
      <c r="S2589" s="29">
        <v>1</v>
      </c>
      <c r="T2589" s="31" t="s">
        <v>14845</v>
      </c>
      <c r="U2589" s="13">
        <f t="shared" si="80"/>
        <v>7.0138888797373511E-2</v>
      </c>
    </row>
    <row r="2590" spans="1:21" ht="30" x14ac:dyDescent="0.2">
      <c r="A2590" s="27" t="s">
        <v>10222</v>
      </c>
      <c r="B2590" s="27" t="s">
        <v>10222</v>
      </c>
      <c r="C2590" s="27" t="s">
        <v>10224</v>
      </c>
      <c r="D2590" s="26">
        <v>45635.221527777801</v>
      </c>
      <c r="E2590" s="25" t="s">
        <v>22</v>
      </c>
      <c r="F2590" s="26">
        <v>45635.237500000003</v>
      </c>
      <c r="G2590" s="26">
        <v>45635.237500000003</v>
      </c>
      <c r="H2590" s="23">
        <f t="shared" si="81"/>
        <v>1.5972222201526165E-2</v>
      </c>
      <c r="I2590" s="27" t="s">
        <v>10228</v>
      </c>
      <c r="J2590" s="27" t="s">
        <v>10894</v>
      </c>
      <c r="K2590" s="27" t="s">
        <v>11369</v>
      </c>
      <c r="L2590" s="22" t="s">
        <v>11408</v>
      </c>
      <c r="S2590" s="29">
        <v>1</v>
      </c>
      <c r="T2590" s="31" t="s">
        <v>14166</v>
      </c>
      <c r="U2590" s="13">
        <f t="shared" si="80"/>
        <v>1.5972222201526165E-2</v>
      </c>
    </row>
    <row r="2591" spans="1:21" ht="63.75" x14ac:dyDescent="0.2">
      <c r="A2591" s="27" t="s">
        <v>10221</v>
      </c>
      <c r="B2591" s="27" t="s">
        <v>10221</v>
      </c>
      <c r="C2591" s="27" t="s">
        <v>10226</v>
      </c>
      <c r="D2591" s="26">
        <v>45635.499305555597</v>
      </c>
      <c r="E2591" s="25" t="s">
        <v>22</v>
      </c>
      <c r="F2591" s="26">
        <v>45635.684027777803</v>
      </c>
      <c r="G2591" s="26">
        <v>45635.684027777803</v>
      </c>
      <c r="H2591" s="23">
        <f t="shared" si="81"/>
        <v>0.18472222220589174</v>
      </c>
      <c r="I2591" s="27" t="s">
        <v>10228</v>
      </c>
      <c r="J2591" s="27" t="s">
        <v>11150</v>
      </c>
      <c r="K2591" s="27" t="s">
        <v>11369</v>
      </c>
      <c r="L2591" s="22" t="s">
        <v>12869</v>
      </c>
      <c r="S2591" s="29">
        <v>1</v>
      </c>
      <c r="T2591" s="31" t="s">
        <v>14848</v>
      </c>
      <c r="U2591" s="13">
        <f t="shared" si="80"/>
        <v>0.18472222220589174</v>
      </c>
    </row>
    <row r="2592" spans="1:21" ht="25.5" x14ac:dyDescent="0.2">
      <c r="A2592" s="27" t="s">
        <v>10222</v>
      </c>
      <c r="B2592" s="27" t="s">
        <v>10222</v>
      </c>
      <c r="C2592" s="27" t="s">
        <v>10223</v>
      </c>
      <c r="D2592" s="26">
        <v>45635.557638888902</v>
      </c>
      <c r="E2592" s="25" t="s">
        <v>22</v>
      </c>
      <c r="F2592" s="26">
        <v>45635.602083333302</v>
      </c>
      <c r="G2592" s="26">
        <v>45637.666666666701</v>
      </c>
      <c r="H2592" s="23">
        <f t="shared" si="81"/>
        <v>4.4444444400141947E-2</v>
      </c>
      <c r="I2592" s="27" t="s">
        <v>10231</v>
      </c>
      <c r="J2592" s="27" t="s">
        <v>10850</v>
      </c>
      <c r="K2592" s="27" t="s">
        <v>11369</v>
      </c>
      <c r="L2592" s="22" t="s">
        <v>12870</v>
      </c>
      <c r="S2592" s="29">
        <v>3</v>
      </c>
      <c r="T2592" s="31" t="s">
        <v>14849</v>
      </c>
      <c r="U2592" s="13">
        <f t="shared" si="80"/>
        <v>4.4444444400141947E-2</v>
      </c>
    </row>
    <row r="2593" spans="1:21" ht="25.5" x14ac:dyDescent="0.2">
      <c r="A2593" s="27" t="s">
        <v>10221</v>
      </c>
      <c r="B2593" s="27" t="s">
        <v>10221</v>
      </c>
      <c r="C2593" s="27" t="s">
        <v>10224</v>
      </c>
      <c r="D2593" s="26">
        <v>45635.613888888904</v>
      </c>
      <c r="E2593" s="25" t="s">
        <v>22</v>
      </c>
      <c r="F2593" s="26">
        <v>45635.652083333298</v>
      </c>
      <c r="G2593" s="26">
        <v>45635.652083333298</v>
      </c>
      <c r="H2593" s="23">
        <f t="shared" si="81"/>
        <v>3.8194444394321181E-2</v>
      </c>
      <c r="I2593" s="27" t="s">
        <v>10232</v>
      </c>
      <c r="J2593" s="27" t="s">
        <v>10507</v>
      </c>
      <c r="K2593" s="27" t="s">
        <v>11369</v>
      </c>
      <c r="L2593" s="22" t="s">
        <v>12871</v>
      </c>
      <c r="S2593" s="29">
        <v>3</v>
      </c>
      <c r="T2593" s="31" t="s">
        <v>13955</v>
      </c>
      <c r="U2593" s="13">
        <f t="shared" si="80"/>
        <v>3.8194444394321181E-2</v>
      </c>
    </row>
    <row r="2594" spans="1:21" ht="25.5" x14ac:dyDescent="0.2">
      <c r="A2594" s="27" t="s">
        <v>10222</v>
      </c>
      <c r="B2594" s="27" t="s">
        <v>10222</v>
      </c>
      <c r="C2594" s="27" t="s">
        <v>10226</v>
      </c>
      <c r="D2594" s="26">
        <v>45635.645138888904</v>
      </c>
      <c r="E2594" s="25" t="s">
        <v>22</v>
      </c>
      <c r="F2594" s="26">
        <v>45635.792361111096</v>
      </c>
      <c r="G2594" s="26">
        <v>45635.792361111096</v>
      </c>
      <c r="H2594" s="23">
        <f t="shared" si="81"/>
        <v>0.14722222219279502</v>
      </c>
      <c r="I2594" s="27" t="s">
        <v>10231</v>
      </c>
      <c r="J2594" s="27" t="s">
        <v>10400</v>
      </c>
      <c r="K2594" s="27" t="s">
        <v>11370</v>
      </c>
      <c r="L2594" s="22" t="s">
        <v>12872</v>
      </c>
      <c r="S2594" s="29">
        <v>1</v>
      </c>
      <c r="T2594" s="31" t="s">
        <v>14722</v>
      </c>
      <c r="U2594" s="13">
        <f t="shared" si="80"/>
        <v>0.14722222219279502</v>
      </c>
    </row>
    <row r="2595" spans="1:21" ht="30" x14ac:dyDescent="0.2">
      <c r="A2595" s="27" t="s">
        <v>10221</v>
      </c>
      <c r="B2595" s="27" t="s">
        <v>10221</v>
      </c>
      <c r="C2595" s="27" t="s">
        <v>10224</v>
      </c>
      <c r="D2595" s="26">
        <v>45636.309722222199</v>
      </c>
      <c r="E2595" s="25" t="s">
        <v>22</v>
      </c>
      <c r="F2595" s="26">
        <v>45636.350694444402</v>
      </c>
      <c r="G2595" s="26">
        <v>45636.350694444402</v>
      </c>
      <c r="H2595" s="23">
        <f t="shared" si="81"/>
        <v>4.0972222202981357E-2</v>
      </c>
      <c r="I2595" s="27" t="s">
        <v>10233</v>
      </c>
      <c r="J2595" s="27" t="s">
        <v>10767</v>
      </c>
      <c r="K2595" s="27" t="s">
        <v>11369</v>
      </c>
      <c r="L2595" s="22" t="s">
        <v>11751</v>
      </c>
      <c r="S2595" s="29">
        <v>1</v>
      </c>
      <c r="T2595" s="31" t="s">
        <v>14850</v>
      </c>
      <c r="U2595" s="13">
        <f t="shared" si="80"/>
        <v>4.0972222202981357E-2</v>
      </c>
    </row>
    <row r="2596" spans="1:21" ht="30" x14ac:dyDescent="0.2">
      <c r="A2596" s="27" t="s">
        <v>10222</v>
      </c>
      <c r="B2596" s="27" t="s">
        <v>10222</v>
      </c>
      <c r="C2596" s="27" t="s">
        <v>10226</v>
      </c>
      <c r="D2596" s="26">
        <v>45636.462500000001</v>
      </c>
      <c r="E2596" s="25" t="s">
        <v>22</v>
      </c>
      <c r="F2596" s="26">
        <v>45636.509722222203</v>
      </c>
      <c r="G2596" s="26">
        <v>45636.509722222203</v>
      </c>
      <c r="H2596" s="23">
        <f t="shared" si="81"/>
        <v>4.7222222201526165E-2</v>
      </c>
      <c r="I2596" s="27" t="s">
        <v>10232</v>
      </c>
      <c r="J2596" s="27" t="s">
        <v>11314</v>
      </c>
      <c r="K2596" s="27" t="s">
        <v>11369</v>
      </c>
      <c r="L2596" s="22" t="s">
        <v>12873</v>
      </c>
      <c r="S2596" s="29">
        <v>1</v>
      </c>
      <c r="T2596" s="31" t="s">
        <v>14851</v>
      </c>
      <c r="U2596" s="13">
        <f t="shared" si="80"/>
        <v>4.7222222201526165E-2</v>
      </c>
    </row>
    <row r="2597" spans="1:21" ht="30" x14ac:dyDescent="0.2">
      <c r="A2597" s="27" t="s">
        <v>10221</v>
      </c>
      <c r="B2597" s="27" t="s">
        <v>10221</v>
      </c>
      <c r="C2597" s="27" t="s">
        <v>10226</v>
      </c>
      <c r="D2597" s="26">
        <v>45636.484722222202</v>
      </c>
      <c r="E2597" s="25" t="s">
        <v>22</v>
      </c>
      <c r="F2597" s="26">
        <v>45636.618750000001</v>
      </c>
      <c r="G2597" s="26">
        <v>45636.618750000001</v>
      </c>
      <c r="H2597" s="23">
        <f t="shared" si="81"/>
        <v>0.13402777779992903</v>
      </c>
      <c r="I2597" s="27" t="s">
        <v>10228</v>
      </c>
      <c r="J2597" s="27" t="s">
        <v>11315</v>
      </c>
      <c r="K2597" s="27" t="s">
        <v>11369</v>
      </c>
      <c r="L2597" s="22" t="s">
        <v>12874</v>
      </c>
      <c r="S2597" s="29">
        <v>1</v>
      </c>
      <c r="T2597" s="31" t="s">
        <v>14852</v>
      </c>
      <c r="U2597" s="13">
        <f t="shared" si="80"/>
        <v>0.13402777779992903</v>
      </c>
    </row>
    <row r="2598" spans="1:21" ht="38.25" x14ac:dyDescent="0.2">
      <c r="A2598" s="27" t="s">
        <v>10221</v>
      </c>
      <c r="B2598" s="27" t="s">
        <v>10221</v>
      </c>
      <c r="C2598" s="27" t="s">
        <v>10226</v>
      </c>
      <c r="D2598" s="26">
        <v>45636.547916666699</v>
      </c>
      <c r="E2598" s="25" t="s">
        <v>22</v>
      </c>
      <c r="F2598" s="26">
        <v>45636.697916666701</v>
      </c>
      <c r="G2598" s="26">
        <v>45636.697916666701</v>
      </c>
      <c r="H2598" s="23">
        <f t="shared" si="81"/>
        <v>0.15000000000145519</v>
      </c>
      <c r="I2598" s="27" t="s">
        <v>10228</v>
      </c>
      <c r="J2598" s="27" t="s">
        <v>11316</v>
      </c>
      <c r="K2598" s="27" t="s">
        <v>11368</v>
      </c>
      <c r="L2598" s="22" t="s">
        <v>12875</v>
      </c>
      <c r="S2598" s="29">
        <v>1</v>
      </c>
      <c r="T2598" s="31" t="s">
        <v>14853</v>
      </c>
      <c r="U2598" s="13">
        <f t="shared" si="80"/>
        <v>0.15000000000145519</v>
      </c>
    </row>
    <row r="2599" spans="1:21" ht="30" x14ac:dyDescent="0.2">
      <c r="A2599" s="27" t="s">
        <v>10222</v>
      </c>
      <c r="B2599" s="27" t="s">
        <v>10222</v>
      </c>
      <c r="C2599" s="27" t="s">
        <v>10223</v>
      </c>
      <c r="D2599" s="26">
        <v>45636.579861111102</v>
      </c>
      <c r="E2599" s="25"/>
      <c r="F2599" s="26"/>
      <c r="G2599" s="26">
        <v>45638.576388888898</v>
      </c>
      <c r="H2599" s="23"/>
      <c r="I2599" s="27" t="s">
        <v>10233</v>
      </c>
      <c r="J2599" s="27" t="s">
        <v>11103</v>
      </c>
      <c r="K2599" s="27" t="s">
        <v>11369</v>
      </c>
      <c r="L2599" s="22" t="s">
        <v>5699</v>
      </c>
      <c r="S2599" s="29"/>
      <c r="T2599" s="31" t="s">
        <v>14854</v>
      </c>
      <c r="U2599" s="13"/>
    </row>
    <row r="2600" spans="1:21" ht="45" x14ac:dyDescent="0.2">
      <c r="A2600" s="27" t="s">
        <v>10221</v>
      </c>
      <c r="B2600" s="27" t="s">
        <v>10221</v>
      </c>
      <c r="C2600" s="27" t="s">
        <v>10226</v>
      </c>
      <c r="D2600" s="26">
        <v>45636.626388888901</v>
      </c>
      <c r="E2600" s="25" t="s">
        <v>22</v>
      </c>
      <c r="F2600" s="26">
        <v>45636.698611111096</v>
      </c>
      <c r="G2600" s="26">
        <v>45636.698611111096</v>
      </c>
      <c r="H2600" s="23">
        <f t="shared" si="81"/>
        <v>7.2222222195705399E-2</v>
      </c>
      <c r="I2600" s="27" t="s">
        <v>10232</v>
      </c>
      <c r="J2600" s="27" t="s">
        <v>10317</v>
      </c>
      <c r="K2600" s="27" t="s">
        <v>11369</v>
      </c>
      <c r="L2600" s="22" t="s">
        <v>12876</v>
      </c>
      <c r="S2600" s="29">
        <v>1</v>
      </c>
      <c r="T2600" s="31" t="s">
        <v>14855</v>
      </c>
      <c r="U2600" s="13">
        <f t="shared" si="80"/>
        <v>7.2222222195705399E-2</v>
      </c>
    </row>
    <row r="2601" spans="1:21" ht="30" x14ac:dyDescent="0.2">
      <c r="A2601" s="27" t="s">
        <v>10222</v>
      </c>
      <c r="B2601" s="27" t="s">
        <v>10222</v>
      </c>
      <c r="C2601" s="27" t="s">
        <v>10224</v>
      </c>
      <c r="D2601" s="26">
        <v>45636.8569444444</v>
      </c>
      <c r="E2601" s="25" t="s">
        <v>22</v>
      </c>
      <c r="F2601" s="26">
        <v>45636.901388888902</v>
      </c>
      <c r="G2601" s="26">
        <v>45636.901388888902</v>
      </c>
      <c r="H2601" s="23">
        <f t="shared" si="81"/>
        <v>4.4444444502005354E-2</v>
      </c>
      <c r="I2601" s="27" t="s">
        <v>10230</v>
      </c>
      <c r="J2601" s="27" t="s">
        <v>10241</v>
      </c>
      <c r="K2601" s="27" t="s">
        <v>11369</v>
      </c>
      <c r="L2601" s="22" t="s">
        <v>11709</v>
      </c>
      <c r="S2601" s="29">
        <v>4</v>
      </c>
      <c r="T2601" s="31" t="s">
        <v>14850</v>
      </c>
      <c r="U2601" s="13">
        <f t="shared" si="80"/>
        <v>4.4444444502005354E-2</v>
      </c>
    </row>
    <row r="2602" spans="1:21" ht="75" x14ac:dyDescent="0.2">
      <c r="A2602" s="27" t="s">
        <v>10221</v>
      </c>
      <c r="B2602" s="27" t="s">
        <v>10221</v>
      </c>
      <c r="C2602" s="27" t="s">
        <v>10226</v>
      </c>
      <c r="D2602" s="26">
        <v>45637.480555555601</v>
      </c>
      <c r="E2602" s="25" t="s">
        <v>22</v>
      </c>
      <c r="F2602" s="26">
        <v>45637.554166666698</v>
      </c>
      <c r="G2602" s="26">
        <v>45637.554166666698</v>
      </c>
      <c r="H2602" s="23">
        <f t="shared" si="81"/>
        <v>7.3611111096397508E-2</v>
      </c>
      <c r="I2602" s="27" t="s">
        <v>10228</v>
      </c>
      <c r="J2602" s="27" t="s">
        <v>11317</v>
      </c>
      <c r="K2602" s="27" t="s">
        <v>11369</v>
      </c>
      <c r="L2602" s="22" t="s">
        <v>12877</v>
      </c>
      <c r="S2602" s="29">
        <v>1</v>
      </c>
      <c r="T2602" s="31" t="s">
        <v>14856</v>
      </c>
      <c r="U2602" s="13">
        <f t="shared" si="80"/>
        <v>7.3611111096397508E-2</v>
      </c>
    </row>
    <row r="2603" spans="1:21" ht="25.5" x14ac:dyDescent="0.2">
      <c r="A2603" s="27" t="s">
        <v>10221</v>
      </c>
      <c r="B2603" s="27" t="s">
        <v>10221</v>
      </c>
      <c r="C2603" s="27" t="s">
        <v>10226</v>
      </c>
      <c r="D2603" s="26">
        <v>45637.505555555603</v>
      </c>
      <c r="E2603" s="25" t="s">
        <v>22</v>
      </c>
      <c r="F2603" s="26">
        <v>45637.640277777798</v>
      </c>
      <c r="G2603" s="26">
        <v>45637.640277777798</v>
      </c>
      <c r="H2603" s="23">
        <f t="shared" si="81"/>
        <v>0.1347222221957054</v>
      </c>
      <c r="I2603" s="27" t="s">
        <v>10233</v>
      </c>
      <c r="J2603" s="27" t="s">
        <v>10689</v>
      </c>
      <c r="K2603" s="27" t="s">
        <v>11369</v>
      </c>
      <c r="L2603" s="22" t="s">
        <v>12878</v>
      </c>
      <c r="S2603" s="29">
        <v>3</v>
      </c>
      <c r="T2603" s="31" t="s">
        <v>13110</v>
      </c>
      <c r="U2603" s="13">
        <f t="shared" si="80"/>
        <v>0.1347222221957054</v>
      </c>
    </row>
    <row r="2604" spans="1:21" ht="75" x14ac:dyDescent="0.2">
      <c r="A2604" s="27" t="s">
        <v>10222</v>
      </c>
      <c r="B2604" s="27" t="s">
        <v>10222</v>
      </c>
      <c r="C2604" s="27" t="s">
        <v>10226</v>
      </c>
      <c r="D2604" s="26">
        <v>45637.523611111101</v>
      </c>
      <c r="E2604" s="25" t="s">
        <v>22</v>
      </c>
      <c r="F2604" s="26">
        <v>45637.717361111099</v>
      </c>
      <c r="G2604" s="26">
        <v>45637.717361111099</v>
      </c>
      <c r="H2604" s="23">
        <f t="shared" si="81"/>
        <v>0.19374999999854481</v>
      </c>
      <c r="I2604" s="27" t="s">
        <v>10231</v>
      </c>
      <c r="J2604" s="27" t="s">
        <v>11318</v>
      </c>
      <c r="K2604" s="27" t="s">
        <v>11369</v>
      </c>
      <c r="L2604" s="22" t="s">
        <v>12879</v>
      </c>
      <c r="S2604" s="29">
        <v>1</v>
      </c>
      <c r="T2604" s="31" t="s">
        <v>14857</v>
      </c>
      <c r="U2604" s="13">
        <f t="shared" si="80"/>
        <v>0.19374999999854481</v>
      </c>
    </row>
    <row r="2605" spans="1:21" ht="38.25" x14ac:dyDescent="0.2">
      <c r="A2605" s="27" t="s">
        <v>10222</v>
      </c>
      <c r="B2605" s="27" t="s">
        <v>10222</v>
      </c>
      <c r="C2605" s="27" t="s">
        <v>10226</v>
      </c>
      <c r="D2605" s="26">
        <v>45637.529166666704</v>
      </c>
      <c r="E2605" s="25" t="s">
        <v>22</v>
      </c>
      <c r="F2605" s="26">
        <v>45637.694444444402</v>
      </c>
      <c r="G2605" s="26">
        <v>45637.694444444402</v>
      </c>
      <c r="H2605" s="23">
        <f t="shared" si="81"/>
        <v>0.16527777769806562</v>
      </c>
      <c r="I2605" s="27" t="s">
        <v>10233</v>
      </c>
      <c r="J2605" s="27" t="s">
        <v>10605</v>
      </c>
      <c r="K2605" s="27" t="s">
        <v>11369</v>
      </c>
      <c r="L2605" s="22" t="s">
        <v>12880</v>
      </c>
      <c r="S2605" s="29">
        <v>8</v>
      </c>
      <c r="T2605" s="31" t="s">
        <v>14858</v>
      </c>
      <c r="U2605" s="13">
        <f t="shared" si="80"/>
        <v>0.16527777769806562</v>
      </c>
    </row>
    <row r="2606" spans="1:21" ht="25.5" x14ac:dyDescent="0.2">
      <c r="A2606" s="27" t="s">
        <v>10222</v>
      </c>
      <c r="B2606" s="27" t="s">
        <v>10222</v>
      </c>
      <c r="C2606" s="27" t="s">
        <v>10223</v>
      </c>
      <c r="D2606" s="26">
        <v>45637.614583333299</v>
      </c>
      <c r="E2606" s="25"/>
      <c r="F2606" s="26"/>
      <c r="G2606" s="26">
        <v>45638.666666666701</v>
      </c>
      <c r="H2606" s="23"/>
      <c r="I2606" s="27" t="s">
        <v>10233</v>
      </c>
      <c r="J2606" s="27" t="s">
        <v>11319</v>
      </c>
      <c r="K2606" s="27" t="s">
        <v>11369</v>
      </c>
      <c r="L2606" s="22" t="s">
        <v>12881</v>
      </c>
      <c r="S2606" s="29"/>
      <c r="T2606" s="31" t="s">
        <v>14173</v>
      </c>
      <c r="U2606" s="13"/>
    </row>
    <row r="2607" spans="1:21" ht="25.5" x14ac:dyDescent="0.2">
      <c r="A2607" s="27" t="s">
        <v>10221</v>
      </c>
      <c r="B2607" s="27" t="s">
        <v>10221</v>
      </c>
      <c r="C2607" s="27" t="s">
        <v>10225</v>
      </c>
      <c r="D2607" s="26">
        <v>45637.618055555598</v>
      </c>
      <c r="E2607" s="25"/>
      <c r="F2607" s="26"/>
      <c r="G2607" s="26">
        <v>45637.618055555598</v>
      </c>
      <c r="H2607" s="23"/>
      <c r="I2607" s="27" t="s">
        <v>10229</v>
      </c>
      <c r="J2607" s="27" t="s">
        <v>10803</v>
      </c>
      <c r="K2607" s="27" t="s">
        <v>11369</v>
      </c>
      <c r="L2607" s="22" t="s">
        <v>12882</v>
      </c>
      <c r="S2607" s="29"/>
      <c r="T2607" s="31" t="s">
        <v>14859</v>
      </c>
      <c r="U2607" s="13"/>
    </row>
    <row r="2608" spans="1:21" ht="30" x14ac:dyDescent="0.2">
      <c r="A2608" s="27" t="s">
        <v>10221</v>
      </c>
      <c r="B2608" s="27" t="s">
        <v>10221</v>
      </c>
      <c r="C2608" s="27" t="s">
        <v>10224</v>
      </c>
      <c r="D2608" s="26">
        <v>45637.660416666702</v>
      </c>
      <c r="E2608" s="25" t="s">
        <v>22</v>
      </c>
      <c r="F2608" s="26">
        <v>45637.736111111102</v>
      </c>
      <c r="G2608" s="26">
        <v>45637.736111111102</v>
      </c>
      <c r="H2608" s="23">
        <f t="shared" si="81"/>
        <v>7.5694444400141947E-2</v>
      </c>
      <c r="I2608" s="27" t="s">
        <v>10232</v>
      </c>
      <c r="J2608" s="27" t="s">
        <v>11320</v>
      </c>
      <c r="K2608" s="27" t="s">
        <v>11368</v>
      </c>
      <c r="L2608" s="22" t="s">
        <v>337</v>
      </c>
      <c r="S2608" s="29">
        <v>1</v>
      </c>
      <c r="T2608" s="31" t="s">
        <v>14860</v>
      </c>
      <c r="U2608" s="13">
        <f t="shared" si="80"/>
        <v>7.5694444400141947E-2</v>
      </c>
    </row>
    <row r="2609" spans="1:21" ht="15" x14ac:dyDescent="0.2">
      <c r="A2609" s="27" t="s">
        <v>12964</v>
      </c>
      <c r="B2609" s="27" t="s">
        <v>12964</v>
      </c>
      <c r="C2609" s="27" t="s">
        <v>10225</v>
      </c>
      <c r="D2609" s="26">
        <v>45637.765972222202</v>
      </c>
      <c r="E2609" s="25"/>
      <c r="F2609" s="26"/>
      <c r="G2609" s="26">
        <v>45637.765972222202</v>
      </c>
      <c r="H2609" s="23"/>
      <c r="I2609" s="27" t="s">
        <v>10234</v>
      </c>
      <c r="J2609" s="27" t="s">
        <v>11321</v>
      </c>
      <c r="K2609" s="27" t="s">
        <v>11370</v>
      </c>
      <c r="L2609" s="22" t="s">
        <v>12883</v>
      </c>
      <c r="S2609" s="29"/>
      <c r="T2609" s="31" t="s">
        <v>14861</v>
      </c>
      <c r="U2609" s="13"/>
    </row>
    <row r="2610" spans="1:21" ht="25.5" x14ac:dyDescent="0.2">
      <c r="A2610" s="27" t="s">
        <v>10222</v>
      </c>
      <c r="B2610" s="27" t="s">
        <v>10222</v>
      </c>
      <c r="C2610" s="27" t="s">
        <v>10226</v>
      </c>
      <c r="D2610" s="26">
        <v>45638.449305555601</v>
      </c>
      <c r="E2610" s="25" t="s">
        <v>22</v>
      </c>
      <c r="F2610" s="26">
        <v>45638.534722222197</v>
      </c>
      <c r="G2610" s="26">
        <v>45638.534722222197</v>
      </c>
      <c r="H2610" s="23">
        <f t="shared" si="81"/>
        <v>8.5416666595847346E-2</v>
      </c>
      <c r="I2610" s="27" t="s">
        <v>10231</v>
      </c>
      <c r="J2610" s="27" t="s">
        <v>10422</v>
      </c>
      <c r="K2610" s="27" t="s">
        <v>11369</v>
      </c>
      <c r="L2610" s="22" t="s">
        <v>12884</v>
      </c>
      <c r="S2610" s="29">
        <v>1</v>
      </c>
      <c r="T2610" s="31" t="s">
        <v>14173</v>
      </c>
      <c r="U2610" s="13">
        <f t="shared" si="80"/>
        <v>8.5416666595847346E-2</v>
      </c>
    </row>
    <row r="2611" spans="1:21" ht="25.5" x14ac:dyDescent="0.2">
      <c r="A2611" s="27" t="s">
        <v>10221</v>
      </c>
      <c r="B2611" s="27" t="s">
        <v>10221</v>
      </c>
      <c r="C2611" s="27" t="s">
        <v>10226</v>
      </c>
      <c r="D2611" s="26">
        <v>45638.510416666701</v>
      </c>
      <c r="E2611" s="25" t="s">
        <v>22</v>
      </c>
      <c r="F2611" s="26">
        <v>45638.563194444403</v>
      </c>
      <c r="G2611" s="26">
        <v>45638.563194444403</v>
      </c>
      <c r="H2611" s="23">
        <f t="shared" si="81"/>
        <v>5.2777777702431194E-2</v>
      </c>
      <c r="I2611" s="27" t="s">
        <v>10228</v>
      </c>
      <c r="J2611" s="27" t="s">
        <v>11322</v>
      </c>
      <c r="K2611" s="27" t="s">
        <v>11369</v>
      </c>
      <c r="L2611" s="22" t="s">
        <v>11851</v>
      </c>
      <c r="S2611" s="29">
        <v>1</v>
      </c>
      <c r="T2611" s="31" t="s">
        <v>14862</v>
      </c>
      <c r="U2611" s="13">
        <f t="shared" si="80"/>
        <v>5.2777777702431194E-2</v>
      </c>
    </row>
    <row r="2612" spans="1:21" ht="25.5" x14ac:dyDescent="0.2">
      <c r="A2612" s="27" t="s">
        <v>10221</v>
      </c>
      <c r="B2612" s="27" t="s">
        <v>10221</v>
      </c>
      <c r="C2612" s="27" t="s">
        <v>10226</v>
      </c>
      <c r="D2612" s="26">
        <v>45638.516666666699</v>
      </c>
      <c r="E2612" s="25" t="s">
        <v>22</v>
      </c>
      <c r="F2612" s="26">
        <v>45638.612500000003</v>
      </c>
      <c r="G2612" s="26">
        <v>45638.612500000003</v>
      </c>
      <c r="H2612" s="23">
        <f t="shared" si="81"/>
        <v>9.5833333303744439E-2</v>
      </c>
      <c r="I2612" s="27" t="s">
        <v>10231</v>
      </c>
      <c r="J2612" s="27" t="s">
        <v>10963</v>
      </c>
      <c r="K2612" s="27" t="s">
        <v>11369</v>
      </c>
      <c r="L2612" s="22" t="s">
        <v>12885</v>
      </c>
      <c r="S2612" s="29">
        <v>3</v>
      </c>
      <c r="T2612" s="31" t="s">
        <v>14863</v>
      </c>
      <c r="U2612" s="13">
        <f t="shared" si="80"/>
        <v>9.5833333303744439E-2</v>
      </c>
    </row>
    <row r="2613" spans="1:21" ht="15" x14ac:dyDescent="0.2">
      <c r="A2613" s="27" t="s">
        <v>10222</v>
      </c>
      <c r="B2613" s="27" t="s">
        <v>10222</v>
      </c>
      <c r="C2613" s="27" t="s">
        <v>10224</v>
      </c>
      <c r="D2613" s="26">
        <v>45638.577083333301</v>
      </c>
      <c r="E2613" s="25" t="s">
        <v>22</v>
      </c>
      <c r="F2613" s="26">
        <v>45638.655555555597</v>
      </c>
      <c r="G2613" s="26">
        <v>45638.655555555597</v>
      </c>
      <c r="H2613" s="23">
        <f t="shared" si="81"/>
        <v>7.8472222296113614E-2</v>
      </c>
      <c r="I2613" s="27" t="s">
        <v>10228</v>
      </c>
      <c r="J2613" s="27" t="s">
        <v>11323</v>
      </c>
      <c r="K2613" s="27" t="s">
        <v>11368</v>
      </c>
      <c r="L2613" s="22" t="s">
        <v>696</v>
      </c>
      <c r="S2613" s="29">
        <v>1</v>
      </c>
      <c r="T2613" s="31" t="s">
        <v>14864</v>
      </c>
      <c r="U2613" s="13">
        <f t="shared" si="80"/>
        <v>7.8472222296113614E-2</v>
      </c>
    </row>
    <row r="2614" spans="1:21" ht="30" x14ac:dyDescent="0.2">
      <c r="A2614" s="27" t="s">
        <v>10222</v>
      </c>
      <c r="B2614" s="27" t="s">
        <v>10222</v>
      </c>
      <c r="C2614" s="27" t="s">
        <v>10224</v>
      </c>
      <c r="D2614" s="26">
        <v>45638.600694444402</v>
      </c>
      <c r="E2614" s="25" t="s">
        <v>22</v>
      </c>
      <c r="F2614" s="26">
        <v>45638.620833333298</v>
      </c>
      <c r="G2614" s="26">
        <v>45638.620833333298</v>
      </c>
      <c r="H2614" s="23">
        <f t="shared" si="81"/>
        <v>2.0138888896326534E-2</v>
      </c>
      <c r="I2614" s="27" t="s">
        <v>10233</v>
      </c>
      <c r="J2614" s="27" t="s">
        <v>10605</v>
      </c>
      <c r="K2614" s="27" t="s">
        <v>11369</v>
      </c>
      <c r="L2614" s="22" t="s">
        <v>11423</v>
      </c>
      <c r="S2614" s="29">
        <v>1</v>
      </c>
      <c r="T2614" s="31" t="s">
        <v>14865</v>
      </c>
      <c r="U2614" s="13">
        <f t="shared" si="80"/>
        <v>2.0138888896326534E-2</v>
      </c>
    </row>
    <row r="2615" spans="1:21" ht="25.5" x14ac:dyDescent="0.2">
      <c r="A2615" s="27" t="s">
        <v>10221</v>
      </c>
      <c r="B2615" s="27" t="s">
        <v>10221</v>
      </c>
      <c r="C2615" s="27" t="s">
        <v>10226</v>
      </c>
      <c r="D2615" s="26">
        <v>45638.612500000003</v>
      </c>
      <c r="E2615" s="25" t="s">
        <v>22</v>
      </c>
      <c r="F2615" s="26">
        <v>45638.682638888902</v>
      </c>
      <c r="G2615" s="26">
        <v>45638.682638888902</v>
      </c>
      <c r="H2615" s="23">
        <f t="shared" si="81"/>
        <v>7.0138888899236917E-2</v>
      </c>
      <c r="I2615" s="27" t="s">
        <v>10233</v>
      </c>
      <c r="J2615" s="27" t="s">
        <v>10525</v>
      </c>
      <c r="K2615" s="27" t="s">
        <v>11369</v>
      </c>
      <c r="L2615" s="22" t="s">
        <v>12886</v>
      </c>
      <c r="S2615" s="29">
        <v>1</v>
      </c>
      <c r="T2615" s="31" t="s">
        <v>13987</v>
      </c>
      <c r="U2615" s="13">
        <f t="shared" si="80"/>
        <v>7.0138888899236917E-2</v>
      </c>
    </row>
    <row r="2616" spans="1:21" ht="30" x14ac:dyDescent="0.2">
      <c r="A2616" s="27" t="s">
        <v>10221</v>
      </c>
      <c r="B2616" s="27" t="s">
        <v>10221</v>
      </c>
      <c r="C2616" s="27" t="s">
        <v>10226</v>
      </c>
      <c r="D2616" s="26">
        <v>45638.613194444399</v>
      </c>
      <c r="E2616" s="25" t="s">
        <v>22</v>
      </c>
      <c r="F2616" s="26">
        <v>45638.730555555601</v>
      </c>
      <c r="G2616" s="26">
        <v>45638.730555555601</v>
      </c>
      <c r="H2616" s="23">
        <f t="shared" si="81"/>
        <v>0.11736111120262649</v>
      </c>
      <c r="I2616" s="27" t="s">
        <v>10228</v>
      </c>
      <c r="J2616" s="27" t="s">
        <v>11324</v>
      </c>
      <c r="K2616" s="27" t="s">
        <v>11369</v>
      </c>
      <c r="L2616" s="22" t="s">
        <v>12887</v>
      </c>
      <c r="S2616" s="29">
        <v>1</v>
      </c>
      <c r="T2616" s="31" t="s">
        <v>14866</v>
      </c>
      <c r="U2616" s="13">
        <f t="shared" si="80"/>
        <v>0.11736111120262649</v>
      </c>
    </row>
    <row r="2617" spans="1:21" ht="30" x14ac:dyDescent="0.2">
      <c r="A2617" s="27" t="s">
        <v>10222</v>
      </c>
      <c r="B2617" s="27" t="s">
        <v>10222</v>
      </c>
      <c r="C2617" s="27" t="s">
        <v>10224</v>
      </c>
      <c r="D2617" s="26">
        <v>45638.65625</v>
      </c>
      <c r="E2617" s="25" t="s">
        <v>22</v>
      </c>
      <c r="F2617" s="26">
        <v>45638.682638888902</v>
      </c>
      <c r="G2617" s="26">
        <v>45638.682638888902</v>
      </c>
      <c r="H2617" s="23">
        <f t="shared" si="81"/>
        <v>2.6388888902147301E-2</v>
      </c>
      <c r="I2617" s="27" t="s">
        <v>10228</v>
      </c>
      <c r="J2617" s="27" t="s">
        <v>11036</v>
      </c>
      <c r="K2617" s="27" t="s">
        <v>11368</v>
      </c>
      <c r="L2617" s="22" t="s">
        <v>696</v>
      </c>
      <c r="S2617" s="29">
        <v>1</v>
      </c>
      <c r="T2617" s="31" t="s">
        <v>14867</v>
      </c>
      <c r="U2617" s="13">
        <f t="shared" si="80"/>
        <v>2.6388888902147301E-2</v>
      </c>
    </row>
    <row r="2618" spans="1:21" ht="45" x14ac:dyDescent="0.2">
      <c r="A2618" s="27" t="s">
        <v>10222</v>
      </c>
      <c r="B2618" s="27" t="s">
        <v>10222</v>
      </c>
      <c r="C2618" s="27" t="s">
        <v>10224</v>
      </c>
      <c r="D2618" s="26">
        <v>45639.008333333302</v>
      </c>
      <c r="E2618" s="25" t="s">
        <v>22</v>
      </c>
      <c r="F2618" s="26">
        <v>45639.043055555601</v>
      </c>
      <c r="G2618" s="26">
        <v>45639.043055555601</v>
      </c>
      <c r="H2618" s="23">
        <f t="shared" si="81"/>
        <v>3.4722222299023997E-2</v>
      </c>
      <c r="I2618" s="27" t="s">
        <v>10228</v>
      </c>
      <c r="J2618" s="27" t="s">
        <v>10264</v>
      </c>
      <c r="K2618" s="27" t="s">
        <v>11368</v>
      </c>
      <c r="L2618" s="22" t="s">
        <v>11408</v>
      </c>
      <c r="S2618" s="29">
        <v>1</v>
      </c>
      <c r="T2618" s="31" t="s">
        <v>14868</v>
      </c>
      <c r="U2618" s="13">
        <f t="shared" si="80"/>
        <v>3.4722222299023997E-2</v>
      </c>
    </row>
    <row r="2619" spans="1:21" ht="30" x14ac:dyDescent="0.2">
      <c r="A2619" s="27" t="s">
        <v>10222</v>
      </c>
      <c r="B2619" s="27" t="s">
        <v>10222</v>
      </c>
      <c r="C2619" s="27" t="s">
        <v>10223</v>
      </c>
      <c r="D2619" s="26">
        <v>45639.457638888904</v>
      </c>
      <c r="E2619" s="25" t="s">
        <v>22</v>
      </c>
      <c r="F2619" s="26">
        <v>45639.473611111098</v>
      </c>
      <c r="G2619" s="26">
        <v>45639.473611111098</v>
      </c>
      <c r="H2619" s="23">
        <f t="shared" si="81"/>
        <v>1.5972222194250207E-2</v>
      </c>
      <c r="I2619" s="27" t="s">
        <v>10231</v>
      </c>
      <c r="J2619" s="27" t="s">
        <v>11325</v>
      </c>
      <c r="K2619" s="27" t="s">
        <v>11369</v>
      </c>
      <c r="L2619" s="22" t="s">
        <v>12888</v>
      </c>
      <c r="S2619" s="29">
        <v>1</v>
      </c>
      <c r="T2619" s="31" t="s">
        <v>14869</v>
      </c>
      <c r="U2619" s="13">
        <f t="shared" si="80"/>
        <v>1.5972222194250207E-2</v>
      </c>
    </row>
    <row r="2620" spans="1:21" ht="60" x14ac:dyDescent="0.2">
      <c r="A2620" s="27" t="s">
        <v>10222</v>
      </c>
      <c r="B2620" s="27" t="s">
        <v>10222</v>
      </c>
      <c r="C2620" s="27" t="s">
        <v>10226</v>
      </c>
      <c r="D2620" s="26">
        <v>45639.493750000001</v>
      </c>
      <c r="E2620" s="25" t="s">
        <v>22</v>
      </c>
      <c r="F2620" s="26">
        <v>45639.570833333302</v>
      </c>
      <c r="G2620" s="26">
        <v>45639.570833333302</v>
      </c>
      <c r="H2620" s="23">
        <f t="shared" si="81"/>
        <v>7.7083333300834056E-2</v>
      </c>
      <c r="I2620" s="27" t="s">
        <v>10231</v>
      </c>
      <c r="J2620" s="27" t="s">
        <v>10386</v>
      </c>
      <c r="K2620" s="27" t="s">
        <v>11370</v>
      </c>
      <c r="L2620" s="22" t="s">
        <v>12889</v>
      </c>
      <c r="S2620" s="29">
        <v>2</v>
      </c>
      <c r="T2620" s="31" t="s">
        <v>14870</v>
      </c>
      <c r="U2620" s="13">
        <f t="shared" si="80"/>
        <v>7.7083333300834056E-2</v>
      </c>
    </row>
    <row r="2621" spans="1:21" ht="30" x14ac:dyDescent="0.2">
      <c r="A2621" s="27" t="s">
        <v>10222</v>
      </c>
      <c r="B2621" s="27" t="s">
        <v>10222</v>
      </c>
      <c r="C2621" s="27" t="s">
        <v>10226</v>
      </c>
      <c r="D2621" s="26">
        <v>45639.503472222197</v>
      </c>
      <c r="E2621" s="25" t="s">
        <v>22</v>
      </c>
      <c r="F2621" s="26">
        <v>45639.574305555601</v>
      </c>
      <c r="G2621" s="26">
        <v>45639.574305555601</v>
      </c>
      <c r="H2621" s="23">
        <f t="shared" si="81"/>
        <v>7.0833333404152654E-2</v>
      </c>
      <c r="I2621" s="27" t="s">
        <v>10228</v>
      </c>
      <c r="J2621" s="27" t="s">
        <v>11010</v>
      </c>
      <c r="K2621" s="27" t="s">
        <v>11368</v>
      </c>
      <c r="L2621" s="22" t="s">
        <v>12890</v>
      </c>
      <c r="S2621" s="29">
        <v>1</v>
      </c>
      <c r="T2621" s="31" t="s">
        <v>14871</v>
      </c>
      <c r="U2621" s="13">
        <f t="shared" si="80"/>
        <v>7.0833333404152654E-2</v>
      </c>
    </row>
    <row r="2622" spans="1:21" ht="30" x14ac:dyDescent="0.2">
      <c r="A2622" s="27" t="s">
        <v>10222</v>
      </c>
      <c r="B2622" s="27" t="s">
        <v>10222</v>
      </c>
      <c r="C2622" s="27" t="s">
        <v>10224</v>
      </c>
      <c r="D2622" s="26">
        <v>45639.654861111099</v>
      </c>
      <c r="E2622" s="25" t="s">
        <v>22</v>
      </c>
      <c r="F2622" s="26">
        <v>45639.713888888902</v>
      </c>
      <c r="G2622" s="26">
        <v>45639.713888888902</v>
      </c>
      <c r="H2622" s="23">
        <f t="shared" si="81"/>
        <v>5.902777780283941E-2</v>
      </c>
      <c r="I2622" s="27" t="s">
        <v>10232</v>
      </c>
      <c r="J2622" s="27" t="s">
        <v>10908</v>
      </c>
      <c r="K2622" s="27" t="s">
        <v>11369</v>
      </c>
      <c r="L2622" s="22" t="s">
        <v>12891</v>
      </c>
      <c r="S2622" s="29">
        <v>1</v>
      </c>
      <c r="T2622" s="31" t="s">
        <v>14872</v>
      </c>
      <c r="U2622" s="13">
        <f t="shared" si="80"/>
        <v>5.902777780283941E-2</v>
      </c>
    </row>
    <row r="2623" spans="1:21" ht="45" x14ac:dyDescent="0.2">
      <c r="A2623" s="27" t="s">
        <v>12964</v>
      </c>
      <c r="B2623" s="27" t="s">
        <v>12964</v>
      </c>
      <c r="C2623" s="27" t="s">
        <v>10225</v>
      </c>
      <c r="D2623" s="26">
        <v>45639.814583333296</v>
      </c>
      <c r="E2623" s="25"/>
      <c r="F2623" s="26"/>
      <c r="G2623" s="26">
        <v>45639.814583333296</v>
      </c>
      <c r="H2623" s="23"/>
      <c r="I2623" s="27" t="s">
        <v>10234</v>
      </c>
      <c r="J2623" s="27" t="s">
        <v>10330</v>
      </c>
      <c r="K2623" s="27" t="s">
        <v>11369</v>
      </c>
      <c r="L2623" s="22" t="s">
        <v>332</v>
      </c>
      <c r="S2623" s="29"/>
      <c r="T2623" s="31" t="s">
        <v>14873</v>
      </c>
      <c r="U2623" s="13"/>
    </row>
    <row r="2624" spans="1:21" ht="30" x14ac:dyDescent="0.2">
      <c r="A2624" s="27" t="s">
        <v>10221</v>
      </c>
      <c r="B2624" s="27" t="s">
        <v>10221</v>
      </c>
      <c r="C2624" s="27" t="s">
        <v>10224</v>
      </c>
      <c r="D2624" s="26">
        <v>45639.9777777778</v>
      </c>
      <c r="E2624" s="25" t="s">
        <v>22</v>
      </c>
      <c r="F2624" s="26">
        <v>45640.055555555598</v>
      </c>
      <c r="G2624" s="26">
        <v>45640.055555555598</v>
      </c>
      <c r="H2624" s="23">
        <f t="shared" si="81"/>
        <v>7.7777777798473835E-2</v>
      </c>
      <c r="I2624" s="27" t="s">
        <v>10231</v>
      </c>
      <c r="J2624" s="27" t="s">
        <v>10470</v>
      </c>
      <c r="K2624" s="27" t="s">
        <v>11369</v>
      </c>
      <c r="L2624" s="22" t="s">
        <v>12892</v>
      </c>
      <c r="S2624" s="29">
        <v>2</v>
      </c>
      <c r="T2624" s="31" t="s">
        <v>14874</v>
      </c>
      <c r="U2624" s="13">
        <f t="shared" si="80"/>
        <v>7.7777777798473835E-2</v>
      </c>
    </row>
    <row r="2625" spans="1:21" ht="90" x14ac:dyDescent="0.2">
      <c r="A2625" s="27" t="s">
        <v>10221</v>
      </c>
      <c r="B2625" s="27" t="s">
        <v>10221</v>
      </c>
      <c r="C2625" s="27" t="s">
        <v>10224</v>
      </c>
      <c r="D2625" s="26">
        <v>45640.007638888899</v>
      </c>
      <c r="E2625" s="25" t="s">
        <v>22</v>
      </c>
      <c r="F2625" s="26">
        <v>45640.026388888902</v>
      </c>
      <c r="G2625" s="26">
        <v>45640.026388888902</v>
      </c>
      <c r="H2625" s="23">
        <f t="shared" si="81"/>
        <v>1.8750000002910383E-2</v>
      </c>
      <c r="I2625" s="27" t="s">
        <v>10232</v>
      </c>
      <c r="J2625" s="27" t="s">
        <v>11326</v>
      </c>
      <c r="K2625" s="27" t="s">
        <v>11368</v>
      </c>
      <c r="L2625" s="22" t="s">
        <v>337</v>
      </c>
      <c r="S2625" s="29">
        <v>1</v>
      </c>
      <c r="T2625" s="31" t="s">
        <v>14875</v>
      </c>
      <c r="U2625" s="13">
        <f t="shared" si="80"/>
        <v>1.8750000002910383E-2</v>
      </c>
    </row>
    <row r="2626" spans="1:21" ht="25.5" x14ac:dyDescent="0.2">
      <c r="A2626" s="27" t="s">
        <v>10221</v>
      </c>
      <c r="B2626" s="27" t="s">
        <v>10221</v>
      </c>
      <c r="C2626" s="27" t="s">
        <v>10224</v>
      </c>
      <c r="D2626" s="26">
        <v>45640.011111111096</v>
      </c>
      <c r="E2626" s="25" t="s">
        <v>22</v>
      </c>
      <c r="F2626" s="26">
        <v>45640.034722222197</v>
      </c>
      <c r="G2626" s="26">
        <v>45640.034722222197</v>
      </c>
      <c r="H2626" s="23">
        <f t="shared" si="81"/>
        <v>2.3611111100763083E-2</v>
      </c>
      <c r="I2626" s="27" t="s">
        <v>10232</v>
      </c>
      <c r="J2626" s="27" t="s">
        <v>11327</v>
      </c>
      <c r="K2626" s="27" t="s">
        <v>11368</v>
      </c>
      <c r="L2626" s="22" t="s">
        <v>337</v>
      </c>
      <c r="S2626" s="29">
        <v>1</v>
      </c>
      <c r="T2626" s="31" t="s">
        <v>13700</v>
      </c>
      <c r="U2626" s="13">
        <f t="shared" si="80"/>
        <v>2.3611111100763083E-2</v>
      </c>
    </row>
    <row r="2627" spans="1:21" ht="25.5" x14ac:dyDescent="0.2">
      <c r="A2627" s="27" t="s">
        <v>10221</v>
      </c>
      <c r="B2627" s="27" t="s">
        <v>10221</v>
      </c>
      <c r="C2627" s="27" t="s">
        <v>10224</v>
      </c>
      <c r="D2627" s="26">
        <v>45640.351388888899</v>
      </c>
      <c r="E2627" s="25" t="s">
        <v>22</v>
      </c>
      <c r="F2627" s="26">
        <v>45640.390972222202</v>
      </c>
      <c r="G2627" s="26">
        <v>45640.390972222202</v>
      </c>
      <c r="H2627" s="23">
        <f t="shared" si="81"/>
        <v>3.9583333302289248E-2</v>
      </c>
      <c r="I2627" s="27" t="s">
        <v>10228</v>
      </c>
      <c r="J2627" s="27" t="s">
        <v>11047</v>
      </c>
      <c r="K2627" s="27" t="s">
        <v>11369</v>
      </c>
      <c r="L2627" s="22" t="s">
        <v>696</v>
      </c>
      <c r="S2627" s="29">
        <v>1</v>
      </c>
      <c r="T2627" s="31" t="s">
        <v>14876</v>
      </c>
      <c r="U2627" s="13">
        <f t="shared" si="80"/>
        <v>3.9583333302289248E-2</v>
      </c>
    </row>
    <row r="2628" spans="1:21" ht="30" x14ac:dyDescent="0.2">
      <c r="A2628" s="27" t="s">
        <v>10222</v>
      </c>
      <c r="B2628" s="27" t="s">
        <v>10222</v>
      </c>
      <c r="C2628" s="27" t="s">
        <v>10224</v>
      </c>
      <c r="D2628" s="26">
        <v>45640.482638888898</v>
      </c>
      <c r="E2628" s="25" t="s">
        <v>22</v>
      </c>
      <c r="F2628" s="26">
        <v>45640.536805555603</v>
      </c>
      <c r="G2628" s="26">
        <v>45640.536805555603</v>
      </c>
      <c r="H2628" s="23">
        <f t="shared" si="81"/>
        <v>5.416666670498671E-2</v>
      </c>
      <c r="I2628" s="27" t="s">
        <v>10228</v>
      </c>
      <c r="J2628" s="27" t="s">
        <v>11328</v>
      </c>
      <c r="K2628" s="27" t="s">
        <v>11369</v>
      </c>
      <c r="L2628" s="22" t="s">
        <v>11577</v>
      </c>
      <c r="S2628" s="29">
        <v>2</v>
      </c>
      <c r="T2628" s="31" t="s">
        <v>14877</v>
      </c>
      <c r="U2628" s="13">
        <f t="shared" si="80"/>
        <v>5.416666670498671E-2</v>
      </c>
    </row>
    <row r="2629" spans="1:21" ht="25.5" x14ac:dyDescent="0.2">
      <c r="A2629" s="27" t="s">
        <v>10221</v>
      </c>
      <c r="B2629" s="27" t="s">
        <v>10221</v>
      </c>
      <c r="C2629" s="27" t="s">
        <v>10224</v>
      </c>
      <c r="D2629" s="26">
        <v>45640.525694444397</v>
      </c>
      <c r="E2629" s="25" t="s">
        <v>22</v>
      </c>
      <c r="F2629" s="26">
        <v>45640.572916666701</v>
      </c>
      <c r="G2629" s="26">
        <v>45640.572916666701</v>
      </c>
      <c r="H2629" s="23">
        <f t="shared" si="81"/>
        <v>4.7222222303389572E-2</v>
      </c>
      <c r="I2629" s="27" t="s">
        <v>10228</v>
      </c>
      <c r="J2629" s="27" t="s">
        <v>11329</v>
      </c>
      <c r="K2629" s="27" t="s">
        <v>11369</v>
      </c>
      <c r="L2629" s="22" t="s">
        <v>12893</v>
      </c>
      <c r="S2629" s="29">
        <v>1</v>
      </c>
      <c r="T2629" s="31" t="s">
        <v>14878</v>
      </c>
      <c r="U2629" s="13">
        <f t="shared" ref="U2629:U2691" si="82">F2629-D2629</f>
        <v>4.7222222303389572E-2</v>
      </c>
    </row>
    <row r="2630" spans="1:21" ht="30" x14ac:dyDescent="0.2">
      <c r="A2630" s="27" t="s">
        <v>10221</v>
      </c>
      <c r="B2630" s="27" t="s">
        <v>10221</v>
      </c>
      <c r="C2630" s="27" t="s">
        <v>10224</v>
      </c>
      <c r="D2630" s="26">
        <v>45640.534722222197</v>
      </c>
      <c r="E2630" s="25" t="s">
        <v>22</v>
      </c>
      <c r="F2630" s="26">
        <v>45640.576388888898</v>
      </c>
      <c r="G2630" s="26">
        <v>45640.576388888898</v>
      </c>
      <c r="H2630" s="23">
        <f t="shared" ref="H2630:H2693" si="83">F2630-D2630</f>
        <v>4.1666666700621136E-2</v>
      </c>
      <c r="I2630" s="27" t="s">
        <v>10231</v>
      </c>
      <c r="J2630" s="27" t="s">
        <v>11113</v>
      </c>
      <c r="K2630" s="27" t="s">
        <v>11369</v>
      </c>
      <c r="L2630" s="22" t="s">
        <v>12894</v>
      </c>
      <c r="S2630" s="29"/>
      <c r="T2630" s="31" t="s">
        <v>13972</v>
      </c>
      <c r="U2630" s="13">
        <f t="shared" si="82"/>
        <v>4.1666666700621136E-2</v>
      </c>
    </row>
    <row r="2631" spans="1:21" ht="38.25" x14ac:dyDescent="0.2">
      <c r="A2631" s="27" t="s">
        <v>12964</v>
      </c>
      <c r="B2631" s="27" t="s">
        <v>12964</v>
      </c>
      <c r="C2631" s="27" t="s">
        <v>10225</v>
      </c>
      <c r="D2631" s="26">
        <v>45640.614583333299</v>
      </c>
      <c r="E2631" s="25"/>
      <c r="F2631" s="26"/>
      <c r="G2631" s="26">
        <v>45640.614583333299</v>
      </c>
      <c r="H2631" s="23"/>
      <c r="I2631" s="27" t="s">
        <v>10234</v>
      </c>
      <c r="J2631" s="27" t="s">
        <v>10273</v>
      </c>
      <c r="K2631" s="27" t="s">
        <v>11369</v>
      </c>
      <c r="L2631" s="22" t="s">
        <v>12895</v>
      </c>
      <c r="S2631" s="29"/>
      <c r="T2631" s="31" t="s">
        <v>14879</v>
      </c>
      <c r="U2631" s="13"/>
    </row>
    <row r="2632" spans="1:21" ht="75" x14ac:dyDescent="0.2">
      <c r="A2632" s="27" t="s">
        <v>12964</v>
      </c>
      <c r="B2632" s="27" t="s">
        <v>12964</v>
      </c>
      <c r="C2632" s="27" t="s">
        <v>10225</v>
      </c>
      <c r="D2632" s="26">
        <v>45640.638888888898</v>
      </c>
      <c r="E2632" s="25"/>
      <c r="F2632" s="26"/>
      <c r="G2632" s="26">
        <v>45640.638888888898</v>
      </c>
      <c r="H2632" s="23"/>
      <c r="I2632" s="27" t="s">
        <v>10234</v>
      </c>
      <c r="J2632" s="27" t="s">
        <v>10273</v>
      </c>
      <c r="K2632" s="27" t="s">
        <v>11369</v>
      </c>
      <c r="L2632" s="22" t="s">
        <v>11803</v>
      </c>
      <c r="S2632" s="29"/>
      <c r="T2632" s="31" t="s">
        <v>14880</v>
      </c>
      <c r="U2632" s="13"/>
    </row>
    <row r="2633" spans="1:21" ht="30" x14ac:dyDescent="0.2">
      <c r="A2633" s="27" t="s">
        <v>10221</v>
      </c>
      <c r="B2633" s="27" t="s">
        <v>10221</v>
      </c>
      <c r="C2633" s="27" t="s">
        <v>10224</v>
      </c>
      <c r="D2633" s="26">
        <v>45640.6965277778</v>
      </c>
      <c r="E2633" s="25" t="s">
        <v>22</v>
      </c>
      <c r="F2633" s="26">
        <v>45640.777777777803</v>
      </c>
      <c r="G2633" s="26">
        <v>45640.777777777803</v>
      </c>
      <c r="H2633" s="23">
        <f t="shared" si="83"/>
        <v>8.1250000002910383E-2</v>
      </c>
      <c r="I2633" s="27" t="s">
        <v>10233</v>
      </c>
      <c r="J2633" s="27" t="s">
        <v>10452</v>
      </c>
      <c r="K2633" s="27" t="s">
        <v>11369</v>
      </c>
      <c r="L2633" s="22" t="s">
        <v>337</v>
      </c>
      <c r="S2633" s="29">
        <v>2</v>
      </c>
      <c r="T2633" s="31" t="s">
        <v>13390</v>
      </c>
      <c r="U2633" s="13">
        <f t="shared" si="82"/>
        <v>8.1250000002910383E-2</v>
      </c>
    </row>
    <row r="2634" spans="1:21" ht="25.5" x14ac:dyDescent="0.2">
      <c r="A2634" s="27" t="s">
        <v>10221</v>
      </c>
      <c r="B2634" s="27" t="s">
        <v>10221</v>
      </c>
      <c r="C2634" s="27" t="s">
        <v>10224</v>
      </c>
      <c r="D2634" s="26">
        <v>45640.797222222202</v>
      </c>
      <c r="E2634" s="25" t="s">
        <v>22</v>
      </c>
      <c r="F2634" s="26">
        <v>45640.8347222222</v>
      </c>
      <c r="G2634" s="26">
        <v>45640.8347222222</v>
      </c>
      <c r="H2634" s="23">
        <f t="shared" si="83"/>
        <v>3.7499999998544808E-2</v>
      </c>
      <c r="I2634" s="27" t="s">
        <v>10232</v>
      </c>
      <c r="J2634" s="27" t="s">
        <v>11330</v>
      </c>
      <c r="K2634" s="27" t="s">
        <v>11368</v>
      </c>
      <c r="L2634" s="22" t="s">
        <v>12896</v>
      </c>
      <c r="S2634" s="29">
        <v>1</v>
      </c>
      <c r="T2634" s="31" t="s">
        <v>14881</v>
      </c>
      <c r="U2634" s="13">
        <f t="shared" si="82"/>
        <v>3.7499999998544808E-2</v>
      </c>
    </row>
    <row r="2635" spans="1:21" ht="25.5" x14ac:dyDescent="0.2">
      <c r="A2635" s="27" t="s">
        <v>10222</v>
      </c>
      <c r="B2635" s="27" t="s">
        <v>10222</v>
      </c>
      <c r="C2635" s="27" t="s">
        <v>10223</v>
      </c>
      <c r="D2635" s="26">
        <v>45640.85</v>
      </c>
      <c r="E2635" s="25" t="s">
        <v>22</v>
      </c>
      <c r="F2635" s="26">
        <v>45640.8569444444</v>
      </c>
      <c r="G2635" s="26">
        <v>45641.625</v>
      </c>
      <c r="H2635" s="23">
        <f t="shared" si="83"/>
        <v>6.9444444015971385E-3</v>
      </c>
      <c r="I2635" s="27" t="s">
        <v>10230</v>
      </c>
      <c r="J2635" s="27" t="s">
        <v>10868</v>
      </c>
      <c r="K2635" s="27" t="s">
        <v>11369</v>
      </c>
      <c r="L2635" s="22" t="s">
        <v>12897</v>
      </c>
      <c r="S2635" s="29">
        <v>1</v>
      </c>
      <c r="T2635" s="31" t="s">
        <v>14882</v>
      </c>
      <c r="U2635" s="13">
        <f t="shared" si="82"/>
        <v>6.9444444015971385E-3</v>
      </c>
    </row>
    <row r="2636" spans="1:21" ht="25.5" x14ac:dyDescent="0.2">
      <c r="A2636" s="27" t="s">
        <v>10222</v>
      </c>
      <c r="B2636" s="27" t="s">
        <v>10222</v>
      </c>
      <c r="C2636" s="27" t="s">
        <v>10224</v>
      </c>
      <c r="D2636" s="26">
        <v>45640.8972222222</v>
      </c>
      <c r="E2636" s="25" t="s">
        <v>22</v>
      </c>
      <c r="F2636" s="26">
        <v>45640.917361111096</v>
      </c>
      <c r="G2636" s="26">
        <v>45640.917361111096</v>
      </c>
      <c r="H2636" s="23">
        <f t="shared" si="83"/>
        <v>2.0138888896326534E-2</v>
      </c>
      <c r="I2636" s="27" t="s">
        <v>10228</v>
      </c>
      <c r="J2636" s="27" t="s">
        <v>11065</v>
      </c>
      <c r="K2636" s="27" t="s">
        <v>11370</v>
      </c>
      <c r="L2636" s="22" t="s">
        <v>12898</v>
      </c>
      <c r="S2636" s="29">
        <v>1</v>
      </c>
      <c r="T2636" s="31" t="s">
        <v>13262</v>
      </c>
      <c r="U2636" s="13">
        <f t="shared" si="82"/>
        <v>2.0138888896326534E-2</v>
      </c>
    </row>
    <row r="2637" spans="1:21" ht="25.5" x14ac:dyDescent="0.2">
      <c r="A2637" s="27" t="s">
        <v>10222</v>
      </c>
      <c r="B2637" s="27" t="s">
        <v>10222</v>
      </c>
      <c r="C2637" s="27" t="s">
        <v>10224</v>
      </c>
      <c r="D2637" s="26">
        <v>45640.911111111098</v>
      </c>
      <c r="E2637" s="25" t="s">
        <v>22</v>
      </c>
      <c r="F2637" s="26">
        <v>45640.932638888902</v>
      </c>
      <c r="G2637" s="26">
        <v>45640.932638888902</v>
      </c>
      <c r="H2637" s="23">
        <f t="shared" si="83"/>
        <v>2.1527777804294601E-2</v>
      </c>
      <c r="I2637" s="27" t="s">
        <v>10228</v>
      </c>
      <c r="J2637" s="27" t="s">
        <v>11331</v>
      </c>
      <c r="K2637" s="27" t="s">
        <v>11369</v>
      </c>
      <c r="L2637" s="22" t="s">
        <v>11408</v>
      </c>
      <c r="S2637" s="29">
        <v>1</v>
      </c>
      <c r="T2637" s="31" t="s">
        <v>14424</v>
      </c>
      <c r="U2637" s="13">
        <f t="shared" si="82"/>
        <v>2.1527777804294601E-2</v>
      </c>
    </row>
    <row r="2638" spans="1:21" ht="25.5" x14ac:dyDescent="0.2">
      <c r="A2638" s="27" t="s">
        <v>10222</v>
      </c>
      <c r="B2638" s="27" t="s">
        <v>10222</v>
      </c>
      <c r="C2638" s="27" t="s">
        <v>10224</v>
      </c>
      <c r="D2638" s="26">
        <v>45641.004861111098</v>
      </c>
      <c r="E2638" s="25" t="s">
        <v>22</v>
      </c>
      <c r="F2638" s="26">
        <v>45641.023611111101</v>
      </c>
      <c r="G2638" s="26">
        <v>45641.023611111101</v>
      </c>
      <c r="H2638" s="23">
        <f t="shared" si="83"/>
        <v>1.8750000002910383E-2</v>
      </c>
      <c r="I2638" s="27" t="s">
        <v>10228</v>
      </c>
      <c r="J2638" s="27" t="s">
        <v>11332</v>
      </c>
      <c r="K2638" s="27" t="s">
        <v>11369</v>
      </c>
      <c r="L2638" s="22" t="s">
        <v>11408</v>
      </c>
      <c r="S2638" s="29">
        <v>1</v>
      </c>
      <c r="T2638" s="31" t="s">
        <v>14883</v>
      </c>
      <c r="U2638" s="13">
        <f t="shared" si="82"/>
        <v>1.8750000002910383E-2</v>
      </c>
    </row>
    <row r="2639" spans="1:21" ht="75" x14ac:dyDescent="0.2">
      <c r="A2639" s="27" t="s">
        <v>10222</v>
      </c>
      <c r="B2639" s="27" t="s">
        <v>10222</v>
      </c>
      <c r="C2639" s="27" t="s">
        <v>10225</v>
      </c>
      <c r="D2639" s="26">
        <v>45641.787499999999</v>
      </c>
      <c r="E2639" s="25"/>
      <c r="F2639" s="26"/>
      <c r="G2639" s="26">
        <v>45641.787499999999</v>
      </c>
      <c r="H2639" s="23"/>
      <c r="I2639" s="27" t="s">
        <v>10233</v>
      </c>
      <c r="J2639" s="27" t="s">
        <v>11333</v>
      </c>
      <c r="K2639" s="27" t="s">
        <v>11369</v>
      </c>
      <c r="L2639" s="22" t="s">
        <v>2206</v>
      </c>
      <c r="S2639" s="29"/>
      <c r="T2639" s="31" t="s">
        <v>14884</v>
      </c>
      <c r="U2639" s="13"/>
    </row>
    <row r="2640" spans="1:21" ht="38.25" x14ac:dyDescent="0.2">
      <c r="A2640" s="27" t="s">
        <v>10222</v>
      </c>
      <c r="B2640" s="27" t="s">
        <v>10222</v>
      </c>
      <c r="C2640" s="27" t="s">
        <v>10224</v>
      </c>
      <c r="D2640" s="26">
        <v>45641.882638888899</v>
      </c>
      <c r="E2640" s="25" t="s">
        <v>22</v>
      </c>
      <c r="F2640" s="26">
        <v>45641.926388888904</v>
      </c>
      <c r="G2640" s="26">
        <v>45641.926388888904</v>
      </c>
      <c r="H2640" s="23">
        <f t="shared" si="83"/>
        <v>4.3750000004365575E-2</v>
      </c>
      <c r="I2640" s="27" t="s">
        <v>10233</v>
      </c>
      <c r="J2640" s="27" t="s">
        <v>10333</v>
      </c>
      <c r="K2640" s="27" t="s">
        <v>11369</v>
      </c>
      <c r="L2640" s="22" t="s">
        <v>12899</v>
      </c>
      <c r="S2640" s="29">
        <v>1</v>
      </c>
      <c r="T2640" s="31" t="s">
        <v>14885</v>
      </c>
      <c r="U2640" s="13">
        <f t="shared" si="82"/>
        <v>4.3750000004365575E-2</v>
      </c>
    </row>
    <row r="2641" spans="1:21" ht="25.5" x14ac:dyDescent="0.2">
      <c r="A2641" s="27" t="s">
        <v>10221</v>
      </c>
      <c r="B2641" s="27" t="s">
        <v>10221</v>
      </c>
      <c r="C2641" s="27" t="s">
        <v>10224</v>
      </c>
      <c r="D2641" s="26">
        <v>45642.368750000001</v>
      </c>
      <c r="E2641" s="25" t="s">
        <v>22</v>
      </c>
      <c r="F2641" s="26">
        <v>45642.425694444399</v>
      </c>
      <c r="G2641" s="26">
        <v>45642.425694444399</v>
      </c>
      <c r="H2641" s="23">
        <f t="shared" si="83"/>
        <v>5.6944444397231564E-2</v>
      </c>
      <c r="I2641" s="27" t="s">
        <v>10232</v>
      </c>
      <c r="J2641" s="27" t="s">
        <v>10534</v>
      </c>
      <c r="K2641" s="27" t="s">
        <v>11369</v>
      </c>
      <c r="L2641" s="22" t="s">
        <v>12900</v>
      </c>
      <c r="S2641" s="29">
        <v>4</v>
      </c>
      <c r="T2641" s="31" t="s">
        <v>14886</v>
      </c>
      <c r="U2641" s="13">
        <f t="shared" si="82"/>
        <v>5.6944444397231564E-2</v>
      </c>
    </row>
    <row r="2642" spans="1:21" ht="25.5" x14ac:dyDescent="0.2">
      <c r="A2642" s="27" t="s">
        <v>10222</v>
      </c>
      <c r="B2642" s="27" t="s">
        <v>10222</v>
      </c>
      <c r="C2642" s="27" t="s">
        <v>10223</v>
      </c>
      <c r="D2642" s="26">
        <v>45642.514583333301</v>
      </c>
      <c r="E2642" s="25" t="s">
        <v>22</v>
      </c>
      <c r="F2642" s="26">
        <v>45642.568749999999</v>
      </c>
      <c r="G2642" s="26">
        <v>45644.715277777803</v>
      </c>
      <c r="H2642" s="23">
        <f t="shared" si="83"/>
        <v>5.4166666697710752E-2</v>
      </c>
      <c r="I2642" s="27" t="s">
        <v>10229</v>
      </c>
      <c r="J2642" s="27" t="s">
        <v>10890</v>
      </c>
      <c r="K2642" s="27" t="s">
        <v>11369</v>
      </c>
      <c r="L2642" s="22" t="s">
        <v>12901</v>
      </c>
      <c r="S2642" s="29">
        <v>1</v>
      </c>
      <c r="T2642" s="31" t="s">
        <v>13368</v>
      </c>
      <c r="U2642" s="13">
        <f t="shared" si="82"/>
        <v>5.4166666697710752E-2</v>
      </c>
    </row>
    <row r="2643" spans="1:21" ht="25.5" x14ac:dyDescent="0.2">
      <c r="A2643" s="27" t="s">
        <v>10221</v>
      </c>
      <c r="B2643" s="27" t="s">
        <v>10221</v>
      </c>
      <c r="C2643" s="27" t="s">
        <v>10224</v>
      </c>
      <c r="D2643" s="26">
        <v>45642.555555555598</v>
      </c>
      <c r="E2643" s="25" t="s">
        <v>22</v>
      </c>
      <c r="F2643" s="26">
        <v>45642.582638888904</v>
      </c>
      <c r="G2643" s="26">
        <v>45642.582638888904</v>
      </c>
      <c r="H2643" s="23">
        <f t="shared" si="83"/>
        <v>2.7083333305199631E-2</v>
      </c>
      <c r="I2643" s="27" t="s">
        <v>10232</v>
      </c>
      <c r="J2643" s="27" t="s">
        <v>11334</v>
      </c>
      <c r="K2643" s="27" t="s">
        <v>11368</v>
      </c>
      <c r="L2643" s="22" t="s">
        <v>337</v>
      </c>
      <c r="S2643" s="29">
        <v>2</v>
      </c>
      <c r="T2643" s="31" t="s">
        <v>14887</v>
      </c>
      <c r="U2643" s="13">
        <f t="shared" si="82"/>
        <v>2.7083333305199631E-2</v>
      </c>
    </row>
    <row r="2644" spans="1:21" ht="25.5" x14ac:dyDescent="0.2">
      <c r="A2644" s="27" t="s">
        <v>10221</v>
      </c>
      <c r="B2644" s="27" t="s">
        <v>10221</v>
      </c>
      <c r="C2644" s="27" t="s">
        <v>10225</v>
      </c>
      <c r="D2644" s="26">
        <v>45642.584027777797</v>
      </c>
      <c r="E2644" s="25"/>
      <c r="F2644" s="26"/>
      <c r="G2644" s="26">
        <v>45642.584027777797</v>
      </c>
      <c r="H2644" s="23"/>
      <c r="I2644" s="27" t="s">
        <v>10231</v>
      </c>
      <c r="J2644" s="27" t="s">
        <v>11335</v>
      </c>
      <c r="K2644" s="27" t="s">
        <v>11369</v>
      </c>
      <c r="L2644" s="22" t="s">
        <v>12902</v>
      </c>
      <c r="S2644" s="29"/>
      <c r="T2644" s="31" t="s">
        <v>13016</v>
      </c>
      <c r="U2644" s="13"/>
    </row>
    <row r="2645" spans="1:21" ht="25.5" x14ac:dyDescent="0.2">
      <c r="A2645" s="27" t="s">
        <v>10221</v>
      </c>
      <c r="B2645" s="27" t="s">
        <v>10221</v>
      </c>
      <c r="C2645" s="27" t="s">
        <v>10224</v>
      </c>
      <c r="D2645" s="26">
        <v>45642.979166666701</v>
      </c>
      <c r="E2645" s="25" t="s">
        <v>22</v>
      </c>
      <c r="F2645" s="26">
        <v>45643.0222222222</v>
      </c>
      <c r="G2645" s="26">
        <v>45643.0222222222</v>
      </c>
      <c r="H2645" s="23">
        <f t="shared" si="83"/>
        <v>4.3055555499449838E-2</v>
      </c>
      <c r="I2645" s="27" t="s">
        <v>10231</v>
      </c>
      <c r="J2645" s="27" t="s">
        <v>10394</v>
      </c>
      <c r="K2645" s="27" t="s">
        <v>11370</v>
      </c>
      <c r="L2645" s="22" t="s">
        <v>12903</v>
      </c>
      <c r="S2645" s="29">
        <v>4</v>
      </c>
      <c r="T2645" s="31" t="s">
        <v>13123</v>
      </c>
      <c r="U2645" s="13">
        <f t="shared" si="82"/>
        <v>4.3055555499449838E-2</v>
      </c>
    </row>
    <row r="2646" spans="1:21" ht="30" x14ac:dyDescent="0.2">
      <c r="A2646" s="27" t="s">
        <v>10222</v>
      </c>
      <c r="B2646" s="27" t="s">
        <v>10222</v>
      </c>
      <c r="C2646" s="27" t="s">
        <v>10224</v>
      </c>
      <c r="D2646" s="26">
        <v>45642.990277777797</v>
      </c>
      <c r="E2646" s="25" t="s">
        <v>22</v>
      </c>
      <c r="F2646" s="26">
        <v>45643.012499999997</v>
      </c>
      <c r="G2646" s="26">
        <v>45643.012499999997</v>
      </c>
      <c r="H2646" s="23">
        <f t="shared" si="83"/>
        <v>2.2222222200070973E-2</v>
      </c>
      <c r="I2646" s="27" t="s">
        <v>10228</v>
      </c>
      <c r="J2646" s="27" t="s">
        <v>11336</v>
      </c>
      <c r="K2646" s="27" t="s">
        <v>11369</v>
      </c>
      <c r="L2646" s="22" t="s">
        <v>11408</v>
      </c>
      <c r="S2646" s="29">
        <v>1</v>
      </c>
      <c r="T2646" s="31" t="s">
        <v>14888</v>
      </c>
      <c r="U2646" s="13">
        <f t="shared" si="82"/>
        <v>2.2222222200070973E-2</v>
      </c>
    </row>
    <row r="2647" spans="1:21" ht="25.5" x14ac:dyDescent="0.2">
      <c r="A2647" s="27" t="s">
        <v>10222</v>
      </c>
      <c r="B2647" s="27" t="s">
        <v>10222</v>
      </c>
      <c r="C2647" s="27" t="s">
        <v>10224</v>
      </c>
      <c r="D2647" s="26">
        <v>45642.990277777797</v>
      </c>
      <c r="E2647" s="25" t="s">
        <v>22</v>
      </c>
      <c r="F2647" s="26">
        <v>45643.043055555601</v>
      </c>
      <c r="G2647" s="26">
        <v>45643.043055555601</v>
      </c>
      <c r="H2647" s="23">
        <f t="shared" si="83"/>
        <v>5.2777777804294601E-2</v>
      </c>
      <c r="I2647" s="27" t="s">
        <v>10231</v>
      </c>
      <c r="J2647" s="27" t="s">
        <v>10583</v>
      </c>
      <c r="K2647" s="27" t="s">
        <v>11369</v>
      </c>
      <c r="L2647" s="22" t="s">
        <v>11408</v>
      </c>
      <c r="S2647" s="29">
        <v>1</v>
      </c>
      <c r="T2647" s="31" t="s">
        <v>14461</v>
      </c>
      <c r="U2647" s="13">
        <f t="shared" si="82"/>
        <v>5.2777777804294601E-2</v>
      </c>
    </row>
    <row r="2648" spans="1:21" ht="30" x14ac:dyDescent="0.2">
      <c r="A2648" s="27" t="s">
        <v>10222</v>
      </c>
      <c r="B2648" s="27" t="s">
        <v>10222</v>
      </c>
      <c r="C2648" s="27" t="s">
        <v>10223</v>
      </c>
      <c r="D2648" s="26">
        <v>45643.426388888904</v>
      </c>
      <c r="E2648" s="25" t="s">
        <v>22</v>
      </c>
      <c r="F2648" s="26">
        <v>45643.451388888898</v>
      </c>
      <c r="G2648" s="26">
        <v>45643.652777777803</v>
      </c>
      <c r="H2648" s="23">
        <f t="shared" si="83"/>
        <v>2.4999999994179234E-2</v>
      </c>
      <c r="I2648" s="27" t="s">
        <v>10232</v>
      </c>
      <c r="J2648" s="27" t="s">
        <v>10908</v>
      </c>
      <c r="K2648" s="27" t="s">
        <v>11369</v>
      </c>
      <c r="L2648" s="22" t="s">
        <v>326</v>
      </c>
      <c r="S2648" s="29">
        <v>1</v>
      </c>
      <c r="T2648" s="31" t="s">
        <v>14889</v>
      </c>
      <c r="U2648" s="13">
        <f t="shared" si="82"/>
        <v>2.4999999994179234E-2</v>
      </c>
    </row>
    <row r="2649" spans="1:21" ht="60" x14ac:dyDescent="0.2">
      <c r="A2649" s="27" t="s">
        <v>12964</v>
      </c>
      <c r="B2649" s="27" t="s">
        <v>12964</v>
      </c>
      <c r="C2649" s="27" t="s">
        <v>10225</v>
      </c>
      <c r="D2649" s="26">
        <v>45643.591666666704</v>
      </c>
      <c r="E2649" s="25"/>
      <c r="F2649" s="26"/>
      <c r="G2649" s="26">
        <v>45643.591666666704</v>
      </c>
      <c r="H2649" s="23"/>
      <c r="I2649" s="27" t="s">
        <v>10234</v>
      </c>
      <c r="J2649" s="27" t="s">
        <v>10259</v>
      </c>
      <c r="K2649" s="27" t="s">
        <v>11369</v>
      </c>
      <c r="L2649" s="22" t="s">
        <v>12904</v>
      </c>
      <c r="S2649" s="29"/>
      <c r="T2649" s="31" t="s">
        <v>14890</v>
      </c>
      <c r="U2649" s="13"/>
    </row>
    <row r="2650" spans="1:21" ht="45" x14ac:dyDescent="0.2">
      <c r="A2650" s="27" t="s">
        <v>10222</v>
      </c>
      <c r="B2650" s="27" t="s">
        <v>10222</v>
      </c>
      <c r="C2650" s="27" t="s">
        <v>10224</v>
      </c>
      <c r="D2650" s="26">
        <v>45643.612500000003</v>
      </c>
      <c r="E2650" s="25" t="s">
        <v>22</v>
      </c>
      <c r="F2650" s="26">
        <v>45643.652777777803</v>
      </c>
      <c r="G2650" s="26">
        <v>45643.652777777803</v>
      </c>
      <c r="H2650" s="23">
        <f t="shared" si="83"/>
        <v>4.0277777799929027E-2</v>
      </c>
      <c r="I2650" s="27" t="s">
        <v>10228</v>
      </c>
      <c r="J2650" s="27" t="s">
        <v>11248</v>
      </c>
      <c r="K2650" s="27" t="s">
        <v>11368</v>
      </c>
      <c r="L2650" s="22" t="s">
        <v>11408</v>
      </c>
      <c r="S2650" s="29">
        <v>1</v>
      </c>
      <c r="T2650" s="31" t="s">
        <v>14891</v>
      </c>
      <c r="U2650" s="13">
        <f t="shared" si="82"/>
        <v>4.0277777799929027E-2</v>
      </c>
    </row>
    <row r="2651" spans="1:21" ht="30" x14ac:dyDescent="0.2">
      <c r="A2651" s="27" t="s">
        <v>10222</v>
      </c>
      <c r="B2651" s="27" t="s">
        <v>10222</v>
      </c>
      <c r="C2651" s="27" t="s">
        <v>10223</v>
      </c>
      <c r="D2651" s="26">
        <v>45643.673611111102</v>
      </c>
      <c r="E2651" s="25"/>
      <c r="F2651" s="26"/>
      <c r="G2651" s="26">
        <v>45644.618055555598</v>
      </c>
      <c r="H2651" s="23"/>
      <c r="I2651" s="27" t="s">
        <v>10233</v>
      </c>
      <c r="J2651" s="27" t="s">
        <v>11294</v>
      </c>
      <c r="K2651" s="27" t="s">
        <v>11369</v>
      </c>
      <c r="L2651" s="22" t="s">
        <v>326</v>
      </c>
      <c r="S2651" s="29"/>
      <c r="T2651" s="31" t="s">
        <v>14892</v>
      </c>
      <c r="U2651" s="13"/>
    </row>
    <row r="2652" spans="1:21" ht="25.5" x14ac:dyDescent="0.2">
      <c r="A2652" s="27" t="s">
        <v>10222</v>
      </c>
      <c r="B2652" s="27" t="s">
        <v>10222</v>
      </c>
      <c r="C2652" s="27" t="s">
        <v>10224</v>
      </c>
      <c r="D2652" s="26">
        <v>45643.881944444402</v>
      </c>
      <c r="E2652" s="25" t="s">
        <v>22</v>
      </c>
      <c r="F2652" s="26">
        <v>45643.958333333299</v>
      </c>
      <c r="G2652" s="26">
        <v>45643.958333333299</v>
      </c>
      <c r="H2652" s="23">
        <f t="shared" si="83"/>
        <v>7.6388888897781726E-2</v>
      </c>
      <c r="I2652" s="27" t="s">
        <v>10233</v>
      </c>
      <c r="J2652" s="27" t="s">
        <v>10614</v>
      </c>
      <c r="K2652" s="27" t="s">
        <v>11369</v>
      </c>
      <c r="L2652" s="22" t="s">
        <v>11562</v>
      </c>
      <c r="S2652" s="29">
        <v>1</v>
      </c>
      <c r="T2652" s="31" t="s">
        <v>13297</v>
      </c>
      <c r="U2652" s="13">
        <f t="shared" si="82"/>
        <v>7.6388888897781726E-2</v>
      </c>
    </row>
    <row r="2653" spans="1:21" ht="25.5" x14ac:dyDescent="0.2">
      <c r="A2653" s="27" t="s">
        <v>10222</v>
      </c>
      <c r="B2653" s="27" t="s">
        <v>10222</v>
      </c>
      <c r="C2653" s="27" t="s">
        <v>10225</v>
      </c>
      <c r="D2653" s="26">
        <v>45644.027777777803</v>
      </c>
      <c r="E2653" s="25"/>
      <c r="F2653" s="26"/>
      <c r="G2653" s="26">
        <v>45644.027777777803</v>
      </c>
      <c r="H2653" s="23"/>
      <c r="I2653" s="27" t="s">
        <v>10229</v>
      </c>
      <c r="J2653" s="27" t="s">
        <v>10393</v>
      </c>
      <c r="K2653" s="27" t="s">
        <v>11369</v>
      </c>
      <c r="L2653" s="22" t="s">
        <v>12905</v>
      </c>
      <c r="S2653" s="29"/>
      <c r="T2653" s="31" t="s">
        <v>14833</v>
      </c>
      <c r="U2653" s="13"/>
    </row>
    <row r="2654" spans="1:21" ht="25.5" x14ac:dyDescent="0.2">
      <c r="A2654" s="27" t="s">
        <v>10222</v>
      </c>
      <c r="B2654" s="27" t="s">
        <v>10222</v>
      </c>
      <c r="C2654" s="27" t="s">
        <v>10224</v>
      </c>
      <c r="D2654" s="26">
        <v>45644.157638888901</v>
      </c>
      <c r="E2654" s="25" t="s">
        <v>22</v>
      </c>
      <c r="F2654" s="26">
        <v>45644.270138888904</v>
      </c>
      <c r="G2654" s="26">
        <v>45644.270138888904</v>
      </c>
      <c r="H2654" s="23">
        <f t="shared" si="83"/>
        <v>0.11250000000291038</v>
      </c>
      <c r="I2654" s="27" t="s">
        <v>10229</v>
      </c>
      <c r="J2654" s="27" t="s">
        <v>10485</v>
      </c>
      <c r="K2654" s="27" t="s">
        <v>11369</v>
      </c>
      <c r="L2654" s="22" t="s">
        <v>696</v>
      </c>
      <c r="S2654" s="29">
        <v>1</v>
      </c>
      <c r="T2654" s="31" t="s">
        <v>14073</v>
      </c>
      <c r="U2654" s="13">
        <f t="shared" si="82"/>
        <v>0.11250000000291038</v>
      </c>
    </row>
    <row r="2655" spans="1:21" ht="30" x14ac:dyDescent="0.2">
      <c r="A2655" s="27" t="s">
        <v>10221</v>
      </c>
      <c r="B2655" s="27" t="s">
        <v>10221</v>
      </c>
      <c r="C2655" s="27" t="s">
        <v>10225</v>
      </c>
      <c r="D2655" s="26">
        <v>45644.414583333302</v>
      </c>
      <c r="E2655" s="25"/>
      <c r="F2655" s="26"/>
      <c r="G2655" s="26">
        <v>45644.414583333302</v>
      </c>
      <c r="H2655" s="23"/>
      <c r="I2655" s="27" t="s">
        <v>10228</v>
      </c>
      <c r="J2655" s="27" t="s">
        <v>11337</v>
      </c>
      <c r="K2655" s="27" t="s">
        <v>11369</v>
      </c>
      <c r="L2655" s="22" t="s">
        <v>326</v>
      </c>
      <c r="S2655" s="29"/>
      <c r="T2655" s="31" t="s">
        <v>14803</v>
      </c>
      <c r="U2655" s="13"/>
    </row>
    <row r="2656" spans="1:21" ht="30" x14ac:dyDescent="0.2">
      <c r="A2656" s="27" t="s">
        <v>10222</v>
      </c>
      <c r="B2656" s="27" t="s">
        <v>10222</v>
      </c>
      <c r="C2656" s="27" t="s">
        <v>10223</v>
      </c>
      <c r="D2656" s="26">
        <v>45644.728472222203</v>
      </c>
      <c r="E2656" s="25"/>
      <c r="F2656" s="26"/>
      <c r="G2656" s="26">
        <v>45645.666666666701</v>
      </c>
      <c r="H2656" s="23"/>
      <c r="I2656" s="27" t="s">
        <v>10233</v>
      </c>
      <c r="J2656" s="27" t="s">
        <v>10943</v>
      </c>
      <c r="K2656" s="27" t="s">
        <v>11369</v>
      </c>
      <c r="L2656" s="22" t="s">
        <v>12906</v>
      </c>
      <c r="S2656" s="29"/>
      <c r="T2656" s="31" t="s">
        <v>14803</v>
      </c>
      <c r="U2656" s="13"/>
    </row>
    <row r="2657" spans="1:21" ht="30" x14ac:dyDescent="0.2">
      <c r="A2657" s="27" t="s">
        <v>10222</v>
      </c>
      <c r="B2657" s="27" t="s">
        <v>10222</v>
      </c>
      <c r="C2657" s="27" t="s">
        <v>10225</v>
      </c>
      <c r="D2657" s="26">
        <v>45644.795138888898</v>
      </c>
      <c r="E2657" s="25"/>
      <c r="F2657" s="26"/>
      <c r="G2657" s="26">
        <v>45644.795138888898</v>
      </c>
      <c r="H2657" s="23"/>
      <c r="I2657" s="27" t="s">
        <v>10229</v>
      </c>
      <c r="J2657" s="27" t="s">
        <v>11045</v>
      </c>
      <c r="K2657" s="27" t="s">
        <v>11369</v>
      </c>
      <c r="L2657" s="22" t="s">
        <v>11834</v>
      </c>
      <c r="S2657" s="29"/>
      <c r="T2657" s="31" t="s">
        <v>14893</v>
      </c>
      <c r="U2657" s="13"/>
    </row>
    <row r="2658" spans="1:21" ht="30" x14ac:dyDescent="0.2">
      <c r="A2658" s="27" t="s">
        <v>10222</v>
      </c>
      <c r="B2658" s="27" t="s">
        <v>10222</v>
      </c>
      <c r="C2658" s="27" t="s">
        <v>10224</v>
      </c>
      <c r="D2658" s="26">
        <v>45644.881944444402</v>
      </c>
      <c r="E2658" s="25" t="s">
        <v>22</v>
      </c>
      <c r="F2658" s="26">
        <v>45644.953472222202</v>
      </c>
      <c r="G2658" s="26">
        <v>45644.953472222202</v>
      </c>
      <c r="H2658" s="23">
        <f t="shared" si="83"/>
        <v>7.1527777799929027E-2</v>
      </c>
      <c r="I2658" s="27" t="s">
        <v>10228</v>
      </c>
      <c r="J2658" s="27" t="s">
        <v>11338</v>
      </c>
      <c r="K2658" s="27" t="s">
        <v>11370</v>
      </c>
      <c r="L2658" s="22" t="s">
        <v>11408</v>
      </c>
      <c r="S2658" s="29">
        <v>1</v>
      </c>
      <c r="T2658" s="31" t="s">
        <v>14894</v>
      </c>
      <c r="U2658" s="13">
        <f t="shared" si="82"/>
        <v>7.1527777799929027E-2</v>
      </c>
    </row>
    <row r="2659" spans="1:21" ht="30" x14ac:dyDescent="0.2">
      <c r="A2659" s="27" t="s">
        <v>10222</v>
      </c>
      <c r="B2659" s="27" t="s">
        <v>10222</v>
      </c>
      <c r="C2659" s="27" t="s">
        <v>10225</v>
      </c>
      <c r="D2659" s="26">
        <v>45644.974305555603</v>
      </c>
      <c r="E2659" s="25"/>
      <c r="F2659" s="26"/>
      <c r="G2659" s="26">
        <v>45644.974305555603</v>
      </c>
      <c r="H2659" s="23"/>
      <c r="I2659" s="27" t="s">
        <v>10229</v>
      </c>
      <c r="J2659" s="27" t="s">
        <v>10711</v>
      </c>
      <c r="K2659" s="27" t="s">
        <v>11369</v>
      </c>
      <c r="L2659" s="22" t="s">
        <v>326</v>
      </c>
      <c r="S2659" s="29"/>
      <c r="T2659" s="31" t="s">
        <v>14895</v>
      </c>
      <c r="U2659" s="13"/>
    </row>
    <row r="2660" spans="1:21" ht="15" x14ac:dyDescent="0.2">
      <c r="A2660" s="27" t="s">
        <v>10221</v>
      </c>
      <c r="B2660" s="27" t="s">
        <v>10221</v>
      </c>
      <c r="C2660" s="27" t="s">
        <v>10224</v>
      </c>
      <c r="D2660" s="26">
        <v>45645.081250000003</v>
      </c>
      <c r="E2660" s="25" t="s">
        <v>22</v>
      </c>
      <c r="F2660" s="26">
        <v>45645.115277777797</v>
      </c>
      <c r="G2660" s="26">
        <v>45645.115277777797</v>
      </c>
      <c r="H2660" s="23">
        <f t="shared" si="83"/>
        <v>3.402777779410826E-2</v>
      </c>
      <c r="I2660" s="27" t="s">
        <v>10232</v>
      </c>
      <c r="J2660" s="27" t="s">
        <v>11250</v>
      </c>
      <c r="K2660" s="27" t="s">
        <v>11368</v>
      </c>
      <c r="L2660" s="22" t="s">
        <v>696</v>
      </c>
      <c r="S2660" s="29">
        <v>1</v>
      </c>
      <c r="T2660" s="31" t="s">
        <v>13486</v>
      </c>
      <c r="U2660" s="13">
        <f t="shared" si="82"/>
        <v>3.402777779410826E-2</v>
      </c>
    </row>
    <row r="2661" spans="1:21" ht="60" x14ac:dyDescent="0.2">
      <c r="A2661" s="27" t="s">
        <v>10222</v>
      </c>
      <c r="B2661" s="27" t="s">
        <v>10222</v>
      </c>
      <c r="C2661" s="27" t="s">
        <v>10225</v>
      </c>
      <c r="D2661" s="26">
        <v>45645.624305555597</v>
      </c>
      <c r="E2661" s="25"/>
      <c r="F2661" s="26"/>
      <c r="G2661" s="26">
        <v>45645.645833333299</v>
      </c>
      <c r="H2661" s="23"/>
      <c r="I2661" s="27" t="s">
        <v>10233</v>
      </c>
      <c r="J2661" s="27" t="s">
        <v>11339</v>
      </c>
      <c r="K2661" s="27" t="s">
        <v>11369</v>
      </c>
      <c r="L2661" s="22" t="s">
        <v>332</v>
      </c>
      <c r="S2661" s="29"/>
      <c r="T2661" s="31" t="s">
        <v>14896</v>
      </c>
      <c r="U2661" s="13"/>
    </row>
    <row r="2662" spans="1:21" ht="45" x14ac:dyDescent="0.2">
      <c r="A2662" s="27" t="s">
        <v>10222</v>
      </c>
      <c r="B2662" s="27" t="s">
        <v>10222</v>
      </c>
      <c r="C2662" s="27" t="s">
        <v>10224</v>
      </c>
      <c r="D2662" s="26">
        <v>45645.654166666704</v>
      </c>
      <c r="E2662" s="25" t="s">
        <v>22</v>
      </c>
      <c r="F2662" s="26">
        <v>45645.736111111102</v>
      </c>
      <c r="G2662" s="26">
        <v>45645.736111111102</v>
      </c>
      <c r="H2662" s="23">
        <f t="shared" si="83"/>
        <v>8.1944444398686755E-2</v>
      </c>
      <c r="I2662" s="27" t="s">
        <v>10233</v>
      </c>
      <c r="J2662" s="27" t="s">
        <v>11340</v>
      </c>
      <c r="K2662" s="27" t="s">
        <v>11369</v>
      </c>
      <c r="L2662" s="22" t="s">
        <v>1183</v>
      </c>
      <c r="S2662" s="29">
        <v>3</v>
      </c>
      <c r="T2662" s="31" t="s">
        <v>14897</v>
      </c>
      <c r="U2662" s="13">
        <f t="shared" si="82"/>
        <v>8.1944444398686755E-2</v>
      </c>
    </row>
    <row r="2663" spans="1:21" ht="15" x14ac:dyDescent="0.2">
      <c r="A2663" s="27" t="s">
        <v>10222</v>
      </c>
      <c r="B2663" s="27" t="s">
        <v>10222</v>
      </c>
      <c r="C2663" s="27" t="s">
        <v>10224</v>
      </c>
      <c r="D2663" s="26">
        <v>45645.738194444399</v>
      </c>
      <c r="E2663" s="25" t="s">
        <v>22</v>
      </c>
      <c r="F2663" s="26">
        <v>45645.752777777801</v>
      </c>
      <c r="G2663" s="26">
        <v>45645.752777777801</v>
      </c>
      <c r="H2663" s="23">
        <f t="shared" si="83"/>
        <v>1.4583333402697463E-2</v>
      </c>
      <c r="I2663" s="27" t="s">
        <v>10228</v>
      </c>
      <c r="J2663" s="27" t="s">
        <v>10815</v>
      </c>
      <c r="K2663" s="27" t="s">
        <v>11368</v>
      </c>
      <c r="L2663" s="22" t="s">
        <v>696</v>
      </c>
      <c r="S2663" s="29">
        <v>1</v>
      </c>
      <c r="T2663" s="31" t="s">
        <v>14898</v>
      </c>
      <c r="U2663" s="13">
        <f t="shared" si="82"/>
        <v>1.4583333402697463E-2</v>
      </c>
    </row>
    <row r="2664" spans="1:21" ht="15" x14ac:dyDescent="0.2">
      <c r="A2664" s="27" t="s">
        <v>10222</v>
      </c>
      <c r="B2664" s="27" t="s">
        <v>10222</v>
      </c>
      <c r="C2664" s="27" t="s">
        <v>10224</v>
      </c>
      <c r="D2664" s="26">
        <v>45645.802083333299</v>
      </c>
      <c r="E2664" s="25" t="s">
        <v>22</v>
      </c>
      <c r="F2664" s="26">
        <v>45645.818749999999</v>
      </c>
      <c r="G2664" s="26">
        <v>45645.818749999999</v>
      </c>
      <c r="H2664" s="23">
        <f t="shared" si="83"/>
        <v>1.6666666699165944E-2</v>
      </c>
      <c r="I2664" s="27" t="s">
        <v>10228</v>
      </c>
      <c r="J2664" s="27" t="s">
        <v>11331</v>
      </c>
      <c r="K2664" s="27" t="s">
        <v>11368</v>
      </c>
      <c r="L2664" s="22" t="s">
        <v>11408</v>
      </c>
      <c r="S2664" s="29">
        <v>1</v>
      </c>
      <c r="T2664" s="31" t="s">
        <v>14044</v>
      </c>
      <c r="U2664" s="13">
        <f t="shared" si="82"/>
        <v>1.6666666699165944E-2</v>
      </c>
    </row>
    <row r="2665" spans="1:21" ht="25.5" x14ac:dyDescent="0.2">
      <c r="A2665" s="27" t="s">
        <v>10221</v>
      </c>
      <c r="B2665" s="27" t="s">
        <v>10221</v>
      </c>
      <c r="C2665" s="27" t="s">
        <v>10224</v>
      </c>
      <c r="D2665" s="26">
        <v>45645.828472222202</v>
      </c>
      <c r="E2665" s="25" t="s">
        <v>22</v>
      </c>
      <c r="F2665" s="26">
        <v>45645.85</v>
      </c>
      <c r="G2665" s="26">
        <v>45645.85</v>
      </c>
      <c r="H2665" s="23">
        <f t="shared" si="83"/>
        <v>2.1527777797018643E-2</v>
      </c>
      <c r="I2665" s="27" t="s">
        <v>10232</v>
      </c>
      <c r="J2665" s="27" t="s">
        <v>11308</v>
      </c>
      <c r="K2665" s="27" t="s">
        <v>11368</v>
      </c>
      <c r="L2665" s="22" t="s">
        <v>337</v>
      </c>
      <c r="S2665" s="29">
        <v>1</v>
      </c>
      <c r="T2665" s="31" t="s">
        <v>13212</v>
      </c>
      <c r="U2665" s="13">
        <f t="shared" si="82"/>
        <v>2.1527777797018643E-2</v>
      </c>
    </row>
    <row r="2666" spans="1:21" ht="38.25" x14ac:dyDescent="0.2">
      <c r="A2666" s="27" t="s">
        <v>10221</v>
      </c>
      <c r="B2666" s="27" t="s">
        <v>10221</v>
      </c>
      <c r="C2666" s="27" t="s">
        <v>10226</v>
      </c>
      <c r="D2666" s="26">
        <v>45646.411111111098</v>
      </c>
      <c r="E2666" s="25" t="s">
        <v>22</v>
      </c>
      <c r="F2666" s="26">
        <v>45646.636805555601</v>
      </c>
      <c r="G2666" s="26">
        <v>45646.636805555601</v>
      </c>
      <c r="H2666" s="23">
        <f t="shared" si="83"/>
        <v>0.22569444450346055</v>
      </c>
      <c r="I2666" s="27" t="s">
        <v>10228</v>
      </c>
      <c r="J2666" s="27" t="s">
        <v>10600</v>
      </c>
      <c r="K2666" s="27" t="s">
        <v>11369</v>
      </c>
      <c r="L2666" s="22" t="s">
        <v>12907</v>
      </c>
      <c r="S2666" s="29">
        <v>2</v>
      </c>
      <c r="T2666" s="31" t="s">
        <v>13812</v>
      </c>
      <c r="U2666" s="13">
        <f t="shared" si="82"/>
        <v>0.22569444450346055</v>
      </c>
    </row>
    <row r="2667" spans="1:21" ht="25.5" x14ac:dyDescent="0.2">
      <c r="A2667" s="27" t="s">
        <v>10221</v>
      </c>
      <c r="B2667" s="27" t="s">
        <v>10221</v>
      </c>
      <c r="C2667" s="27" t="s">
        <v>10226</v>
      </c>
      <c r="D2667" s="26">
        <v>45646.422916666699</v>
      </c>
      <c r="E2667" s="25" t="s">
        <v>22</v>
      </c>
      <c r="F2667" s="26">
        <v>45646.587500000001</v>
      </c>
      <c r="G2667" s="26">
        <v>45646.587500000001</v>
      </c>
      <c r="H2667" s="23">
        <f t="shared" si="83"/>
        <v>0.16458333330228925</v>
      </c>
      <c r="I2667" s="27" t="s">
        <v>10228</v>
      </c>
      <c r="J2667" s="27" t="s">
        <v>10344</v>
      </c>
      <c r="K2667" s="27" t="s">
        <v>11369</v>
      </c>
      <c r="L2667" s="22" t="s">
        <v>12908</v>
      </c>
      <c r="S2667" s="29">
        <v>2</v>
      </c>
      <c r="T2667" s="31" t="s">
        <v>14899</v>
      </c>
      <c r="U2667" s="13">
        <f t="shared" si="82"/>
        <v>0.16458333330228925</v>
      </c>
    </row>
    <row r="2668" spans="1:21" ht="63.75" x14ac:dyDescent="0.2">
      <c r="A2668" s="27" t="s">
        <v>10221</v>
      </c>
      <c r="B2668" s="27" t="s">
        <v>10221</v>
      </c>
      <c r="C2668" s="27" t="s">
        <v>10226</v>
      </c>
      <c r="D2668" s="26">
        <v>45646.432638888902</v>
      </c>
      <c r="E2668" s="25" t="s">
        <v>22</v>
      </c>
      <c r="F2668" s="26">
        <v>45646.5180555556</v>
      </c>
      <c r="G2668" s="26">
        <v>45646.5180555556</v>
      </c>
      <c r="H2668" s="23">
        <f t="shared" si="83"/>
        <v>8.5416666697710752E-2</v>
      </c>
      <c r="I2668" s="27" t="s">
        <v>10228</v>
      </c>
      <c r="J2668" s="27" t="s">
        <v>11312</v>
      </c>
      <c r="K2668" s="27" t="s">
        <v>11369</v>
      </c>
      <c r="L2668" s="22" t="s">
        <v>12909</v>
      </c>
      <c r="S2668" s="29">
        <v>1</v>
      </c>
      <c r="T2668" s="31" t="s">
        <v>14900</v>
      </c>
      <c r="U2668" s="13">
        <f t="shared" si="82"/>
        <v>8.5416666697710752E-2</v>
      </c>
    </row>
    <row r="2669" spans="1:21" ht="25.5" x14ac:dyDescent="0.2">
      <c r="A2669" s="27" t="s">
        <v>10221</v>
      </c>
      <c r="B2669" s="27" t="s">
        <v>10221</v>
      </c>
      <c r="C2669" s="27" t="s">
        <v>10226</v>
      </c>
      <c r="D2669" s="26">
        <v>45646.438888888901</v>
      </c>
      <c r="E2669" s="25" t="s">
        <v>22</v>
      </c>
      <c r="F2669" s="26">
        <v>45646.5847222222</v>
      </c>
      <c r="G2669" s="26">
        <v>45646.5847222222</v>
      </c>
      <c r="H2669" s="23">
        <f t="shared" si="83"/>
        <v>0.14583333329937886</v>
      </c>
      <c r="I2669" s="27" t="s">
        <v>10228</v>
      </c>
      <c r="J2669" s="27" t="s">
        <v>11341</v>
      </c>
      <c r="K2669" s="27" t="s">
        <v>11369</v>
      </c>
      <c r="L2669" s="22" t="s">
        <v>12910</v>
      </c>
      <c r="S2669" s="29">
        <v>1</v>
      </c>
      <c r="T2669" s="31" t="s">
        <v>13987</v>
      </c>
      <c r="U2669" s="13">
        <f t="shared" si="82"/>
        <v>0.14583333329937886</v>
      </c>
    </row>
    <row r="2670" spans="1:21" ht="76.5" x14ac:dyDescent="0.2">
      <c r="A2670" s="27" t="s">
        <v>10222</v>
      </c>
      <c r="B2670" s="27" t="s">
        <v>10222</v>
      </c>
      <c r="C2670" s="27" t="s">
        <v>10226</v>
      </c>
      <c r="D2670" s="26">
        <v>45646.45</v>
      </c>
      <c r="E2670" s="25" t="s">
        <v>22</v>
      </c>
      <c r="F2670" s="26">
        <v>45646.574305555601</v>
      </c>
      <c r="G2670" s="26">
        <v>45646.574305555601</v>
      </c>
      <c r="H2670" s="23">
        <f t="shared" si="83"/>
        <v>0.12430555560422363</v>
      </c>
      <c r="I2670" s="27" t="s">
        <v>10233</v>
      </c>
      <c r="J2670" s="27" t="s">
        <v>11301</v>
      </c>
      <c r="K2670" s="27" t="s">
        <v>11369</v>
      </c>
      <c r="L2670" s="22" t="s">
        <v>12911</v>
      </c>
      <c r="S2670" s="29">
        <v>2</v>
      </c>
      <c r="T2670" s="31" t="s">
        <v>13789</v>
      </c>
      <c r="U2670" s="13">
        <f t="shared" si="82"/>
        <v>0.12430555560422363</v>
      </c>
    </row>
    <row r="2671" spans="1:21" ht="105" x14ac:dyDescent="0.2">
      <c r="A2671" s="27" t="s">
        <v>10222</v>
      </c>
      <c r="B2671" s="27" t="s">
        <v>10222</v>
      </c>
      <c r="C2671" s="27" t="s">
        <v>10224</v>
      </c>
      <c r="D2671" s="26">
        <v>45646.463194444397</v>
      </c>
      <c r="E2671" s="25" t="s">
        <v>22</v>
      </c>
      <c r="F2671" s="26">
        <v>45646.542361111096</v>
      </c>
      <c r="G2671" s="26">
        <v>45646.542361111096</v>
      </c>
      <c r="H2671" s="23">
        <f t="shared" si="83"/>
        <v>7.9166666699165944E-2</v>
      </c>
      <c r="I2671" s="27" t="s">
        <v>10233</v>
      </c>
      <c r="J2671" s="27" t="s">
        <v>11342</v>
      </c>
      <c r="K2671" s="27" t="s">
        <v>11369</v>
      </c>
      <c r="L2671" s="22" t="s">
        <v>11562</v>
      </c>
      <c r="S2671" s="29">
        <v>1</v>
      </c>
      <c r="T2671" s="31" t="s">
        <v>14901</v>
      </c>
      <c r="U2671" s="13">
        <f t="shared" si="82"/>
        <v>7.9166666699165944E-2</v>
      </c>
    </row>
    <row r="2672" spans="1:21" ht="63.75" x14ac:dyDescent="0.2">
      <c r="A2672" s="27" t="s">
        <v>10221</v>
      </c>
      <c r="B2672" s="27" t="s">
        <v>10221</v>
      </c>
      <c r="C2672" s="27" t="s">
        <v>10226</v>
      </c>
      <c r="D2672" s="26">
        <v>45646.465277777803</v>
      </c>
      <c r="E2672" s="25" t="s">
        <v>22</v>
      </c>
      <c r="F2672" s="26">
        <v>45646.5402777778</v>
      </c>
      <c r="G2672" s="26">
        <v>45646.5402777778</v>
      </c>
      <c r="H2672" s="23">
        <f t="shared" si="83"/>
        <v>7.4999999997089617E-2</v>
      </c>
      <c r="I2672" s="27" t="s">
        <v>10228</v>
      </c>
      <c r="J2672" s="27" t="s">
        <v>11315</v>
      </c>
      <c r="K2672" s="27" t="s">
        <v>11369</v>
      </c>
      <c r="L2672" s="22" t="s">
        <v>12912</v>
      </c>
      <c r="S2672" s="29">
        <v>1</v>
      </c>
      <c r="T2672" s="31" t="s">
        <v>14166</v>
      </c>
      <c r="U2672" s="13">
        <f t="shared" si="82"/>
        <v>7.4999999997089617E-2</v>
      </c>
    </row>
    <row r="2673" spans="1:21" ht="75" x14ac:dyDescent="0.2">
      <c r="A2673" s="27" t="s">
        <v>10221</v>
      </c>
      <c r="B2673" s="27" t="s">
        <v>10221</v>
      </c>
      <c r="C2673" s="27" t="s">
        <v>10226</v>
      </c>
      <c r="D2673" s="26">
        <v>45646.469444444403</v>
      </c>
      <c r="E2673" s="25" t="s">
        <v>22</v>
      </c>
      <c r="F2673" s="26">
        <v>45646.5402777778</v>
      </c>
      <c r="G2673" s="26">
        <v>45646.5402777778</v>
      </c>
      <c r="H2673" s="23">
        <f t="shared" si="83"/>
        <v>7.0833333396876696E-2</v>
      </c>
      <c r="I2673" s="27" t="s">
        <v>10228</v>
      </c>
      <c r="J2673" s="27" t="s">
        <v>11285</v>
      </c>
      <c r="K2673" s="27" t="s">
        <v>11369</v>
      </c>
      <c r="L2673" s="22" t="s">
        <v>12913</v>
      </c>
      <c r="S2673" s="29">
        <v>1</v>
      </c>
      <c r="T2673" s="31" t="s">
        <v>14902</v>
      </c>
      <c r="U2673" s="13">
        <f t="shared" si="82"/>
        <v>7.0833333396876696E-2</v>
      </c>
    </row>
    <row r="2674" spans="1:21" ht="89.25" x14ac:dyDescent="0.2">
      <c r="A2674" s="27" t="s">
        <v>10222</v>
      </c>
      <c r="B2674" s="27" t="s">
        <v>10222</v>
      </c>
      <c r="C2674" s="27" t="s">
        <v>10226</v>
      </c>
      <c r="D2674" s="26">
        <v>45646.471527777801</v>
      </c>
      <c r="E2674" s="25" t="s">
        <v>22</v>
      </c>
      <c r="F2674" s="26">
        <v>45646.573611111096</v>
      </c>
      <c r="G2674" s="26">
        <v>45646.573611111096</v>
      </c>
      <c r="H2674" s="23">
        <f t="shared" si="83"/>
        <v>0.10208333329501329</v>
      </c>
      <c r="I2674" s="27" t="s">
        <v>10233</v>
      </c>
      <c r="J2674" s="27" t="s">
        <v>11301</v>
      </c>
      <c r="K2674" s="27" t="s">
        <v>11369</v>
      </c>
      <c r="L2674" s="22" t="s">
        <v>12914</v>
      </c>
      <c r="S2674" s="29">
        <v>2</v>
      </c>
      <c r="T2674" s="31" t="s">
        <v>13547</v>
      </c>
      <c r="U2674" s="13">
        <f t="shared" si="82"/>
        <v>0.10208333329501329</v>
      </c>
    </row>
    <row r="2675" spans="1:21" ht="25.5" x14ac:dyDescent="0.2">
      <c r="A2675" s="27" t="s">
        <v>10222</v>
      </c>
      <c r="B2675" s="27" t="s">
        <v>10222</v>
      </c>
      <c r="C2675" s="27" t="s">
        <v>10223</v>
      </c>
      <c r="D2675" s="26">
        <v>45646.503472222197</v>
      </c>
      <c r="E2675" s="25" t="s">
        <v>22</v>
      </c>
      <c r="F2675" s="26">
        <v>45646.563194444403</v>
      </c>
      <c r="G2675" s="26">
        <v>45647.625</v>
      </c>
      <c r="H2675" s="23">
        <f t="shared" si="83"/>
        <v>5.972222220589174E-2</v>
      </c>
      <c r="I2675" s="27" t="s">
        <v>10233</v>
      </c>
      <c r="J2675" s="27" t="s">
        <v>10290</v>
      </c>
      <c r="K2675" s="27" t="s">
        <v>11369</v>
      </c>
      <c r="L2675" s="22" t="s">
        <v>12915</v>
      </c>
      <c r="S2675" s="29">
        <v>1</v>
      </c>
      <c r="T2675" s="31" t="s">
        <v>13591</v>
      </c>
      <c r="U2675" s="13">
        <f t="shared" si="82"/>
        <v>5.972222220589174E-2</v>
      </c>
    </row>
    <row r="2676" spans="1:21" ht="25.5" x14ac:dyDescent="0.2">
      <c r="A2676" s="27" t="s">
        <v>10221</v>
      </c>
      <c r="B2676" s="27" t="s">
        <v>10221</v>
      </c>
      <c r="C2676" s="27" t="s">
        <v>10224</v>
      </c>
      <c r="D2676" s="26">
        <v>45646.511111111096</v>
      </c>
      <c r="E2676" s="25" t="s">
        <v>22</v>
      </c>
      <c r="F2676" s="26">
        <v>45646.526388888902</v>
      </c>
      <c r="G2676" s="26">
        <v>45646.526388888902</v>
      </c>
      <c r="H2676" s="23">
        <f t="shared" si="83"/>
        <v>1.5277777805749793E-2</v>
      </c>
      <c r="I2676" s="27" t="s">
        <v>10231</v>
      </c>
      <c r="J2676" s="27" t="s">
        <v>11114</v>
      </c>
      <c r="K2676" s="27" t="s">
        <v>11369</v>
      </c>
      <c r="L2676" s="22" t="s">
        <v>12916</v>
      </c>
      <c r="S2676" s="29">
        <v>2</v>
      </c>
      <c r="T2676" s="31" t="s">
        <v>14903</v>
      </c>
      <c r="U2676" s="13">
        <f t="shared" si="82"/>
        <v>1.5277777805749793E-2</v>
      </c>
    </row>
    <row r="2677" spans="1:21" ht="60" x14ac:dyDescent="0.2">
      <c r="A2677" s="27" t="s">
        <v>10221</v>
      </c>
      <c r="B2677" s="27" t="s">
        <v>10221</v>
      </c>
      <c r="C2677" s="27" t="s">
        <v>10224</v>
      </c>
      <c r="D2677" s="26">
        <v>45646.513888888898</v>
      </c>
      <c r="E2677" s="25" t="s">
        <v>22</v>
      </c>
      <c r="F2677" s="26">
        <v>45646.583333333299</v>
      </c>
      <c r="G2677" s="26">
        <v>45646.583333333299</v>
      </c>
      <c r="H2677" s="23">
        <f t="shared" si="83"/>
        <v>6.9444444401597138E-2</v>
      </c>
      <c r="I2677" s="27" t="s">
        <v>10231</v>
      </c>
      <c r="J2677" s="27" t="s">
        <v>11114</v>
      </c>
      <c r="K2677" s="27" t="s">
        <v>11369</v>
      </c>
      <c r="L2677" s="22" t="s">
        <v>12917</v>
      </c>
      <c r="S2677" s="29">
        <v>2</v>
      </c>
      <c r="T2677" s="31" t="s">
        <v>14904</v>
      </c>
      <c r="U2677" s="13">
        <f t="shared" si="82"/>
        <v>6.9444444401597138E-2</v>
      </c>
    </row>
    <row r="2678" spans="1:21" ht="30" x14ac:dyDescent="0.2">
      <c r="A2678" s="27" t="s">
        <v>10222</v>
      </c>
      <c r="B2678" s="27" t="s">
        <v>10222</v>
      </c>
      <c r="C2678" s="27" t="s">
        <v>10224</v>
      </c>
      <c r="D2678" s="26">
        <v>45646.569444444402</v>
      </c>
      <c r="E2678" s="25" t="s">
        <v>22</v>
      </c>
      <c r="F2678" s="26">
        <v>45646.640972222202</v>
      </c>
      <c r="G2678" s="26">
        <v>45646.6472222222</v>
      </c>
      <c r="H2678" s="23">
        <f t="shared" si="83"/>
        <v>7.1527777799929027E-2</v>
      </c>
      <c r="I2678" s="27" t="s">
        <v>10233</v>
      </c>
      <c r="J2678" s="27" t="s">
        <v>10942</v>
      </c>
      <c r="K2678" s="27" t="s">
        <v>11369</v>
      </c>
      <c r="L2678" s="22" t="s">
        <v>696</v>
      </c>
      <c r="S2678" s="29">
        <v>1</v>
      </c>
      <c r="T2678" s="31" t="s">
        <v>14905</v>
      </c>
      <c r="U2678" s="13">
        <f t="shared" si="82"/>
        <v>7.1527777799929027E-2</v>
      </c>
    </row>
    <row r="2679" spans="1:21" ht="30" x14ac:dyDescent="0.2">
      <c r="A2679" s="27" t="s">
        <v>10221</v>
      </c>
      <c r="B2679" s="27" t="s">
        <v>10221</v>
      </c>
      <c r="C2679" s="27" t="s">
        <v>10224</v>
      </c>
      <c r="D2679" s="26">
        <v>45646.5715277778</v>
      </c>
      <c r="E2679" s="25" t="s">
        <v>22</v>
      </c>
      <c r="F2679" s="26">
        <v>45646.640972222202</v>
      </c>
      <c r="G2679" s="26">
        <v>45646.640972222202</v>
      </c>
      <c r="H2679" s="23">
        <f t="shared" si="83"/>
        <v>6.9444444401597138E-2</v>
      </c>
      <c r="I2679" s="27" t="s">
        <v>10228</v>
      </c>
      <c r="J2679" s="27" t="s">
        <v>11343</v>
      </c>
      <c r="K2679" s="27" t="s">
        <v>11369</v>
      </c>
      <c r="L2679" s="22" t="s">
        <v>11896</v>
      </c>
      <c r="S2679" s="29">
        <v>55</v>
      </c>
      <c r="T2679" s="31" t="s">
        <v>14906</v>
      </c>
      <c r="U2679" s="13">
        <f t="shared" si="82"/>
        <v>6.9444444401597138E-2</v>
      </c>
    </row>
    <row r="2680" spans="1:21" ht="25.5" x14ac:dyDescent="0.2">
      <c r="A2680" s="27" t="s">
        <v>10221</v>
      </c>
      <c r="B2680" s="27" t="s">
        <v>10221</v>
      </c>
      <c r="C2680" s="27" t="s">
        <v>10224</v>
      </c>
      <c r="D2680" s="26">
        <v>45646.685416666704</v>
      </c>
      <c r="E2680" s="25" t="s">
        <v>22</v>
      </c>
      <c r="F2680" s="26">
        <v>45646.731249999997</v>
      </c>
      <c r="G2680" s="26">
        <v>45646.731249999997</v>
      </c>
      <c r="H2680" s="23">
        <f t="shared" si="83"/>
        <v>4.5833333293558098E-2</v>
      </c>
      <c r="I2680" s="27" t="s">
        <v>10231</v>
      </c>
      <c r="J2680" s="27" t="s">
        <v>11024</v>
      </c>
      <c r="K2680" s="27" t="s">
        <v>11369</v>
      </c>
      <c r="L2680" s="22" t="s">
        <v>12918</v>
      </c>
      <c r="S2680" s="29">
        <v>1</v>
      </c>
      <c r="T2680" s="31" t="s">
        <v>14907</v>
      </c>
      <c r="U2680" s="13">
        <f t="shared" si="82"/>
        <v>4.5833333293558098E-2</v>
      </c>
    </row>
    <row r="2681" spans="1:21" ht="25.5" x14ac:dyDescent="0.2">
      <c r="A2681" s="27" t="s">
        <v>10222</v>
      </c>
      <c r="B2681" s="27" t="s">
        <v>10222</v>
      </c>
      <c r="C2681" s="27" t="s">
        <v>10224</v>
      </c>
      <c r="D2681" s="26">
        <v>45646.720138888901</v>
      </c>
      <c r="E2681" s="25" t="s">
        <v>22</v>
      </c>
      <c r="F2681" s="26">
        <v>45646.767361111102</v>
      </c>
      <c r="G2681" s="26">
        <v>45646.767361111102</v>
      </c>
      <c r="H2681" s="23">
        <f t="shared" si="83"/>
        <v>4.7222222201526165E-2</v>
      </c>
      <c r="I2681" s="27" t="s">
        <v>10233</v>
      </c>
      <c r="J2681" s="27" t="s">
        <v>10756</v>
      </c>
      <c r="K2681" s="27" t="s">
        <v>11369</v>
      </c>
      <c r="L2681" s="22" t="s">
        <v>11562</v>
      </c>
      <c r="S2681" s="29">
        <v>3</v>
      </c>
      <c r="T2681" s="31" t="s">
        <v>14908</v>
      </c>
      <c r="U2681" s="13">
        <f t="shared" si="82"/>
        <v>4.7222222201526165E-2</v>
      </c>
    </row>
    <row r="2682" spans="1:21" ht="25.5" x14ac:dyDescent="0.2">
      <c r="A2682" s="27" t="s">
        <v>10221</v>
      </c>
      <c r="B2682" s="27" t="s">
        <v>10221</v>
      </c>
      <c r="C2682" s="27" t="s">
        <v>10224</v>
      </c>
      <c r="D2682" s="26">
        <v>45646.944444444402</v>
      </c>
      <c r="E2682" s="25" t="s">
        <v>22</v>
      </c>
      <c r="F2682" s="26">
        <v>45646.983333333301</v>
      </c>
      <c r="G2682" s="26">
        <v>45646.983333333301</v>
      </c>
      <c r="H2682" s="23">
        <f t="shared" si="83"/>
        <v>3.8888888899236917E-2</v>
      </c>
      <c r="I2682" s="27" t="s">
        <v>10228</v>
      </c>
      <c r="J2682" s="27" t="s">
        <v>11344</v>
      </c>
      <c r="K2682" s="27" t="s">
        <v>11369</v>
      </c>
      <c r="L2682" s="22" t="s">
        <v>12919</v>
      </c>
      <c r="S2682" s="29">
        <v>1</v>
      </c>
      <c r="T2682" s="31" t="s">
        <v>13573</v>
      </c>
      <c r="U2682" s="13">
        <f t="shared" si="82"/>
        <v>3.8888888899236917E-2</v>
      </c>
    </row>
    <row r="2683" spans="1:21" ht="30" x14ac:dyDescent="0.2">
      <c r="A2683" s="27" t="s">
        <v>10222</v>
      </c>
      <c r="B2683" s="27" t="s">
        <v>10222</v>
      </c>
      <c r="C2683" s="27" t="s">
        <v>10224</v>
      </c>
      <c r="D2683" s="26">
        <v>45647.031944444403</v>
      </c>
      <c r="E2683" s="25" t="s">
        <v>22</v>
      </c>
      <c r="F2683" s="26">
        <v>45647.054861111101</v>
      </c>
      <c r="G2683" s="26">
        <v>45647.054861111101</v>
      </c>
      <c r="H2683" s="23">
        <f t="shared" si="83"/>
        <v>2.2916666697710752E-2</v>
      </c>
      <c r="I2683" s="27" t="s">
        <v>10230</v>
      </c>
      <c r="J2683" s="27" t="s">
        <v>11088</v>
      </c>
      <c r="K2683" s="27" t="s">
        <v>11369</v>
      </c>
      <c r="L2683" s="22" t="s">
        <v>11503</v>
      </c>
      <c r="S2683" s="29">
        <v>1</v>
      </c>
      <c r="T2683" s="31" t="s">
        <v>14909</v>
      </c>
      <c r="U2683" s="13">
        <f t="shared" si="82"/>
        <v>2.2916666697710752E-2</v>
      </c>
    </row>
    <row r="2684" spans="1:21" ht="45" x14ac:dyDescent="0.2">
      <c r="A2684" s="27" t="s">
        <v>10222</v>
      </c>
      <c r="B2684" s="27" t="s">
        <v>10222</v>
      </c>
      <c r="C2684" s="27" t="s">
        <v>10224</v>
      </c>
      <c r="D2684" s="26">
        <v>45647.068055555603</v>
      </c>
      <c r="E2684" s="25" t="s">
        <v>22</v>
      </c>
      <c r="F2684" s="26">
        <v>45647.109722222202</v>
      </c>
      <c r="G2684" s="26">
        <v>45647.109722222202</v>
      </c>
      <c r="H2684" s="23">
        <f t="shared" si="83"/>
        <v>4.1666666598757729E-2</v>
      </c>
      <c r="I2684" s="27" t="s">
        <v>10233</v>
      </c>
      <c r="J2684" s="27" t="s">
        <v>10312</v>
      </c>
      <c r="K2684" s="27" t="s">
        <v>11369</v>
      </c>
      <c r="L2684" s="22" t="s">
        <v>11503</v>
      </c>
      <c r="S2684" s="29">
        <v>1</v>
      </c>
      <c r="T2684" s="31" t="s">
        <v>14910</v>
      </c>
      <c r="U2684" s="13">
        <f t="shared" si="82"/>
        <v>4.1666666598757729E-2</v>
      </c>
    </row>
    <row r="2685" spans="1:21" ht="165" x14ac:dyDescent="0.2">
      <c r="A2685" s="27" t="s">
        <v>12964</v>
      </c>
      <c r="B2685" s="27" t="s">
        <v>12964</v>
      </c>
      <c r="C2685" s="27" t="s">
        <v>10225</v>
      </c>
      <c r="D2685" s="26">
        <v>45647.426388888904</v>
      </c>
      <c r="E2685" s="25"/>
      <c r="F2685" s="26"/>
      <c r="G2685" s="26">
        <v>45647.432638888902</v>
      </c>
      <c r="H2685" s="23"/>
      <c r="I2685" s="27" t="s">
        <v>10234</v>
      </c>
      <c r="J2685" s="27" t="s">
        <v>10259</v>
      </c>
      <c r="K2685" s="27" t="s">
        <v>11369</v>
      </c>
      <c r="L2685" s="22" t="s">
        <v>11451</v>
      </c>
      <c r="S2685" s="29"/>
      <c r="T2685" s="31" t="s">
        <v>14911</v>
      </c>
      <c r="U2685" s="13"/>
    </row>
    <row r="2686" spans="1:21" ht="25.5" x14ac:dyDescent="0.2">
      <c r="A2686" s="27" t="s">
        <v>10222</v>
      </c>
      <c r="B2686" s="27" t="s">
        <v>10222</v>
      </c>
      <c r="C2686" s="27" t="s">
        <v>10224</v>
      </c>
      <c r="D2686" s="26">
        <v>45647.484027777798</v>
      </c>
      <c r="E2686" s="25" t="s">
        <v>22</v>
      </c>
      <c r="F2686" s="26">
        <v>45647.514583333301</v>
      </c>
      <c r="G2686" s="26">
        <v>45647.514583333301</v>
      </c>
      <c r="H2686" s="23">
        <f t="shared" si="83"/>
        <v>3.0555555502360221E-2</v>
      </c>
      <c r="I2686" s="27" t="s">
        <v>10231</v>
      </c>
      <c r="J2686" s="27" t="s">
        <v>10995</v>
      </c>
      <c r="K2686" s="27" t="s">
        <v>11369</v>
      </c>
      <c r="L2686" s="22" t="s">
        <v>11709</v>
      </c>
      <c r="S2686" s="29">
        <v>3</v>
      </c>
      <c r="T2686" s="31" t="s">
        <v>13789</v>
      </c>
      <c r="U2686" s="13">
        <f t="shared" si="82"/>
        <v>3.0555555502360221E-2</v>
      </c>
    </row>
    <row r="2687" spans="1:21" ht="45" x14ac:dyDescent="0.2">
      <c r="A2687" s="27" t="s">
        <v>10222</v>
      </c>
      <c r="B2687" s="27" t="s">
        <v>10222</v>
      </c>
      <c r="C2687" s="27" t="s">
        <v>10224</v>
      </c>
      <c r="D2687" s="26">
        <v>45647.658333333296</v>
      </c>
      <c r="E2687" s="25" t="s">
        <v>22</v>
      </c>
      <c r="F2687" s="26">
        <v>45647.712500000001</v>
      </c>
      <c r="G2687" s="26">
        <v>45647.712500000001</v>
      </c>
      <c r="H2687" s="23">
        <f t="shared" si="83"/>
        <v>5.416666670498671E-2</v>
      </c>
      <c r="I2687" s="27" t="s">
        <v>10231</v>
      </c>
      <c r="J2687" s="27" t="s">
        <v>10986</v>
      </c>
      <c r="K2687" s="27" t="s">
        <v>11369</v>
      </c>
      <c r="L2687" s="22" t="s">
        <v>11423</v>
      </c>
      <c r="S2687" s="29">
        <v>1</v>
      </c>
      <c r="T2687" s="31" t="s">
        <v>14912</v>
      </c>
      <c r="U2687" s="13">
        <f t="shared" si="82"/>
        <v>5.416666670498671E-2</v>
      </c>
    </row>
    <row r="2688" spans="1:21" ht="45" x14ac:dyDescent="0.2">
      <c r="A2688" s="27" t="s">
        <v>10221</v>
      </c>
      <c r="B2688" s="27" t="s">
        <v>10221</v>
      </c>
      <c r="C2688" s="27" t="s">
        <v>10224</v>
      </c>
      <c r="D2688" s="26">
        <v>45647.715972222199</v>
      </c>
      <c r="E2688" s="25" t="s">
        <v>22</v>
      </c>
      <c r="F2688" s="26">
        <v>45647.797916666699</v>
      </c>
      <c r="G2688" s="26">
        <v>45647.797916666699</v>
      </c>
      <c r="H2688" s="23">
        <f t="shared" si="83"/>
        <v>8.1944444500550162E-2</v>
      </c>
      <c r="I2688" s="27" t="s">
        <v>10229</v>
      </c>
      <c r="J2688" s="27" t="s">
        <v>11345</v>
      </c>
      <c r="K2688" s="27" t="s">
        <v>11369</v>
      </c>
      <c r="L2688" s="22" t="s">
        <v>12920</v>
      </c>
      <c r="S2688" s="29">
        <v>2</v>
      </c>
      <c r="T2688" s="31" t="s">
        <v>14913</v>
      </c>
      <c r="U2688" s="13">
        <f t="shared" si="82"/>
        <v>8.1944444500550162E-2</v>
      </c>
    </row>
    <row r="2689" spans="1:21" ht="105" x14ac:dyDescent="0.2">
      <c r="A2689" s="27" t="s">
        <v>10221</v>
      </c>
      <c r="B2689" s="27" t="s">
        <v>10221</v>
      </c>
      <c r="C2689" s="27" t="s">
        <v>10223</v>
      </c>
      <c r="D2689" s="26">
        <v>45647.745138888902</v>
      </c>
      <c r="E2689" s="25"/>
      <c r="F2689" s="26"/>
      <c r="G2689" s="26">
        <v>45648.708333333299</v>
      </c>
      <c r="H2689" s="23"/>
      <c r="I2689" s="27" t="s">
        <v>10233</v>
      </c>
      <c r="J2689" s="27" t="s">
        <v>10573</v>
      </c>
      <c r="K2689" s="27" t="s">
        <v>11369</v>
      </c>
      <c r="L2689" s="22" t="s">
        <v>12921</v>
      </c>
      <c r="S2689" s="29"/>
      <c r="T2689" s="31" t="s">
        <v>14914</v>
      </c>
      <c r="U2689" s="13"/>
    </row>
    <row r="2690" spans="1:21" ht="38.25" x14ac:dyDescent="0.2">
      <c r="A2690" s="27" t="s">
        <v>10221</v>
      </c>
      <c r="B2690" s="27" t="s">
        <v>10221</v>
      </c>
      <c r="C2690" s="27" t="s">
        <v>10224</v>
      </c>
      <c r="D2690" s="26">
        <v>45648.566666666702</v>
      </c>
      <c r="E2690" s="25" t="s">
        <v>22</v>
      </c>
      <c r="F2690" s="26">
        <v>45648.588194444397</v>
      </c>
      <c r="G2690" s="26">
        <v>45648.588194444397</v>
      </c>
      <c r="H2690" s="23">
        <f t="shared" si="83"/>
        <v>2.1527777695155237E-2</v>
      </c>
      <c r="I2690" s="27" t="s">
        <v>10229</v>
      </c>
      <c r="J2690" s="27" t="s">
        <v>10837</v>
      </c>
      <c r="K2690" s="27" t="s">
        <v>11369</v>
      </c>
      <c r="L2690" s="22" t="s">
        <v>12922</v>
      </c>
      <c r="S2690" s="29">
        <v>2</v>
      </c>
      <c r="T2690" s="31" t="s">
        <v>14682</v>
      </c>
      <c r="U2690" s="13">
        <f t="shared" si="82"/>
        <v>2.1527777695155237E-2</v>
      </c>
    </row>
    <row r="2691" spans="1:21" ht="45" x14ac:dyDescent="0.2">
      <c r="A2691" s="27" t="s">
        <v>10222</v>
      </c>
      <c r="B2691" s="27" t="s">
        <v>10222</v>
      </c>
      <c r="C2691" s="27" t="s">
        <v>10224</v>
      </c>
      <c r="D2691" s="26">
        <v>45648.713888888902</v>
      </c>
      <c r="E2691" s="25" t="s">
        <v>22</v>
      </c>
      <c r="F2691" s="26">
        <v>45648.767361111102</v>
      </c>
      <c r="G2691" s="26">
        <v>45648.767361111102</v>
      </c>
      <c r="H2691" s="23">
        <f t="shared" si="83"/>
        <v>5.3472222200070973E-2</v>
      </c>
      <c r="I2691" s="27" t="s">
        <v>10228</v>
      </c>
      <c r="J2691" s="27" t="s">
        <v>11331</v>
      </c>
      <c r="K2691" s="27" t="s">
        <v>11369</v>
      </c>
      <c r="L2691" s="22" t="s">
        <v>11577</v>
      </c>
      <c r="S2691" s="29">
        <v>1</v>
      </c>
      <c r="T2691" s="31" t="s">
        <v>14915</v>
      </c>
      <c r="U2691" s="13">
        <f t="shared" si="82"/>
        <v>5.3472222200070973E-2</v>
      </c>
    </row>
    <row r="2692" spans="1:21" ht="30" x14ac:dyDescent="0.2">
      <c r="A2692" s="27" t="s">
        <v>10222</v>
      </c>
      <c r="B2692" s="27" t="s">
        <v>10222</v>
      </c>
      <c r="C2692" s="27" t="s">
        <v>10225</v>
      </c>
      <c r="D2692" s="26">
        <v>45648.934722222199</v>
      </c>
      <c r="E2692" s="25"/>
      <c r="F2692" s="26"/>
      <c r="G2692" s="26">
        <v>45648.934722222199</v>
      </c>
      <c r="H2692" s="23"/>
      <c r="I2692" s="27" t="s">
        <v>10230</v>
      </c>
      <c r="J2692" s="27" t="s">
        <v>11088</v>
      </c>
      <c r="K2692" s="27" t="s">
        <v>11369</v>
      </c>
      <c r="L2692" s="22" t="s">
        <v>326</v>
      </c>
      <c r="S2692" s="29"/>
      <c r="T2692" s="31" t="s">
        <v>14916</v>
      </c>
      <c r="U2692" s="13"/>
    </row>
    <row r="2693" spans="1:21" ht="15" x14ac:dyDescent="0.2">
      <c r="A2693" s="27" t="s">
        <v>10221</v>
      </c>
      <c r="B2693" s="27" t="s">
        <v>10221</v>
      </c>
      <c r="C2693" s="27" t="s">
        <v>10226</v>
      </c>
      <c r="D2693" s="26">
        <v>45649.480555555601</v>
      </c>
      <c r="E2693" s="25" t="s">
        <v>22</v>
      </c>
      <c r="F2693" s="26">
        <v>45649.565972222197</v>
      </c>
      <c r="G2693" s="26">
        <v>45649.565972222197</v>
      </c>
      <c r="H2693" s="23">
        <f t="shared" si="83"/>
        <v>8.5416666595847346E-2</v>
      </c>
      <c r="I2693" s="27" t="s">
        <v>10228</v>
      </c>
      <c r="J2693" s="27" t="s">
        <v>11346</v>
      </c>
      <c r="K2693" s="27" t="s">
        <v>11370</v>
      </c>
      <c r="L2693" s="22" t="s">
        <v>12923</v>
      </c>
      <c r="S2693" s="29">
        <v>1</v>
      </c>
      <c r="T2693" s="31" t="s">
        <v>13245</v>
      </c>
      <c r="U2693" s="13">
        <f t="shared" ref="U2693:U2756" si="84">F2693-D2693</f>
        <v>8.5416666595847346E-2</v>
      </c>
    </row>
    <row r="2694" spans="1:21" ht="38.25" x14ac:dyDescent="0.2">
      <c r="A2694" s="27" t="s">
        <v>10221</v>
      </c>
      <c r="B2694" s="27" t="s">
        <v>10221</v>
      </c>
      <c r="C2694" s="27" t="s">
        <v>10226</v>
      </c>
      <c r="D2694" s="26">
        <v>45649.490277777797</v>
      </c>
      <c r="E2694" s="25" t="s">
        <v>22</v>
      </c>
      <c r="F2694" s="26">
        <v>45649.612500000003</v>
      </c>
      <c r="G2694" s="26">
        <v>45649.612500000003</v>
      </c>
      <c r="H2694" s="23">
        <f t="shared" ref="H2694:H2756" si="85">F2694-D2694</f>
        <v>0.12222222220589174</v>
      </c>
      <c r="I2694" s="27" t="s">
        <v>10233</v>
      </c>
      <c r="J2694" s="27" t="s">
        <v>10621</v>
      </c>
      <c r="K2694" s="27" t="s">
        <v>11369</v>
      </c>
      <c r="L2694" s="22" t="s">
        <v>12924</v>
      </c>
      <c r="S2694" s="29">
        <v>2</v>
      </c>
      <c r="T2694" s="31" t="s">
        <v>13212</v>
      </c>
      <c r="U2694" s="13">
        <f t="shared" si="84"/>
        <v>0.12222222220589174</v>
      </c>
    </row>
    <row r="2695" spans="1:21" ht="25.5" x14ac:dyDescent="0.2">
      <c r="A2695" s="27" t="s">
        <v>10221</v>
      </c>
      <c r="B2695" s="27" t="s">
        <v>10221</v>
      </c>
      <c r="C2695" s="27" t="s">
        <v>10226</v>
      </c>
      <c r="D2695" s="26">
        <v>45649.498611111099</v>
      </c>
      <c r="E2695" s="25" t="s">
        <v>22</v>
      </c>
      <c r="F2695" s="26">
        <v>45649.651388888902</v>
      </c>
      <c r="G2695" s="26">
        <v>45649.651388888902</v>
      </c>
      <c r="H2695" s="23">
        <f t="shared" si="85"/>
        <v>0.15277777780283941</v>
      </c>
      <c r="I2695" s="27" t="s">
        <v>10231</v>
      </c>
      <c r="J2695" s="27" t="s">
        <v>10964</v>
      </c>
      <c r="K2695" s="27" t="s">
        <v>11369</v>
      </c>
      <c r="L2695" s="22" t="s">
        <v>12925</v>
      </c>
      <c r="S2695" s="29"/>
      <c r="T2695" s="31" t="s">
        <v>14917</v>
      </c>
      <c r="U2695" s="13">
        <f t="shared" si="84"/>
        <v>0.15277777780283941</v>
      </c>
    </row>
    <row r="2696" spans="1:21" ht="38.25" x14ac:dyDescent="0.2">
      <c r="A2696" s="27" t="s">
        <v>10222</v>
      </c>
      <c r="B2696" s="27" t="s">
        <v>10222</v>
      </c>
      <c r="C2696" s="27" t="s">
        <v>10223</v>
      </c>
      <c r="D2696" s="26">
        <v>45649.520833333299</v>
      </c>
      <c r="E2696" s="25" t="s">
        <v>22</v>
      </c>
      <c r="F2696" s="26">
        <v>45649.534722222197</v>
      </c>
      <c r="G2696" s="26">
        <v>45651.583333333299</v>
      </c>
      <c r="H2696" s="23">
        <f t="shared" si="85"/>
        <v>1.3888888897781726E-2</v>
      </c>
      <c r="I2696" s="27" t="s">
        <v>10234</v>
      </c>
      <c r="J2696" s="27" t="s">
        <v>10953</v>
      </c>
      <c r="K2696" s="27" t="s">
        <v>11369</v>
      </c>
      <c r="L2696" s="22" t="s">
        <v>12926</v>
      </c>
      <c r="S2696" s="29">
        <v>13</v>
      </c>
      <c r="T2696" s="31" t="s">
        <v>14918</v>
      </c>
      <c r="U2696" s="13">
        <f t="shared" si="84"/>
        <v>1.3888888897781726E-2</v>
      </c>
    </row>
    <row r="2697" spans="1:21" ht="15" x14ac:dyDescent="0.2">
      <c r="A2697" s="27" t="s">
        <v>10222</v>
      </c>
      <c r="B2697" s="27" t="s">
        <v>10222</v>
      </c>
      <c r="C2697" s="27" t="s">
        <v>10226</v>
      </c>
      <c r="D2697" s="26">
        <v>45649.55</v>
      </c>
      <c r="E2697" s="25" t="s">
        <v>22</v>
      </c>
      <c r="F2697" s="26">
        <v>45649.628472222197</v>
      </c>
      <c r="G2697" s="26">
        <v>45649.628472222197</v>
      </c>
      <c r="H2697" s="23">
        <f t="shared" si="85"/>
        <v>7.8472222194250207E-2</v>
      </c>
      <c r="I2697" s="27" t="s">
        <v>10231</v>
      </c>
      <c r="J2697" s="27" t="s">
        <v>10381</v>
      </c>
      <c r="K2697" s="27" t="s">
        <v>11370</v>
      </c>
      <c r="L2697" s="22" t="s">
        <v>12927</v>
      </c>
      <c r="S2697" s="29">
        <v>3</v>
      </c>
      <c r="T2697" s="31" t="s">
        <v>14919</v>
      </c>
      <c r="U2697" s="13">
        <f t="shared" si="84"/>
        <v>7.8472222194250207E-2</v>
      </c>
    </row>
    <row r="2698" spans="1:21" ht="25.5" x14ac:dyDescent="0.2">
      <c r="A2698" s="27" t="s">
        <v>10221</v>
      </c>
      <c r="B2698" s="27" t="s">
        <v>10221</v>
      </c>
      <c r="C2698" s="27" t="s">
        <v>10226</v>
      </c>
      <c r="D2698" s="26">
        <v>45649.556944444397</v>
      </c>
      <c r="E2698" s="25" t="s">
        <v>22</v>
      </c>
      <c r="F2698" s="26">
        <v>45649.686111111099</v>
      </c>
      <c r="G2698" s="26">
        <v>45649.686111111099</v>
      </c>
      <c r="H2698" s="23">
        <f t="shared" si="85"/>
        <v>0.12916666670207633</v>
      </c>
      <c r="I2698" s="27" t="s">
        <v>10231</v>
      </c>
      <c r="J2698" s="27" t="s">
        <v>11347</v>
      </c>
      <c r="K2698" s="27" t="s">
        <v>11370</v>
      </c>
      <c r="L2698" s="22" t="s">
        <v>12928</v>
      </c>
      <c r="S2698" s="29">
        <v>1</v>
      </c>
      <c r="T2698" s="31" t="s">
        <v>14920</v>
      </c>
      <c r="U2698" s="13">
        <f t="shared" si="84"/>
        <v>0.12916666670207633</v>
      </c>
    </row>
    <row r="2699" spans="1:21" ht="45" x14ac:dyDescent="0.2">
      <c r="A2699" s="27" t="s">
        <v>10221</v>
      </c>
      <c r="B2699" s="27" t="s">
        <v>10221</v>
      </c>
      <c r="C2699" s="27" t="s">
        <v>10224</v>
      </c>
      <c r="D2699" s="26">
        <v>45650.004166666702</v>
      </c>
      <c r="E2699" s="25" t="s">
        <v>22</v>
      </c>
      <c r="F2699" s="26">
        <v>45650.038888888899</v>
      </c>
      <c r="G2699" s="26">
        <v>45650.038888888899</v>
      </c>
      <c r="H2699" s="23">
        <f t="shared" si="85"/>
        <v>3.472222219716059E-2</v>
      </c>
      <c r="I2699" s="27" t="s">
        <v>10228</v>
      </c>
      <c r="J2699" s="27" t="s">
        <v>11348</v>
      </c>
      <c r="K2699" s="27" t="s">
        <v>11369</v>
      </c>
      <c r="L2699" s="22" t="s">
        <v>696</v>
      </c>
      <c r="S2699" s="29">
        <v>1</v>
      </c>
      <c r="T2699" s="31" t="s">
        <v>14921</v>
      </c>
      <c r="U2699" s="13">
        <f t="shared" si="84"/>
        <v>3.472222219716059E-2</v>
      </c>
    </row>
    <row r="2700" spans="1:21" ht="90" x14ac:dyDescent="0.2">
      <c r="A2700" s="27" t="s">
        <v>10221</v>
      </c>
      <c r="B2700" s="27" t="s">
        <v>10221</v>
      </c>
      <c r="C2700" s="27" t="s">
        <v>10224</v>
      </c>
      <c r="D2700" s="26">
        <v>45650.056250000001</v>
      </c>
      <c r="E2700" s="25" t="s">
        <v>22</v>
      </c>
      <c r="F2700" s="26">
        <v>45650.095833333296</v>
      </c>
      <c r="G2700" s="26">
        <v>45650.095833333296</v>
      </c>
      <c r="H2700" s="23">
        <f t="shared" si="85"/>
        <v>3.958333329501329E-2</v>
      </c>
      <c r="I2700" s="27" t="s">
        <v>10228</v>
      </c>
      <c r="J2700" s="27" t="s">
        <v>11349</v>
      </c>
      <c r="K2700" s="27" t="s">
        <v>11368</v>
      </c>
      <c r="L2700" s="22" t="s">
        <v>337</v>
      </c>
      <c r="S2700" s="29">
        <v>1</v>
      </c>
      <c r="T2700" s="31" t="s">
        <v>14922</v>
      </c>
      <c r="U2700" s="13">
        <f t="shared" si="84"/>
        <v>3.958333329501329E-2</v>
      </c>
    </row>
    <row r="2701" spans="1:21" ht="25.5" x14ac:dyDescent="0.2">
      <c r="A2701" s="27" t="s">
        <v>10222</v>
      </c>
      <c r="B2701" s="27" t="s">
        <v>10222</v>
      </c>
      <c r="C2701" s="27" t="s">
        <v>10224</v>
      </c>
      <c r="D2701" s="26">
        <v>45650.125694444403</v>
      </c>
      <c r="E2701" s="25" t="s">
        <v>22</v>
      </c>
      <c r="F2701" s="26">
        <v>45650.142361111102</v>
      </c>
      <c r="G2701" s="26">
        <v>45650.142361111102</v>
      </c>
      <c r="H2701" s="23">
        <f t="shared" si="85"/>
        <v>1.6666666699165944E-2</v>
      </c>
      <c r="I2701" s="27" t="s">
        <v>10228</v>
      </c>
      <c r="J2701" s="27" t="s">
        <v>11012</v>
      </c>
      <c r="K2701" s="27" t="s">
        <v>11369</v>
      </c>
      <c r="L2701" s="22" t="s">
        <v>11577</v>
      </c>
      <c r="S2701" s="29">
        <v>4</v>
      </c>
      <c r="T2701" s="31" t="s">
        <v>13001</v>
      </c>
      <c r="U2701" s="13">
        <f t="shared" si="84"/>
        <v>1.6666666699165944E-2</v>
      </c>
    </row>
    <row r="2702" spans="1:21" ht="30" x14ac:dyDescent="0.2">
      <c r="A2702" s="27" t="s">
        <v>12964</v>
      </c>
      <c r="B2702" s="27" t="s">
        <v>12964</v>
      </c>
      <c r="C2702" s="27" t="s">
        <v>10225</v>
      </c>
      <c r="D2702" s="26">
        <v>45650.130555555603</v>
      </c>
      <c r="E2702" s="25"/>
      <c r="F2702" s="26"/>
      <c r="G2702" s="26">
        <v>45650.130555555603</v>
      </c>
      <c r="H2702" s="23"/>
      <c r="I2702" s="27" t="s">
        <v>10234</v>
      </c>
      <c r="J2702" s="27" t="s">
        <v>10439</v>
      </c>
      <c r="K2702" s="27" t="s">
        <v>11369</v>
      </c>
      <c r="L2702" s="22" t="s">
        <v>12493</v>
      </c>
      <c r="S2702" s="29"/>
      <c r="T2702" s="31" t="s">
        <v>14923</v>
      </c>
      <c r="U2702" s="13"/>
    </row>
    <row r="2703" spans="1:21" ht="25.5" x14ac:dyDescent="0.2">
      <c r="A2703" s="27" t="s">
        <v>10222</v>
      </c>
      <c r="B2703" s="27" t="s">
        <v>10222</v>
      </c>
      <c r="C2703" s="27" t="s">
        <v>10224</v>
      </c>
      <c r="D2703" s="26">
        <v>45650.377083333296</v>
      </c>
      <c r="E2703" s="25" t="s">
        <v>22</v>
      </c>
      <c r="F2703" s="26">
        <v>45650.4555555556</v>
      </c>
      <c r="G2703" s="26">
        <v>45650.4555555556</v>
      </c>
      <c r="H2703" s="23">
        <f t="shared" si="85"/>
        <v>7.8472222303389572E-2</v>
      </c>
      <c r="I2703" s="27" t="s">
        <v>10231</v>
      </c>
      <c r="J2703" s="27" t="s">
        <v>11291</v>
      </c>
      <c r="K2703" s="27" t="s">
        <v>11369</v>
      </c>
      <c r="L2703" s="22" t="s">
        <v>12929</v>
      </c>
      <c r="S2703" s="29"/>
      <c r="T2703" s="31" t="s">
        <v>13955</v>
      </c>
      <c r="U2703" s="13">
        <f t="shared" si="84"/>
        <v>7.8472222303389572E-2</v>
      </c>
    </row>
    <row r="2704" spans="1:21" ht="38.25" x14ac:dyDescent="0.2">
      <c r="A2704" s="27" t="s">
        <v>10222</v>
      </c>
      <c r="B2704" s="27" t="s">
        <v>10222</v>
      </c>
      <c r="C2704" s="27" t="s">
        <v>10226</v>
      </c>
      <c r="D2704" s="26">
        <v>45650.5</v>
      </c>
      <c r="E2704" s="25" t="s">
        <v>22</v>
      </c>
      <c r="F2704" s="26">
        <v>45650.577777777798</v>
      </c>
      <c r="G2704" s="26">
        <v>45650.577777777798</v>
      </c>
      <c r="H2704" s="23">
        <f t="shared" si="85"/>
        <v>7.7777777798473835E-2</v>
      </c>
      <c r="I2704" s="27" t="s">
        <v>10232</v>
      </c>
      <c r="J2704" s="27" t="s">
        <v>10446</v>
      </c>
      <c r="K2704" s="27" t="s">
        <v>11369</v>
      </c>
      <c r="L2704" s="22" t="s">
        <v>12930</v>
      </c>
      <c r="S2704" s="29">
        <v>2</v>
      </c>
      <c r="T2704" s="31" t="s">
        <v>14622</v>
      </c>
      <c r="U2704" s="13">
        <f t="shared" si="84"/>
        <v>7.7777777798473835E-2</v>
      </c>
    </row>
    <row r="2705" spans="1:21" ht="25.5" x14ac:dyDescent="0.2">
      <c r="A2705" s="27" t="s">
        <v>10221</v>
      </c>
      <c r="B2705" s="27" t="s">
        <v>10221</v>
      </c>
      <c r="C2705" s="27" t="s">
        <v>10224</v>
      </c>
      <c r="D2705" s="26">
        <v>45650.545833333301</v>
      </c>
      <c r="E2705" s="25" t="s">
        <v>22</v>
      </c>
      <c r="F2705" s="26">
        <v>45650.576388888898</v>
      </c>
      <c r="G2705" s="26">
        <v>45650.576388888898</v>
      </c>
      <c r="H2705" s="23">
        <f t="shared" si="85"/>
        <v>3.055555559694767E-2</v>
      </c>
      <c r="I2705" s="27" t="s">
        <v>10229</v>
      </c>
      <c r="J2705" s="27" t="s">
        <v>10837</v>
      </c>
      <c r="K2705" s="27" t="s">
        <v>11369</v>
      </c>
      <c r="L2705" s="22" t="s">
        <v>12931</v>
      </c>
      <c r="S2705" s="29">
        <v>3</v>
      </c>
      <c r="T2705" s="31" t="s">
        <v>13573</v>
      </c>
      <c r="U2705" s="13">
        <f t="shared" si="84"/>
        <v>3.055555559694767E-2</v>
      </c>
    </row>
    <row r="2706" spans="1:21" ht="38.25" x14ac:dyDescent="0.2">
      <c r="A2706" s="27" t="s">
        <v>10221</v>
      </c>
      <c r="B2706" s="27" t="s">
        <v>10221</v>
      </c>
      <c r="C2706" s="27" t="s">
        <v>10226</v>
      </c>
      <c r="D2706" s="26">
        <v>45650.554166666698</v>
      </c>
      <c r="E2706" s="25" t="s">
        <v>22</v>
      </c>
      <c r="F2706" s="26">
        <v>45650.679861111101</v>
      </c>
      <c r="G2706" s="26">
        <v>45650.679861111101</v>
      </c>
      <c r="H2706" s="23">
        <f t="shared" si="85"/>
        <v>0.12569444440305233</v>
      </c>
      <c r="I2706" s="27" t="s">
        <v>10231</v>
      </c>
      <c r="J2706" s="27" t="s">
        <v>10686</v>
      </c>
      <c r="K2706" s="27" t="s">
        <v>11369</v>
      </c>
      <c r="L2706" s="22" t="s">
        <v>12932</v>
      </c>
      <c r="S2706" s="29">
        <v>2</v>
      </c>
      <c r="T2706" s="31" t="s">
        <v>13955</v>
      </c>
      <c r="U2706" s="13">
        <f t="shared" si="84"/>
        <v>0.12569444440305233</v>
      </c>
    </row>
    <row r="2707" spans="1:21" ht="30" x14ac:dyDescent="0.2">
      <c r="A2707" s="27" t="s">
        <v>10222</v>
      </c>
      <c r="B2707" s="27" t="s">
        <v>10222</v>
      </c>
      <c r="C2707" s="27" t="s">
        <v>10224</v>
      </c>
      <c r="D2707" s="26">
        <v>45650.561805555597</v>
      </c>
      <c r="E2707" s="25" t="s">
        <v>22</v>
      </c>
      <c r="F2707" s="26">
        <v>45650.638888888898</v>
      </c>
      <c r="G2707" s="26">
        <v>45650.638888888898</v>
      </c>
      <c r="H2707" s="23">
        <f t="shared" si="85"/>
        <v>7.7083333300834056E-2</v>
      </c>
      <c r="I2707" s="27" t="s">
        <v>10228</v>
      </c>
      <c r="J2707" s="27" t="s">
        <v>10937</v>
      </c>
      <c r="K2707" s="27" t="s">
        <v>11368</v>
      </c>
      <c r="L2707" s="22" t="s">
        <v>696</v>
      </c>
      <c r="S2707" s="29">
        <v>1</v>
      </c>
      <c r="T2707" s="31" t="s">
        <v>13883</v>
      </c>
      <c r="U2707" s="13">
        <f t="shared" si="84"/>
        <v>7.7083333300834056E-2</v>
      </c>
    </row>
    <row r="2708" spans="1:21" ht="51" x14ac:dyDescent="0.2">
      <c r="A2708" s="27" t="s">
        <v>10221</v>
      </c>
      <c r="B2708" s="27" t="s">
        <v>10221</v>
      </c>
      <c r="C2708" s="27" t="s">
        <v>10226</v>
      </c>
      <c r="D2708" s="26">
        <v>45650.579861111102</v>
      </c>
      <c r="E2708" s="25" t="s">
        <v>22</v>
      </c>
      <c r="F2708" s="26">
        <v>45650.684722222199</v>
      </c>
      <c r="G2708" s="26">
        <v>45650.684722222199</v>
      </c>
      <c r="H2708" s="23">
        <f t="shared" si="85"/>
        <v>0.10486111109639751</v>
      </c>
      <c r="I2708" s="27" t="s">
        <v>10231</v>
      </c>
      <c r="J2708" s="27" t="s">
        <v>10242</v>
      </c>
      <c r="K2708" s="27" t="s">
        <v>11369</v>
      </c>
      <c r="L2708" s="22" t="s">
        <v>12933</v>
      </c>
      <c r="S2708" s="29">
        <v>1</v>
      </c>
      <c r="T2708" s="31" t="s">
        <v>13955</v>
      </c>
      <c r="U2708" s="13">
        <f t="shared" si="84"/>
        <v>0.10486111109639751</v>
      </c>
    </row>
    <row r="2709" spans="1:21" ht="51" x14ac:dyDescent="0.2">
      <c r="A2709" s="27" t="s">
        <v>10222</v>
      </c>
      <c r="B2709" s="27" t="s">
        <v>10222</v>
      </c>
      <c r="C2709" s="27" t="s">
        <v>10226</v>
      </c>
      <c r="D2709" s="26">
        <v>45650.622222222199</v>
      </c>
      <c r="E2709" s="25" t="s">
        <v>22</v>
      </c>
      <c r="F2709" s="26">
        <v>45650.691666666702</v>
      </c>
      <c r="G2709" s="26">
        <v>45650.691666666702</v>
      </c>
      <c r="H2709" s="23">
        <f t="shared" si="85"/>
        <v>6.9444444503460545E-2</v>
      </c>
      <c r="I2709" s="27" t="s">
        <v>10231</v>
      </c>
      <c r="J2709" s="27" t="s">
        <v>10365</v>
      </c>
      <c r="K2709" s="27" t="s">
        <v>11369</v>
      </c>
      <c r="L2709" s="22" t="s">
        <v>12934</v>
      </c>
      <c r="S2709" s="29">
        <v>2</v>
      </c>
      <c r="T2709" s="31" t="s">
        <v>13486</v>
      </c>
      <c r="U2709" s="13">
        <f t="shared" si="84"/>
        <v>6.9444444503460545E-2</v>
      </c>
    </row>
    <row r="2710" spans="1:21" ht="120" x14ac:dyDescent="0.2">
      <c r="A2710" s="27" t="s">
        <v>10221</v>
      </c>
      <c r="B2710" s="27" t="s">
        <v>10221</v>
      </c>
      <c r="C2710" s="27" t="s">
        <v>10226</v>
      </c>
      <c r="D2710" s="26">
        <v>45650.625694444403</v>
      </c>
      <c r="E2710" s="25" t="s">
        <v>22</v>
      </c>
      <c r="F2710" s="26">
        <v>45650.748611111099</v>
      </c>
      <c r="G2710" s="26">
        <v>45650.748611111099</v>
      </c>
      <c r="H2710" s="23">
        <f t="shared" si="85"/>
        <v>0.12291666669625556</v>
      </c>
      <c r="I2710" s="27" t="s">
        <v>10228</v>
      </c>
      <c r="J2710" s="27" t="s">
        <v>11316</v>
      </c>
      <c r="K2710" s="27" t="s">
        <v>11370</v>
      </c>
      <c r="L2710" s="22" t="s">
        <v>12935</v>
      </c>
      <c r="S2710" s="29">
        <v>1</v>
      </c>
      <c r="T2710" s="31" t="s">
        <v>14924</v>
      </c>
      <c r="U2710" s="13">
        <f t="shared" si="84"/>
        <v>0.12291666669625556</v>
      </c>
    </row>
    <row r="2711" spans="1:21" ht="45" x14ac:dyDescent="0.2">
      <c r="A2711" s="27" t="s">
        <v>10221</v>
      </c>
      <c r="B2711" s="27" t="s">
        <v>10221</v>
      </c>
      <c r="C2711" s="27" t="s">
        <v>10224</v>
      </c>
      <c r="D2711" s="26">
        <v>45650.662499999999</v>
      </c>
      <c r="E2711" s="25" t="s">
        <v>22</v>
      </c>
      <c r="F2711" s="26">
        <v>45650.699305555601</v>
      </c>
      <c r="G2711" s="26">
        <v>45650.699305555601</v>
      </c>
      <c r="H2711" s="23">
        <f t="shared" si="85"/>
        <v>3.6805555602768436E-2</v>
      </c>
      <c r="I2711" s="27" t="s">
        <v>10228</v>
      </c>
      <c r="J2711" s="27" t="s">
        <v>10892</v>
      </c>
      <c r="K2711" s="27" t="s">
        <v>11368</v>
      </c>
      <c r="L2711" s="22" t="s">
        <v>696</v>
      </c>
      <c r="S2711" s="29">
        <v>1</v>
      </c>
      <c r="T2711" s="31" t="s">
        <v>14925</v>
      </c>
      <c r="U2711" s="13">
        <f t="shared" si="84"/>
        <v>3.6805555602768436E-2</v>
      </c>
    </row>
    <row r="2712" spans="1:21" ht="15" x14ac:dyDescent="0.2">
      <c r="A2712" s="27" t="s">
        <v>10221</v>
      </c>
      <c r="B2712" s="27" t="s">
        <v>10221</v>
      </c>
      <c r="C2712" s="27" t="s">
        <v>10224</v>
      </c>
      <c r="D2712" s="26">
        <v>45650.783333333296</v>
      </c>
      <c r="E2712" s="25" t="s">
        <v>22</v>
      </c>
      <c r="F2712" s="26">
        <v>45650.811111111099</v>
      </c>
      <c r="G2712" s="26">
        <v>45650.811111111099</v>
      </c>
      <c r="H2712" s="23">
        <f t="shared" si="85"/>
        <v>2.777777780283941E-2</v>
      </c>
      <c r="I2712" s="27" t="s">
        <v>10232</v>
      </c>
      <c r="J2712" s="27" t="s">
        <v>11350</v>
      </c>
      <c r="K2712" s="27" t="s">
        <v>11368</v>
      </c>
      <c r="L2712" s="22" t="s">
        <v>696</v>
      </c>
      <c r="S2712" s="29">
        <v>1</v>
      </c>
      <c r="T2712" s="31" t="s">
        <v>14926</v>
      </c>
      <c r="U2712" s="13">
        <f t="shared" si="84"/>
        <v>2.777777780283941E-2</v>
      </c>
    </row>
    <row r="2713" spans="1:21" ht="25.5" x14ac:dyDescent="0.2">
      <c r="A2713" s="27" t="s">
        <v>12964</v>
      </c>
      <c r="B2713" s="27" t="s">
        <v>12964</v>
      </c>
      <c r="C2713" s="27" t="s">
        <v>10225</v>
      </c>
      <c r="D2713" s="26">
        <v>45651.261111111096</v>
      </c>
      <c r="E2713" s="25"/>
      <c r="F2713" s="26"/>
      <c r="G2713" s="26">
        <v>45651.261111111096</v>
      </c>
      <c r="H2713" s="23"/>
      <c r="I2713" s="27" t="s">
        <v>10234</v>
      </c>
      <c r="J2713" s="27" t="s">
        <v>10273</v>
      </c>
      <c r="K2713" s="27" t="s">
        <v>11369</v>
      </c>
      <c r="L2713" s="22" t="s">
        <v>12936</v>
      </c>
      <c r="S2713" s="29"/>
      <c r="T2713" s="31" t="s">
        <v>13280</v>
      </c>
      <c r="U2713" s="13"/>
    </row>
    <row r="2714" spans="1:21" ht="25.5" x14ac:dyDescent="0.2">
      <c r="A2714" s="27" t="s">
        <v>10222</v>
      </c>
      <c r="B2714" s="27" t="s">
        <v>10222</v>
      </c>
      <c r="C2714" s="27" t="s">
        <v>10225</v>
      </c>
      <c r="D2714" s="26">
        <v>45651.459027777797</v>
      </c>
      <c r="E2714" s="25"/>
      <c r="F2714" s="26"/>
      <c r="G2714" s="26">
        <v>45651.459027777797</v>
      </c>
      <c r="H2714" s="23"/>
      <c r="I2714" s="27" t="s">
        <v>10229</v>
      </c>
      <c r="J2714" s="27" t="s">
        <v>10976</v>
      </c>
      <c r="K2714" s="27" t="s">
        <v>11369</v>
      </c>
      <c r="L2714" s="22" t="s">
        <v>326</v>
      </c>
      <c r="S2714" s="29"/>
      <c r="T2714" s="31" t="s">
        <v>13261</v>
      </c>
      <c r="U2714" s="13"/>
    </row>
    <row r="2715" spans="1:21" ht="30" x14ac:dyDescent="0.2">
      <c r="A2715" s="27" t="s">
        <v>10222</v>
      </c>
      <c r="B2715" s="27" t="s">
        <v>10222</v>
      </c>
      <c r="C2715" s="27" t="s">
        <v>10226</v>
      </c>
      <c r="D2715" s="26">
        <v>45651.4777777778</v>
      </c>
      <c r="E2715" s="25" t="s">
        <v>22</v>
      </c>
      <c r="F2715" s="26">
        <v>45651.638888888898</v>
      </c>
      <c r="G2715" s="26">
        <v>45651.638888888898</v>
      </c>
      <c r="H2715" s="23">
        <f t="shared" si="85"/>
        <v>0.1611111110978527</v>
      </c>
      <c r="I2715" s="27" t="s">
        <v>10233</v>
      </c>
      <c r="J2715" s="27" t="s">
        <v>10605</v>
      </c>
      <c r="K2715" s="27" t="s">
        <v>11369</v>
      </c>
      <c r="L2715" s="22" t="s">
        <v>12937</v>
      </c>
      <c r="S2715" s="29">
        <v>1</v>
      </c>
      <c r="T2715" s="31" t="s">
        <v>14927</v>
      </c>
      <c r="U2715" s="13">
        <f t="shared" si="84"/>
        <v>0.1611111110978527</v>
      </c>
    </row>
    <row r="2716" spans="1:21" ht="25.5" x14ac:dyDescent="0.2">
      <c r="A2716" s="27" t="s">
        <v>10221</v>
      </c>
      <c r="B2716" s="27" t="s">
        <v>10221</v>
      </c>
      <c r="C2716" s="27" t="s">
        <v>10226</v>
      </c>
      <c r="D2716" s="26">
        <v>45651.4909722222</v>
      </c>
      <c r="E2716" s="25" t="s">
        <v>22</v>
      </c>
      <c r="F2716" s="26">
        <v>45651.631944444402</v>
      </c>
      <c r="G2716" s="26">
        <v>45651.631944444402</v>
      </c>
      <c r="H2716" s="23">
        <f t="shared" si="85"/>
        <v>0.14097222220152617</v>
      </c>
      <c r="I2716" s="27" t="s">
        <v>10231</v>
      </c>
      <c r="J2716" s="27" t="s">
        <v>10470</v>
      </c>
      <c r="K2716" s="27" t="s">
        <v>11369</v>
      </c>
      <c r="L2716" s="22" t="s">
        <v>12938</v>
      </c>
      <c r="S2716" s="29">
        <v>1</v>
      </c>
      <c r="T2716" s="31" t="s">
        <v>14928</v>
      </c>
      <c r="U2716" s="13">
        <f t="shared" si="84"/>
        <v>0.14097222220152617</v>
      </c>
    </row>
    <row r="2717" spans="1:21" ht="30" x14ac:dyDescent="0.2">
      <c r="A2717" s="27" t="s">
        <v>10221</v>
      </c>
      <c r="B2717" s="27" t="s">
        <v>10221</v>
      </c>
      <c r="C2717" s="27" t="s">
        <v>10226</v>
      </c>
      <c r="D2717" s="26">
        <v>45651.53125</v>
      </c>
      <c r="E2717" s="25" t="s">
        <v>22</v>
      </c>
      <c r="F2717" s="26">
        <v>45651.689583333296</v>
      </c>
      <c r="G2717" s="26">
        <v>45651.689583333296</v>
      </c>
      <c r="H2717" s="23">
        <f t="shared" si="85"/>
        <v>0.15833333329646848</v>
      </c>
      <c r="I2717" s="27" t="s">
        <v>10231</v>
      </c>
      <c r="J2717" s="27" t="s">
        <v>10963</v>
      </c>
      <c r="K2717" s="27" t="s">
        <v>11369</v>
      </c>
      <c r="L2717" s="22" t="s">
        <v>12939</v>
      </c>
      <c r="S2717" s="29">
        <v>1</v>
      </c>
      <c r="T2717" s="31" t="s">
        <v>14929</v>
      </c>
      <c r="U2717" s="13">
        <f t="shared" si="84"/>
        <v>0.15833333329646848</v>
      </c>
    </row>
    <row r="2718" spans="1:21" ht="90" x14ac:dyDescent="0.2">
      <c r="A2718" s="27" t="s">
        <v>10221</v>
      </c>
      <c r="B2718" s="27" t="s">
        <v>10221</v>
      </c>
      <c r="C2718" s="27" t="s">
        <v>10224</v>
      </c>
      <c r="D2718" s="26">
        <v>45651.654166666704</v>
      </c>
      <c r="E2718" s="25" t="s">
        <v>22</v>
      </c>
      <c r="F2718" s="26">
        <v>45651.735416666699</v>
      </c>
      <c r="G2718" s="26">
        <v>45651.735416666699</v>
      </c>
      <c r="H2718" s="23">
        <f t="shared" si="85"/>
        <v>8.1249999995634425E-2</v>
      </c>
      <c r="I2718" s="27" t="s">
        <v>10233</v>
      </c>
      <c r="J2718" s="27" t="s">
        <v>10427</v>
      </c>
      <c r="K2718" s="27" t="s">
        <v>11369</v>
      </c>
      <c r="L2718" s="22" t="s">
        <v>337</v>
      </c>
      <c r="S2718" s="29"/>
      <c r="T2718" s="31" t="s">
        <v>14930</v>
      </c>
      <c r="U2718" s="13">
        <f t="shared" si="84"/>
        <v>8.1249999995634425E-2</v>
      </c>
    </row>
    <row r="2719" spans="1:21" ht="25.5" x14ac:dyDescent="0.2">
      <c r="A2719" s="27" t="s">
        <v>10221</v>
      </c>
      <c r="B2719" s="27" t="s">
        <v>10221</v>
      </c>
      <c r="C2719" s="27" t="s">
        <v>10226</v>
      </c>
      <c r="D2719" s="26">
        <v>45652.454861111102</v>
      </c>
      <c r="E2719" s="25" t="s">
        <v>22</v>
      </c>
      <c r="F2719" s="26">
        <v>45652.511111111096</v>
      </c>
      <c r="G2719" s="26">
        <v>45652.511111111096</v>
      </c>
      <c r="H2719" s="23">
        <f t="shared" si="85"/>
        <v>5.6249999994179234E-2</v>
      </c>
      <c r="I2719" s="27" t="s">
        <v>10231</v>
      </c>
      <c r="J2719" s="27" t="s">
        <v>10539</v>
      </c>
      <c r="K2719" s="27" t="s">
        <v>11369</v>
      </c>
      <c r="L2719" s="22" t="s">
        <v>12940</v>
      </c>
      <c r="S2719" s="29">
        <v>1</v>
      </c>
      <c r="T2719" s="31" t="s">
        <v>14931</v>
      </c>
      <c r="U2719" s="13">
        <f t="shared" si="84"/>
        <v>5.6249999994179234E-2</v>
      </c>
    </row>
    <row r="2720" spans="1:21" ht="38.25" x14ac:dyDescent="0.2">
      <c r="A2720" s="27" t="s">
        <v>10222</v>
      </c>
      <c r="B2720" s="27" t="s">
        <v>10222</v>
      </c>
      <c r="C2720" s="27" t="s">
        <v>10226</v>
      </c>
      <c r="D2720" s="26">
        <v>45652.470138888901</v>
      </c>
      <c r="E2720" s="25" t="s">
        <v>22</v>
      </c>
      <c r="F2720" s="26">
        <v>45652.527777777803</v>
      </c>
      <c r="G2720" s="26">
        <v>45652.527777777803</v>
      </c>
      <c r="H2720" s="23">
        <f t="shared" si="85"/>
        <v>5.7638888902147301E-2</v>
      </c>
      <c r="I2720" s="27" t="s">
        <v>10229</v>
      </c>
      <c r="J2720" s="27" t="s">
        <v>10420</v>
      </c>
      <c r="K2720" s="27" t="s">
        <v>11369</v>
      </c>
      <c r="L2720" s="22" t="s">
        <v>12941</v>
      </c>
      <c r="S2720" s="29">
        <v>1</v>
      </c>
      <c r="T2720" s="31" t="s">
        <v>14932</v>
      </c>
      <c r="U2720" s="13">
        <f t="shared" si="84"/>
        <v>5.7638888902147301E-2</v>
      </c>
    </row>
    <row r="2721" spans="1:21" ht="25.5" x14ac:dyDescent="0.2">
      <c r="A2721" s="27" t="s">
        <v>10221</v>
      </c>
      <c r="B2721" s="27" t="s">
        <v>10221</v>
      </c>
      <c r="C2721" s="27" t="s">
        <v>10224</v>
      </c>
      <c r="D2721" s="26">
        <v>45652.495138888902</v>
      </c>
      <c r="E2721" s="25" t="s">
        <v>22</v>
      </c>
      <c r="F2721" s="26">
        <v>45652.5756944444</v>
      </c>
      <c r="G2721" s="26">
        <v>45652.5756944444</v>
      </c>
      <c r="H2721" s="23">
        <f t="shared" si="85"/>
        <v>8.0555555497994646E-2</v>
      </c>
      <c r="I2721" s="27" t="s">
        <v>10233</v>
      </c>
      <c r="J2721" s="27" t="s">
        <v>11351</v>
      </c>
      <c r="K2721" s="27" t="s">
        <v>11368</v>
      </c>
      <c r="L2721" s="22" t="s">
        <v>12942</v>
      </c>
      <c r="S2721" s="29">
        <v>1</v>
      </c>
      <c r="T2721" s="31" t="s">
        <v>13078</v>
      </c>
      <c r="U2721" s="13">
        <f t="shared" si="84"/>
        <v>8.0555555497994646E-2</v>
      </c>
    </row>
    <row r="2722" spans="1:21" ht="105" x14ac:dyDescent="0.2">
      <c r="A2722" s="27" t="s">
        <v>10222</v>
      </c>
      <c r="B2722" s="27" t="s">
        <v>10222</v>
      </c>
      <c r="C2722" s="27" t="s">
        <v>10226</v>
      </c>
      <c r="D2722" s="26">
        <v>45652.499305555597</v>
      </c>
      <c r="E2722" s="25" t="s">
        <v>22</v>
      </c>
      <c r="F2722" s="26">
        <v>45652.5402777778</v>
      </c>
      <c r="G2722" s="26">
        <v>45652.5402777778</v>
      </c>
      <c r="H2722" s="23">
        <f t="shared" si="85"/>
        <v>4.0972222202981357E-2</v>
      </c>
      <c r="I2722" s="27" t="s">
        <v>10231</v>
      </c>
      <c r="J2722" s="27" t="s">
        <v>10327</v>
      </c>
      <c r="K2722" s="27" t="s">
        <v>11369</v>
      </c>
      <c r="L2722" s="22" t="s">
        <v>12943</v>
      </c>
      <c r="S2722" s="29">
        <v>3</v>
      </c>
      <c r="T2722" s="31" t="s">
        <v>14933</v>
      </c>
      <c r="U2722" s="13">
        <f t="shared" si="84"/>
        <v>4.0972222202981357E-2</v>
      </c>
    </row>
    <row r="2723" spans="1:21" ht="38.25" x14ac:dyDescent="0.2">
      <c r="A2723" s="27" t="s">
        <v>10221</v>
      </c>
      <c r="B2723" s="27" t="s">
        <v>10221</v>
      </c>
      <c r="C2723" s="27" t="s">
        <v>10226</v>
      </c>
      <c r="D2723" s="26">
        <v>45652.515277777798</v>
      </c>
      <c r="E2723" s="25" t="s">
        <v>22</v>
      </c>
      <c r="F2723" s="26">
        <v>45652.617361111101</v>
      </c>
      <c r="G2723" s="26">
        <v>45652.617361111101</v>
      </c>
      <c r="H2723" s="23">
        <f t="shared" si="85"/>
        <v>0.10208333330228925</v>
      </c>
      <c r="I2723" s="27" t="s">
        <v>10228</v>
      </c>
      <c r="J2723" s="27" t="s">
        <v>11352</v>
      </c>
      <c r="K2723" s="27" t="s">
        <v>11369</v>
      </c>
      <c r="L2723" s="22" t="s">
        <v>12944</v>
      </c>
      <c r="S2723" s="29">
        <v>1</v>
      </c>
      <c r="T2723" s="31" t="s">
        <v>14934</v>
      </c>
      <c r="U2723" s="13">
        <f t="shared" si="84"/>
        <v>0.10208333330228925</v>
      </c>
    </row>
    <row r="2724" spans="1:21" ht="30" x14ac:dyDescent="0.2">
      <c r="A2724" s="27" t="s">
        <v>10221</v>
      </c>
      <c r="B2724" s="27" t="s">
        <v>10221</v>
      </c>
      <c r="C2724" s="27" t="s">
        <v>10223</v>
      </c>
      <c r="D2724" s="26">
        <v>45652.523611111101</v>
      </c>
      <c r="E2724" s="25" t="s">
        <v>22</v>
      </c>
      <c r="F2724" s="26">
        <v>45652.5805555556</v>
      </c>
      <c r="G2724" s="26">
        <v>45653.430555555598</v>
      </c>
      <c r="H2724" s="23">
        <f t="shared" si="85"/>
        <v>5.6944444499094971E-2</v>
      </c>
      <c r="I2724" s="27" t="s">
        <v>10231</v>
      </c>
      <c r="J2724" s="27" t="s">
        <v>11353</v>
      </c>
      <c r="K2724" s="27" t="s">
        <v>11369</v>
      </c>
      <c r="L2724" s="22" t="s">
        <v>12945</v>
      </c>
      <c r="S2724" s="29">
        <v>7</v>
      </c>
      <c r="T2724" s="31" t="s">
        <v>14935</v>
      </c>
      <c r="U2724" s="13">
        <f t="shared" si="84"/>
        <v>5.6944444499094971E-2</v>
      </c>
    </row>
    <row r="2725" spans="1:21" ht="25.5" x14ac:dyDescent="0.2">
      <c r="A2725" s="27" t="s">
        <v>10221</v>
      </c>
      <c r="B2725" s="27" t="s">
        <v>10221</v>
      </c>
      <c r="C2725" s="27" t="s">
        <v>10224</v>
      </c>
      <c r="D2725" s="26">
        <v>45652.5715277778</v>
      </c>
      <c r="E2725" s="25" t="s">
        <v>22</v>
      </c>
      <c r="F2725" s="26">
        <v>45652.654166666704</v>
      </c>
      <c r="G2725" s="26">
        <v>45652.654166666704</v>
      </c>
      <c r="H2725" s="23">
        <f t="shared" si="85"/>
        <v>8.2638888903602492E-2</v>
      </c>
      <c r="I2725" s="27" t="s">
        <v>10232</v>
      </c>
      <c r="J2725" s="27" t="s">
        <v>11354</v>
      </c>
      <c r="K2725" s="27" t="s">
        <v>11368</v>
      </c>
      <c r="L2725" s="22" t="s">
        <v>12946</v>
      </c>
      <c r="S2725" s="29">
        <v>1</v>
      </c>
      <c r="T2725" s="31" t="s">
        <v>14936</v>
      </c>
      <c r="U2725" s="13">
        <f t="shared" si="84"/>
        <v>8.2638888903602492E-2</v>
      </c>
    </row>
    <row r="2726" spans="1:21" ht="25.5" x14ac:dyDescent="0.2">
      <c r="A2726" s="27" t="s">
        <v>10221</v>
      </c>
      <c r="B2726" s="27" t="s">
        <v>10221</v>
      </c>
      <c r="C2726" s="27" t="s">
        <v>10226</v>
      </c>
      <c r="D2726" s="26">
        <v>45652.595138888901</v>
      </c>
      <c r="E2726" s="25" t="s">
        <v>22</v>
      </c>
      <c r="F2726" s="26">
        <v>45652.708333333299</v>
      </c>
      <c r="G2726" s="26">
        <v>45652.708333333299</v>
      </c>
      <c r="H2726" s="23">
        <f t="shared" si="85"/>
        <v>0.11319444439868676</v>
      </c>
      <c r="I2726" s="27" t="s">
        <v>10228</v>
      </c>
      <c r="J2726" s="27" t="s">
        <v>11344</v>
      </c>
      <c r="K2726" s="27" t="s">
        <v>11369</v>
      </c>
      <c r="L2726" s="22" t="s">
        <v>12947</v>
      </c>
      <c r="S2726" s="29">
        <v>1</v>
      </c>
      <c r="T2726" s="31" t="s">
        <v>13185</v>
      </c>
      <c r="U2726" s="13">
        <f t="shared" si="84"/>
        <v>0.11319444439868676</v>
      </c>
    </row>
    <row r="2727" spans="1:21" ht="63.75" x14ac:dyDescent="0.2">
      <c r="A2727" s="27" t="s">
        <v>10222</v>
      </c>
      <c r="B2727" s="27" t="s">
        <v>10222</v>
      </c>
      <c r="C2727" s="27" t="s">
        <v>10226</v>
      </c>
      <c r="D2727" s="26">
        <v>45652.601388888899</v>
      </c>
      <c r="E2727" s="25" t="s">
        <v>22</v>
      </c>
      <c r="F2727" s="26">
        <v>45652.633333333302</v>
      </c>
      <c r="G2727" s="26">
        <v>45652.633333333302</v>
      </c>
      <c r="H2727" s="23">
        <f t="shared" si="85"/>
        <v>3.194444440305233E-2</v>
      </c>
      <c r="I2727" s="27" t="s">
        <v>10233</v>
      </c>
      <c r="J2727" s="27" t="s">
        <v>11203</v>
      </c>
      <c r="K2727" s="27" t="s">
        <v>11369</v>
      </c>
      <c r="L2727" s="22" t="s">
        <v>12948</v>
      </c>
      <c r="S2727" s="29">
        <v>3</v>
      </c>
      <c r="T2727" s="31" t="s">
        <v>12975</v>
      </c>
      <c r="U2727" s="13">
        <f t="shared" si="84"/>
        <v>3.194444440305233E-2</v>
      </c>
    </row>
    <row r="2728" spans="1:21" ht="60" x14ac:dyDescent="0.2">
      <c r="A2728" s="27" t="s">
        <v>10222</v>
      </c>
      <c r="B2728" s="27" t="s">
        <v>10222</v>
      </c>
      <c r="C2728" s="27" t="s">
        <v>10224</v>
      </c>
      <c r="D2728" s="26">
        <v>45652.654861111099</v>
      </c>
      <c r="E2728" s="25" t="s">
        <v>22</v>
      </c>
      <c r="F2728" s="26">
        <v>45652.693749999999</v>
      </c>
      <c r="G2728" s="26">
        <v>45652.693749999999</v>
      </c>
      <c r="H2728" s="23">
        <f t="shared" si="85"/>
        <v>3.8888888899236917E-2</v>
      </c>
      <c r="I2728" s="27" t="s">
        <v>10233</v>
      </c>
      <c r="J2728" s="27" t="s">
        <v>11301</v>
      </c>
      <c r="K2728" s="27" t="s">
        <v>11369</v>
      </c>
      <c r="L2728" s="22" t="s">
        <v>12949</v>
      </c>
      <c r="S2728" s="29">
        <v>2</v>
      </c>
      <c r="T2728" s="31" t="s">
        <v>14937</v>
      </c>
      <c r="U2728" s="13">
        <f t="shared" si="84"/>
        <v>3.8888888899236917E-2</v>
      </c>
    </row>
    <row r="2729" spans="1:21" ht="25.5" x14ac:dyDescent="0.2">
      <c r="A2729" s="27" t="s">
        <v>10221</v>
      </c>
      <c r="B2729" s="27" t="s">
        <v>10221</v>
      </c>
      <c r="C2729" s="27" t="s">
        <v>10224</v>
      </c>
      <c r="D2729" s="26">
        <v>45652.713194444397</v>
      </c>
      <c r="E2729" s="25" t="s">
        <v>22</v>
      </c>
      <c r="F2729" s="26">
        <v>45652.748611111099</v>
      </c>
      <c r="G2729" s="26">
        <v>45652.748611111099</v>
      </c>
      <c r="H2729" s="23">
        <f t="shared" si="85"/>
        <v>3.5416666702076327E-2</v>
      </c>
      <c r="I2729" s="27" t="s">
        <v>10228</v>
      </c>
      <c r="J2729" s="27" t="s">
        <v>11355</v>
      </c>
      <c r="K2729" s="27" t="s">
        <v>11369</v>
      </c>
      <c r="L2729" s="22" t="s">
        <v>11896</v>
      </c>
      <c r="S2729" s="29">
        <v>1</v>
      </c>
      <c r="T2729" s="31" t="s">
        <v>13355</v>
      </c>
      <c r="U2729" s="13">
        <f t="shared" si="84"/>
        <v>3.5416666702076327E-2</v>
      </c>
    </row>
    <row r="2730" spans="1:21" ht="25.5" x14ac:dyDescent="0.2">
      <c r="A2730" s="27" t="s">
        <v>10221</v>
      </c>
      <c r="B2730" s="27" t="s">
        <v>10221</v>
      </c>
      <c r="C2730" s="27" t="s">
        <v>10224</v>
      </c>
      <c r="D2730" s="26">
        <v>45652.782638888901</v>
      </c>
      <c r="E2730" s="25" t="s">
        <v>22</v>
      </c>
      <c r="F2730" s="26">
        <v>45652.8256944444</v>
      </c>
      <c r="G2730" s="26">
        <v>45652.8256944444</v>
      </c>
      <c r="H2730" s="23">
        <f t="shared" si="85"/>
        <v>4.3055555499449838E-2</v>
      </c>
      <c r="I2730" s="27" t="s">
        <v>10229</v>
      </c>
      <c r="J2730" s="27" t="s">
        <v>11225</v>
      </c>
      <c r="K2730" s="27" t="s">
        <v>11369</v>
      </c>
      <c r="L2730" s="22" t="s">
        <v>11896</v>
      </c>
      <c r="S2730" s="29">
        <v>13</v>
      </c>
      <c r="T2730" s="31" t="s">
        <v>14938</v>
      </c>
      <c r="U2730" s="13">
        <f t="shared" si="84"/>
        <v>4.3055555499449838E-2</v>
      </c>
    </row>
    <row r="2731" spans="1:21" ht="25.5" x14ac:dyDescent="0.2">
      <c r="A2731" s="27" t="s">
        <v>10222</v>
      </c>
      <c r="B2731" s="27" t="s">
        <v>10222</v>
      </c>
      <c r="C2731" s="27" t="s">
        <v>10224</v>
      </c>
      <c r="D2731" s="26">
        <v>45652.927777777797</v>
      </c>
      <c r="E2731" s="25" t="s">
        <v>22</v>
      </c>
      <c r="F2731" s="26">
        <v>45652.970138888901</v>
      </c>
      <c r="G2731" s="26">
        <v>45652.970138888901</v>
      </c>
      <c r="H2731" s="23">
        <f t="shared" si="85"/>
        <v>4.2361111103673466E-2</v>
      </c>
      <c r="I2731" s="27" t="s">
        <v>10233</v>
      </c>
      <c r="J2731" s="27" t="s">
        <v>10977</v>
      </c>
      <c r="K2731" s="27" t="s">
        <v>11369</v>
      </c>
      <c r="L2731" s="22" t="s">
        <v>12950</v>
      </c>
      <c r="S2731" s="29">
        <v>1</v>
      </c>
      <c r="T2731" s="31" t="s">
        <v>12975</v>
      </c>
      <c r="U2731" s="13">
        <f t="shared" si="84"/>
        <v>4.2361111103673466E-2</v>
      </c>
    </row>
    <row r="2732" spans="1:21" ht="25.5" x14ac:dyDescent="0.2">
      <c r="A2732" s="27" t="s">
        <v>10221</v>
      </c>
      <c r="B2732" s="27" t="s">
        <v>10221</v>
      </c>
      <c r="C2732" s="27" t="s">
        <v>10224</v>
      </c>
      <c r="D2732" s="26">
        <v>45653.0847222222</v>
      </c>
      <c r="E2732" s="25" t="s">
        <v>22</v>
      </c>
      <c r="F2732" s="26">
        <v>45653.165972222203</v>
      </c>
      <c r="G2732" s="26">
        <v>45653.165972222203</v>
      </c>
      <c r="H2732" s="23">
        <f t="shared" si="85"/>
        <v>8.1250000002910383E-2</v>
      </c>
      <c r="I2732" s="27" t="s">
        <v>10233</v>
      </c>
      <c r="J2732" s="27" t="s">
        <v>10706</v>
      </c>
      <c r="K2732" s="27" t="s">
        <v>11369</v>
      </c>
      <c r="L2732" s="22" t="s">
        <v>11419</v>
      </c>
      <c r="S2732" s="29"/>
      <c r="T2732" s="31" t="s">
        <v>14843</v>
      </c>
      <c r="U2732" s="13">
        <f t="shared" si="84"/>
        <v>8.1250000002910383E-2</v>
      </c>
    </row>
    <row r="2733" spans="1:21" ht="30" x14ac:dyDescent="0.2">
      <c r="A2733" s="27" t="s">
        <v>10221</v>
      </c>
      <c r="B2733" s="27" t="s">
        <v>10221</v>
      </c>
      <c r="C2733" s="27" t="s">
        <v>10224</v>
      </c>
      <c r="D2733" s="26">
        <v>45653.170833333301</v>
      </c>
      <c r="E2733" s="25" t="s">
        <v>22</v>
      </c>
      <c r="F2733" s="26">
        <v>45653.218055555597</v>
      </c>
      <c r="G2733" s="26">
        <v>45653.218055555597</v>
      </c>
      <c r="H2733" s="23">
        <f t="shared" si="85"/>
        <v>4.7222222296113614E-2</v>
      </c>
      <c r="I2733" s="27" t="s">
        <v>10229</v>
      </c>
      <c r="J2733" s="27" t="s">
        <v>10524</v>
      </c>
      <c r="K2733" s="27" t="s">
        <v>11369</v>
      </c>
      <c r="L2733" s="22" t="s">
        <v>11896</v>
      </c>
      <c r="S2733" s="29"/>
      <c r="T2733" s="31" t="s">
        <v>14363</v>
      </c>
      <c r="U2733" s="13">
        <f t="shared" si="84"/>
        <v>4.7222222296113614E-2</v>
      </c>
    </row>
    <row r="2734" spans="1:21" ht="25.5" x14ac:dyDescent="0.2">
      <c r="A2734" s="27" t="s">
        <v>10221</v>
      </c>
      <c r="B2734" s="27" t="s">
        <v>10221</v>
      </c>
      <c r="C2734" s="27" t="s">
        <v>10224</v>
      </c>
      <c r="D2734" s="26">
        <v>45653.2631944444</v>
      </c>
      <c r="E2734" s="25" t="s">
        <v>22</v>
      </c>
      <c r="F2734" s="26">
        <v>45653.278472222199</v>
      </c>
      <c r="G2734" s="26">
        <v>45653.278472222199</v>
      </c>
      <c r="H2734" s="23">
        <f t="shared" si="85"/>
        <v>1.5277777798473835E-2</v>
      </c>
      <c r="I2734" s="27" t="s">
        <v>10228</v>
      </c>
      <c r="J2734" s="27" t="s">
        <v>11233</v>
      </c>
      <c r="K2734" s="27" t="s">
        <v>11369</v>
      </c>
      <c r="L2734" s="22" t="s">
        <v>11896</v>
      </c>
      <c r="S2734" s="29">
        <v>1</v>
      </c>
      <c r="T2734" s="31" t="s">
        <v>14939</v>
      </c>
      <c r="U2734" s="13">
        <f t="shared" si="84"/>
        <v>1.5277777798473835E-2</v>
      </c>
    </row>
    <row r="2735" spans="1:21" ht="25.5" x14ac:dyDescent="0.2">
      <c r="A2735" s="27" t="s">
        <v>10221</v>
      </c>
      <c r="B2735" s="27" t="s">
        <v>10221</v>
      </c>
      <c r="C2735" s="27" t="s">
        <v>10226</v>
      </c>
      <c r="D2735" s="26">
        <v>45653.463194444397</v>
      </c>
      <c r="E2735" s="25" t="s">
        <v>22</v>
      </c>
      <c r="F2735" s="26">
        <v>45653.546527777798</v>
      </c>
      <c r="G2735" s="26">
        <v>45653.546527777798</v>
      </c>
      <c r="H2735" s="23">
        <f t="shared" si="85"/>
        <v>8.3333333401242271E-2</v>
      </c>
      <c r="I2735" s="27" t="s">
        <v>10228</v>
      </c>
      <c r="J2735" s="27" t="s">
        <v>10300</v>
      </c>
      <c r="K2735" s="27" t="s">
        <v>11369</v>
      </c>
      <c r="L2735" s="22" t="s">
        <v>11410</v>
      </c>
      <c r="S2735" s="29">
        <v>1</v>
      </c>
      <c r="T2735" s="31" t="s">
        <v>13085</v>
      </c>
      <c r="U2735" s="13">
        <f t="shared" si="84"/>
        <v>8.3333333401242271E-2</v>
      </c>
    </row>
    <row r="2736" spans="1:21" ht="38.25" x14ac:dyDescent="0.2">
      <c r="A2736" s="27" t="s">
        <v>10221</v>
      </c>
      <c r="B2736" s="27" t="s">
        <v>10221</v>
      </c>
      <c r="C2736" s="27" t="s">
        <v>10223</v>
      </c>
      <c r="D2736" s="26">
        <v>45653.556250000001</v>
      </c>
      <c r="E2736" s="25" t="s">
        <v>22</v>
      </c>
      <c r="F2736" s="26">
        <v>45653.629166666702</v>
      </c>
      <c r="G2736" s="26">
        <v>45653.629166666702</v>
      </c>
      <c r="H2736" s="23">
        <f t="shared" si="85"/>
        <v>7.2916666700621136E-2</v>
      </c>
      <c r="I2736" s="27" t="s">
        <v>10233</v>
      </c>
      <c r="J2736" s="27" t="s">
        <v>10780</v>
      </c>
      <c r="K2736" s="27" t="s">
        <v>11369</v>
      </c>
      <c r="L2736" s="22" t="s">
        <v>12951</v>
      </c>
      <c r="S2736" s="29">
        <v>3</v>
      </c>
      <c r="T2736" s="31" t="s">
        <v>14905</v>
      </c>
      <c r="U2736" s="13">
        <f t="shared" si="84"/>
        <v>7.2916666700621136E-2</v>
      </c>
    </row>
    <row r="2737" spans="1:21" ht="25.5" x14ac:dyDescent="0.2">
      <c r="A2737" s="27" t="s">
        <v>10222</v>
      </c>
      <c r="B2737" s="27" t="s">
        <v>10222</v>
      </c>
      <c r="C2737" s="27" t="s">
        <v>10226</v>
      </c>
      <c r="D2737" s="26">
        <v>45653.622916666704</v>
      </c>
      <c r="E2737" s="25" t="s">
        <v>22</v>
      </c>
      <c r="F2737" s="26">
        <v>45653.657638888901</v>
      </c>
      <c r="G2737" s="26">
        <v>45653.657638888901</v>
      </c>
      <c r="H2737" s="23">
        <f t="shared" si="85"/>
        <v>3.472222219716059E-2</v>
      </c>
      <c r="I2737" s="27" t="s">
        <v>10231</v>
      </c>
      <c r="J2737" s="27" t="s">
        <v>10643</v>
      </c>
      <c r="K2737" s="27" t="s">
        <v>11369</v>
      </c>
      <c r="L2737" s="22" t="s">
        <v>12952</v>
      </c>
      <c r="S2737" s="29">
        <v>5</v>
      </c>
      <c r="T2737" s="31" t="s">
        <v>14270</v>
      </c>
      <c r="U2737" s="13">
        <f t="shared" si="84"/>
        <v>3.472222219716059E-2</v>
      </c>
    </row>
    <row r="2738" spans="1:21" ht="30" x14ac:dyDescent="0.2">
      <c r="A2738" s="27" t="s">
        <v>10221</v>
      </c>
      <c r="B2738" s="27" t="s">
        <v>10221</v>
      </c>
      <c r="C2738" s="27" t="s">
        <v>10226</v>
      </c>
      <c r="D2738" s="26">
        <v>45653.631249999999</v>
      </c>
      <c r="E2738" s="25" t="s">
        <v>22</v>
      </c>
      <c r="F2738" s="26">
        <v>45653.726388888899</v>
      </c>
      <c r="G2738" s="26">
        <v>45653.726388888899</v>
      </c>
      <c r="H2738" s="23">
        <f t="shared" si="85"/>
        <v>9.5138888900692109E-2</v>
      </c>
      <c r="I2738" s="27" t="s">
        <v>10231</v>
      </c>
      <c r="J2738" s="27" t="s">
        <v>10508</v>
      </c>
      <c r="K2738" s="27" t="s">
        <v>11369</v>
      </c>
      <c r="L2738" s="22" t="s">
        <v>12953</v>
      </c>
      <c r="S2738" s="29">
        <v>1</v>
      </c>
      <c r="T2738" s="31" t="s">
        <v>14940</v>
      </c>
      <c r="U2738" s="13">
        <f t="shared" si="84"/>
        <v>9.5138888900692109E-2</v>
      </c>
    </row>
    <row r="2739" spans="1:21" ht="25.5" x14ac:dyDescent="0.2">
      <c r="A2739" s="27" t="s">
        <v>10221</v>
      </c>
      <c r="B2739" s="27" t="s">
        <v>10221</v>
      </c>
      <c r="C2739" s="27" t="s">
        <v>10224</v>
      </c>
      <c r="D2739" s="26">
        <v>45653.638888888898</v>
      </c>
      <c r="E2739" s="25" t="s">
        <v>22</v>
      </c>
      <c r="F2739" s="26">
        <v>45653.657638888901</v>
      </c>
      <c r="G2739" s="26">
        <v>45653.657638888901</v>
      </c>
      <c r="H2739" s="23">
        <f t="shared" si="85"/>
        <v>1.8750000002910383E-2</v>
      </c>
      <c r="I2739" s="27" t="s">
        <v>10231</v>
      </c>
      <c r="J2739" s="27" t="s">
        <v>11356</v>
      </c>
      <c r="K2739" s="27" t="s">
        <v>11369</v>
      </c>
      <c r="L2739" s="22" t="s">
        <v>11423</v>
      </c>
      <c r="S2739" s="29">
        <v>1</v>
      </c>
      <c r="T2739" s="31" t="s">
        <v>14270</v>
      </c>
      <c r="U2739" s="13">
        <f t="shared" si="84"/>
        <v>1.8750000002910383E-2</v>
      </c>
    </row>
    <row r="2740" spans="1:21" ht="25.5" x14ac:dyDescent="0.2">
      <c r="A2740" s="27" t="s">
        <v>10222</v>
      </c>
      <c r="B2740" s="27" t="s">
        <v>10222</v>
      </c>
      <c r="C2740" s="27" t="s">
        <v>10223</v>
      </c>
      <c r="D2740" s="26">
        <v>45654.265972222202</v>
      </c>
      <c r="E2740" s="25" t="s">
        <v>22</v>
      </c>
      <c r="F2740" s="26">
        <v>45654.288888888899</v>
      </c>
      <c r="G2740" s="26">
        <v>45654.458333333299</v>
      </c>
      <c r="H2740" s="23">
        <f t="shared" si="85"/>
        <v>2.2916666697710752E-2</v>
      </c>
      <c r="I2740" s="27" t="s">
        <v>10233</v>
      </c>
      <c r="J2740" s="27" t="s">
        <v>10590</v>
      </c>
      <c r="K2740" s="27" t="s">
        <v>11369</v>
      </c>
      <c r="L2740" s="22" t="s">
        <v>12954</v>
      </c>
      <c r="S2740" s="29">
        <v>1</v>
      </c>
      <c r="T2740" s="31" t="s">
        <v>13165</v>
      </c>
      <c r="U2740" s="13">
        <f t="shared" si="84"/>
        <v>2.2916666697710752E-2</v>
      </c>
    </row>
    <row r="2741" spans="1:21" ht="30" x14ac:dyDescent="0.2">
      <c r="A2741" s="27" t="s">
        <v>10221</v>
      </c>
      <c r="B2741" s="27" t="s">
        <v>10221</v>
      </c>
      <c r="C2741" s="27" t="s">
        <v>10224</v>
      </c>
      <c r="D2741" s="26">
        <v>45654.459027777797</v>
      </c>
      <c r="E2741" s="25" t="s">
        <v>22</v>
      </c>
      <c r="F2741" s="26">
        <v>45654.4868055556</v>
      </c>
      <c r="G2741" s="26">
        <v>45654.4868055556</v>
      </c>
      <c r="H2741" s="23">
        <f t="shared" si="85"/>
        <v>2.777777780283941E-2</v>
      </c>
      <c r="I2741" s="27" t="s">
        <v>10232</v>
      </c>
      <c r="J2741" s="27" t="s">
        <v>11357</v>
      </c>
      <c r="K2741" s="27" t="s">
        <v>11368</v>
      </c>
      <c r="L2741" s="22" t="s">
        <v>12955</v>
      </c>
      <c r="S2741" s="29">
        <v>1</v>
      </c>
      <c r="T2741" s="31" t="s">
        <v>14941</v>
      </c>
      <c r="U2741" s="13">
        <f t="shared" si="84"/>
        <v>2.777777780283941E-2</v>
      </c>
    </row>
    <row r="2742" spans="1:21" ht="25.5" x14ac:dyDescent="0.2">
      <c r="A2742" s="27" t="s">
        <v>10221</v>
      </c>
      <c r="B2742" s="27" t="s">
        <v>10221</v>
      </c>
      <c r="C2742" s="27" t="s">
        <v>10226</v>
      </c>
      <c r="D2742" s="26">
        <v>45654.465277777803</v>
      </c>
      <c r="E2742" s="25" t="s">
        <v>22</v>
      </c>
      <c r="F2742" s="26">
        <v>45654.532638888901</v>
      </c>
      <c r="G2742" s="26">
        <v>45654.532638888901</v>
      </c>
      <c r="H2742" s="23">
        <f t="shared" si="85"/>
        <v>6.7361111097852699E-2</v>
      </c>
      <c r="I2742" s="27" t="s">
        <v>10228</v>
      </c>
      <c r="J2742" s="27" t="s">
        <v>11358</v>
      </c>
      <c r="K2742" s="27" t="s">
        <v>11369</v>
      </c>
      <c r="L2742" s="22" t="s">
        <v>12956</v>
      </c>
      <c r="S2742" s="29">
        <v>1</v>
      </c>
      <c r="T2742" s="31" t="s">
        <v>13573</v>
      </c>
      <c r="U2742" s="13">
        <f t="shared" si="84"/>
        <v>6.7361111097852699E-2</v>
      </c>
    </row>
    <row r="2743" spans="1:21" ht="38.25" x14ac:dyDescent="0.2">
      <c r="A2743" s="27" t="s">
        <v>10221</v>
      </c>
      <c r="B2743" s="27" t="s">
        <v>10221</v>
      </c>
      <c r="C2743" s="27" t="s">
        <v>10226</v>
      </c>
      <c r="D2743" s="26">
        <v>45654.514583333301</v>
      </c>
      <c r="E2743" s="25" t="s">
        <v>22</v>
      </c>
      <c r="F2743" s="26">
        <v>45654.581944444399</v>
      </c>
      <c r="G2743" s="26">
        <v>45654.581944444399</v>
      </c>
      <c r="H2743" s="23">
        <f t="shared" si="85"/>
        <v>6.7361111097852699E-2</v>
      </c>
      <c r="I2743" s="27" t="s">
        <v>10228</v>
      </c>
      <c r="J2743" s="27" t="s">
        <v>10271</v>
      </c>
      <c r="K2743" s="27" t="s">
        <v>11369</v>
      </c>
      <c r="L2743" s="22" t="s">
        <v>12957</v>
      </c>
      <c r="S2743" s="29">
        <v>1</v>
      </c>
      <c r="T2743" s="31" t="s">
        <v>14942</v>
      </c>
      <c r="U2743" s="13">
        <f t="shared" si="84"/>
        <v>6.7361111097852699E-2</v>
      </c>
    </row>
    <row r="2744" spans="1:21" ht="25.5" x14ac:dyDescent="0.2">
      <c r="A2744" s="27" t="s">
        <v>10221</v>
      </c>
      <c r="B2744" s="27" t="s">
        <v>10221</v>
      </c>
      <c r="C2744" s="27" t="s">
        <v>10224</v>
      </c>
      <c r="D2744" s="26">
        <v>45654.527083333298</v>
      </c>
      <c r="E2744" s="25" t="s">
        <v>22</v>
      </c>
      <c r="F2744" s="26">
        <v>45654.609722222202</v>
      </c>
      <c r="G2744" s="26">
        <v>45654.609722222202</v>
      </c>
      <c r="H2744" s="23">
        <f t="shared" si="85"/>
        <v>8.2638888903602492E-2</v>
      </c>
      <c r="I2744" s="27" t="s">
        <v>10228</v>
      </c>
      <c r="J2744" s="27" t="s">
        <v>11359</v>
      </c>
      <c r="K2744" s="27" t="s">
        <v>11368</v>
      </c>
      <c r="L2744" s="22" t="s">
        <v>12958</v>
      </c>
      <c r="S2744" s="29">
        <v>1</v>
      </c>
      <c r="T2744" s="31" t="s">
        <v>14270</v>
      </c>
      <c r="U2744" s="13">
        <f t="shared" si="84"/>
        <v>8.2638888903602492E-2</v>
      </c>
    </row>
    <row r="2745" spans="1:21" ht="63.75" x14ac:dyDescent="0.2">
      <c r="A2745" s="27" t="s">
        <v>10221</v>
      </c>
      <c r="B2745" s="27" t="s">
        <v>10221</v>
      </c>
      <c r="C2745" s="27" t="s">
        <v>10226</v>
      </c>
      <c r="D2745" s="26">
        <v>45654.610416666699</v>
      </c>
      <c r="E2745" s="25" t="s">
        <v>22</v>
      </c>
      <c r="F2745" s="26">
        <v>45654.7055555556</v>
      </c>
      <c r="G2745" s="26">
        <v>45654.7055555556</v>
      </c>
      <c r="H2745" s="23">
        <f t="shared" si="85"/>
        <v>9.5138888900692109E-2</v>
      </c>
      <c r="I2745" s="27" t="s">
        <v>10228</v>
      </c>
      <c r="J2745" s="27" t="s">
        <v>11360</v>
      </c>
      <c r="K2745" s="27" t="s">
        <v>11369</v>
      </c>
      <c r="L2745" s="22" t="s">
        <v>12959</v>
      </c>
      <c r="S2745" s="29">
        <v>1</v>
      </c>
      <c r="T2745" s="31" t="s">
        <v>13013</v>
      </c>
      <c r="U2745" s="13">
        <f t="shared" si="84"/>
        <v>9.5138888900692109E-2</v>
      </c>
    </row>
    <row r="2746" spans="1:21" ht="25.5" x14ac:dyDescent="0.2">
      <c r="A2746" s="27" t="s">
        <v>10222</v>
      </c>
      <c r="B2746" s="27" t="s">
        <v>10222</v>
      </c>
      <c r="C2746" s="27" t="s">
        <v>10223</v>
      </c>
      <c r="D2746" s="26">
        <v>45655.454861111102</v>
      </c>
      <c r="E2746" s="25" t="s">
        <v>22</v>
      </c>
      <c r="F2746" s="26">
        <v>45655.505555555603</v>
      </c>
      <c r="G2746" s="26">
        <v>45655.505555555603</v>
      </c>
      <c r="H2746" s="23">
        <f t="shared" si="85"/>
        <v>5.0694444500550162E-2</v>
      </c>
      <c r="I2746" s="27" t="s">
        <v>10233</v>
      </c>
      <c r="J2746" s="27" t="s">
        <v>11361</v>
      </c>
      <c r="K2746" s="27" t="s">
        <v>11369</v>
      </c>
      <c r="L2746" s="22" t="s">
        <v>12960</v>
      </c>
      <c r="S2746" s="29">
        <v>2</v>
      </c>
      <c r="T2746" s="31" t="s">
        <v>14330</v>
      </c>
      <c r="U2746" s="13">
        <f t="shared" si="84"/>
        <v>5.0694444500550162E-2</v>
      </c>
    </row>
    <row r="2747" spans="1:21" ht="15" x14ac:dyDescent="0.2">
      <c r="A2747" s="27" t="s">
        <v>10222</v>
      </c>
      <c r="B2747" s="27" t="s">
        <v>10222</v>
      </c>
      <c r="C2747" s="27" t="s">
        <v>10224</v>
      </c>
      <c r="D2747" s="26">
        <v>45655.614583333299</v>
      </c>
      <c r="E2747" s="25" t="s">
        <v>22</v>
      </c>
      <c r="F2747" s="26">
        <v>45655.631249999999</v>
      </c>
      <c r="G2747" s="26">
        <v>45655.631249999999</v>
      </c>
      <c r="H2747" s="23">
        <f t="shared" si="85"/>
        <v>1.6666666699165944E-2</v>
      </c>
      <c r="I2747" s="27" t="s">
        <v>10228</v>
      </c>
      <c r="J2747" s="27" t="s">
        <v>11362</v>
      </c>
      <c r="K2747" s="27" t="s">
        <v>11368</v>
      </c>
      <c r="L2747" s="22" t="s">
        <v>11408</v>
      </c>
      <c r="S2747" s="29">
        <v>1</v>
      </c>
      <c r="T2747" s="31" t="s">
        <v>14943</v>
      </c>
      <c r="U2747" s="13">
        <f t="shared" si="84"/>
        <v>1.6666666699165944E-2</v>
      </c>
    </row>
    <row r="2748" spans="1:21" ht="25.5" x14ac:dyDescent="0.2">
      <c r="A2748" s="27" t="s">
        <v>10222</v>
      </c>
      <c r="B2748" s="27" t="s">
        <v>10222</v>
      </c>
      <c r="C2748" s="27" t="s">
        <v>10225</v>
      </c>
      <c r="D2748" s="26">
        <v>45656.372222222199</v>
      </c>
      <c r="E2748" s="25"/>
      <c r="F2748" s="26"/>
      <c r="G2748" s="26">
        <v>45656.372222222199</v>
      </c>
      <c r="H2748" s="23"/>
      <c r="I2748" s="27" t="s">
        <v>10231</v>
      </c>
      <c r="J2748" s="27" t="s">
        <v>11363</v>
      </c>
      <c r="K2748" s="27" t="s">
        <v>11369</v>
      </c>
      <c r="L2748" s="22" t="s">
        <v>12961</v>
      </c>
      <c r="S2748" s="29"/>
      <c r="T2748" s="31" t="s">
        <v>14944</v>
      </c>
      <c r="U2748" s="13"/>
    </row>
    <row r="2749" spans="1:21" ht="25.5" x14ac:dyDescent="0.2">
      <c r="A2749" s="27" t="s">
        <v>10222</v>
      </c>
      <c r="B2749" s="27" t="s">
        <v>10222</v>
      </c>
      <c r="C2749" s="27" t="s">
        <v>10224</v>
      </c>
      <c r="D2749" s="26">
        <v>45656.375</v>
      </c>
      <c r="E2749" s="25" t="s">
        <v>22</v>
      </c>
      <c r="F2749" s="26">
        <v>45656.430555555598</v>
      </c>
      <c r="G2749" s="26">
        <v>45656.430555555598</v>
      </c>
      <c r="H2749" s="23">
        <f t="shared" si="85"/>
        <v>5.5555555598402862E-2</v>
      </c>
      <c r="I2749" s="27" t="s">
        <v>10233</v>
      </c>
      <c r="J2749" s="27" t="s">
        <v>11364</v>
      </c>
      <c r="K2749" s="27" t="s">
        <v>11369</v>
      </c>
      <c r="L2749" s="22" t="s">
        <v>1183</v>
      </c>
      <c r="S2749" s="29"/>
      <c r="T2749" s="31" t="s">
        <v>14945</v>
      </c>
      <c r="U2749" s="13">
        <f t="shared" si="84"/>
        <v>5.5555555598402862E-2</v>
      </c>
    </row>
    <row r="2750" spans="1:21" ht="30" x14ac:dyDescent="0.2">
      <c r="A2750" s="27" t="s">
        <v>10222</v>
      </c>
      <c r="B2750" s="27" t="s">
        <v>10222</v>
      </c>
      <c r="C2750" s="27" t="s">
        <v>10225</v>
      </c>
      <c r="D2750" s="26">
        <v>45656.574999999997</v>
      </c>
      <c r="E2750" s="25"/>
      <c r="F2750" s="26"/>
      <c r="G2750" s="26">
        <v>45656.574999999997</v>
      </c>
      <c r="H2750" s="23"/>
      <c r="I2750" s="27" t="s">
        <v>10229</v>
      </c>
      <c r="J2750" s="27" t="s">
        <v>11365</v>
      </c>
      <c r="K2750" s="27" t="s">
        <v>11369</v>
      </c>
      <c r="L2750" s="22" t="s">
        <v>8566</v>
      </c>
      <c r="S2750" s="29"/>
      <c r="T2750" s="31" t="s">
        <v>14946</v>
      </c>
      <c r="U2750" s="13"/>
    </row>
    <row r="2751" spans="1:21" ht="30" x14ac:dyDescent="0.2">
      <c r="A2751" s="27" t="s">
        <v>10221</v>
      </c>
      <c r="B2751" s="27" t="s">
        <v>10221</v>
      </c>
      <c r="C2751" s="27" t="s">
        <v>10224</v>
      </c>
      <c r="D2751" s="26">
        <v>45656.633333333302</v>
      </c>
      <c r="E2751" s="25" t="s">
        <v>22</v>
      </c>
      <c r="F2751" s="26">
        <v>45656.6652777778</v>
      </c>
      <c r="G2751" s="26">
        <v>45656.6652777778</v>
      </c>
      <c r="H2751" s="23">
        <f t="shared" si="85"/>
        <v>3.1944444497639779E-2</v>
      </c>
      <c r="I2751" s="27" t="s">
        <v>10232</v>
      </c>
      <c r="J2751" s="27" t="s">
        <v>11350</v>
      </c>
      <c r="K2751" s="27" t="s">
        <v>11368</v>
      </c>
      <c r="L2751" s="22" t="s">
        <v>337</v>
      </c>
      <c r="S2751" s="29">
        <v>1</v>
      </c>
      <c r="T2751" s="31" t="s">
        <v>14947</v>
      </c>
      <c r="U2751" s="13">
        <f t="shared" si="84"/>
        <v>3.1944444497639779E-2</v>
      </c>
    </row>
    <row r="2752" spans="1:21" ht="30" x14ac:dyDescent="0.2">
      <c r="A2752" s="27" t="s">
        <v>10221</v>
      </c>
      <c r="B2752" s="27" t="s">
        <v>10221</v>
      </c>
      <c r="C2752" s="27" t="s">
        <v>10224</v>
      </c>
      <c r="D2752" s="26">
        <v>45656.759722222203</v>
      </c>
      <c r="E2752" s="25" t="s">
        <v>22</v>
      </c>
      <c r="F2752" s="26">
        <v>45656.841666666704</v>
      </c>
      <c r="G2752" s="26">
        <v>45656.841666666704</v>
      </c>
      <c r="H2752" s="23">
        <f t="shared" si="85"/>
        <v>8.1944444500550162E-2</v>
      </c>
      <c r="I2752" s="27" t="s">
        <v>10232</v>
      </c>
      <c r="J2752" s="27" t="s">
        <v>11350</v>
      </c>
      <c r="K2752" s="27" t="s">
        <v>11368</v>
      </c>
      <c r="L2752" s="22" t="s">
        <v>12962</v>
      </c>
      <c r="S2752" s="29">
        <v>1</v>
      </c>
      <c r="T2752" s="31" t="s">
        <v>14704</v>
      </c>
      <c r="U2752" s="13">
        <f t="shared" si="84"/>
        <v>8.1944444500550162E-2</v>
      </c>
    </row>
    <row r="2753" spans="1:21" ht="45" x14ac:dyDescent="0.2">
      <c r="A2753" s="27" t="s">
        <v>10222</v>
      </c>
      <c r="B2753" s="27" t="s">
        <v>10222</v>
      </c>
      <c r="C2753" s="27" t="s">
        <v>10225</v>
      </c>
      <c r="D2753" s="26">
        <v>45657.025000000001</v>
      </c>
      <c r="E2753" s="25"/>
      <c r="F2753" s="26"/>
      <c r="G2753" s="26">
        <v>45657.025000000001</v>
      </c>
      <c r="H2753" s="23"/>
      <c r="I2753" s="27" t="s">
        <v>10229</v>
      </c>
      <c r="J2753" s="27" t="s">
        <v>11366</v>
      </c>
      <c r="K2753" s="27" t="s">
        <v>11369</v>
      </c>
      <c r="L2753" s="22" t="s">
        <v>326</v>
      </c>
      <c r="S2753" s="29"/>
      <c r="T2753" s="31" t="s">
        <v>14948</v>
      </c>
      <c r="U2753" s="13"/>
    </row>
    <row r="2754" spans="1:21" ht="25.5" x14ac:dyDescent="0.2">
      <c r="A2754" s="27" t="s">
        <v>10222</v>
      </c>
      <c r="B2754" s="27" t="s">
        <v>10222</v>
      </c>
      <c r="C2754" s="27" t="s">
        <v>10224</v>
      </c>
      <c r="D2754" s="26">
        <v>45657.090972222199</v>
      </c>
      <c r="E2754" s="25" t="s">
        <v>22</v>
      </c>
      <c r="F2754" s="26">
        <v>45657.113194444399</v>
      </c>
      <c r="G2754" s="26">
        <v>45657.113194444399</v>
      </c>
      <c r="H2754" s="23">
        <f t="shared" si="85"/>
        <v>2.2222222200070973E-2</v>
      </c>
      <c r="I2754" s="27" t="s">
        <v>10228</v>
      </c>
      <c r="J2754" s="27" t="s">
        <v>11367</v>
      </c>
      <c r="K2754" s="27" t="s">
        <v>11369</v>
      </c>
      <c r="L2754" s="22" t="s">
        <v>11408</v>
      </c>
      <c r="S2754" s="29">
        <v>1</v>
      </c>
      <c r="T2754" s="31" t="s">
        <v>14760</v>
      </c>
      <c r="U2754" s="13">
        <f t="shared" si="84"/>
        <v>2.2222222200070973E-2</v>
      </c>
    </row>
    <row r="2755" spans="1:21" ht="15" x14ac:dyDescent="0.2">
      <c r="A2755" s="27" t="s">
        <v>10221</v>
      </c>
      <c r="B2755" s="27" t="s">
        <v>10221</v>
      </c>
      <c r="C2755" s="27" t="s">
        <v>10224</v>
      </c>
      <c r="D2755" s="26">
        <v>45657.568749999999</v>
      </c>
      <c r="E2755" s="25" t="s">
        <v>22</v>
      </c>
      <c r="F2755" s="26">
        <v>45657.599305555603</v>
      </c>
      <c r="G2755" s="26">
        <v>45657.599305555603</v>
      </c>
      <c r="H2755" s="23">
        <f t="shared" si="85"/>
        <v>3.0555555604223628E-2</v>
      </c>
      <c r="I2755" s="27" t="s">
        <v>10232</v>
      </c>
      <c r="J2755" s="27" t="s">
        <v>11350</v>
      </c>
      <c r="K2755" s="27" t="s">
        <v>11368</v>
      </c>
      <c r="L2755" s="22" t="s">
        <v>696</v>
      </c>
      <c r="S2755" s="29">
        <v>1</v>
      </c>
      <c r="T2755" s="31" t="s">
        <v>13835</v>
      </c>
      <c r="U2755" s="13">
        <f t="shared" si="84"/>
        <v>3.0555555604223628E-2</v>
      </c>
    </row>
    <row r="2756" spans="1:21" ht="102" x14ac:dyDescent="0.2">
      <c r="A2756" s="27" t="s">
        <v>10222</v>
      </c>
      <c r="B2756" s="27" t="s">
        <v>10222</v>
      </c>
      <c r="C2756" s="27" t="s">
        <v>10223</v>
      </c>
      <c r="D2756" s="26">
        <v>45657.816666666702</v>
      </c>
      <c r="E2756" s="25" t="s">
        <v>22</v>
      </c>
      <c r="F2756" s="26">
        <v>45657.854166666701</v>
      </c>
      <c r="G2756" s="26">
        <v>45657.854166666701</v>
      </c>
      <c r="H2756" s="23">
        <f t="shared" si="85"/>
        <v>3.7499999998544808E-2</v>
      </c>
      <c r="I2756" s="27" t="s">
        <v>10234</v>
      </c>
      <c r="J2756" s="27" t="s">
        <v>10283</v>
      </c>
      <c r="K2756" s="27" t="s">
        <v>11370</v>
      </c>
      <c r="L2756" s="22" t="s">
        <v>12963</v>
      </c>
      <c r="S2756" s="29">
        <v>6</v>
      </c>
      <c r="T2756" s="31" t="s">
        <v>14949</v>
      </c>
      <c r="U2756" s="13">
        <f t="shared" si="84"/>
        <v>3.7499999998544808E-2</v>
      </c>
    </row>
  </sheetData>
  <autoFilter ref="A4:W2756"/>
  <mergeCells count="1">
    <mergeCell ref="A2:T2"/>
  </mergeCells>
  <pageMargins left="0.15" right="0.15" top="0.6" bottom="0.02"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workbookViewId="0">
      <selection activeCell="F21" sqref="F21"/>
    </sheetView>
  </sheetViews>
  <sheetFormatPr defaultRowHeight="12.75" x14ac:dyDescent="0.2"/>
  <cols>
    <col min="1" max="1" width="32.42578125" bestFit="1" customWidth="1"/>
    <col min="2" max="2" width="20.85546875" bestFit="1" customWidth="1"/>
    <col min="3" max="3" width="8.5703125" bestFit="1" customWidth="1"/>
    <col min="4" max="5" width="14.85546875" bestFit="1" customWidth="1"/>
    <col min="6" max="6" width="166.7109375" bestFit="1" customWidth="1"/>
  </cols>
  <sheetData>
    <row r="1" spans="1:6" ht="75.75" customHeight="1" x14ac:dyDescent="0.2">
      <c r="A1" s="38" t="s">
        <v>10215</v>
      </c>
      <c r="B1" s="38" t="s">
        <v>10216</v>
      </c>
      <c r="C1" s="38" t="s">
        <v>10217</v>
      </c>
      <c r="D1" s="38" t="s">
        <v>10218</v>
      </c>
      <c r="E1" s="38" t="s">
        <v>10219</v>
      </c>
      <c r="F1" s="38" t="s">
        <v>10220</v>
      </c>
    </row>
    <row r="2" spans="1:6" x14ac:dyDescent="0.2">
      <c r="A2" s="39"/>
      <c r="B2" s="39"/>
      <c r="C2" s="39"/>
      <c r="D2" s="39"/>
      <c r="E2" s="39"/>
      <c r="F2" s="39"/>
    </row>
    <row r="3" spans="1:6" ht="13.5" thickBot="1" x14ac:dyDescent="0.25">
      <c r="A3" s="40"/>
      <c r="B3" s="40"/>
      <c r="C3" s="40"/>
      <c r="D3" s="40"/>
      <c r="E3" s="40"/>
      <c r="F3" s="40"/>
    </row>
    <row r="4" spans="1:6" s="16" customFormat="1" x14ac:dyDescent="0.2">
      <c r="A4" s="21">
        <v>1</v>
      </c>
      <c r="B4" s="21">
        <v>2</v>
      </c>
      <c r="C4" s="21">
        <v>3</v>
      </c>
      <c r="D4" s="21">
        <v>4</v>
      </c>
      <c r="E4" s="21">
        <v>5</v>
      </c>
      <c r="F4" s="21">
        <v>6</v>
      </c>
    </row>
    <row r="5" spans="1:6" x14ac:dyDescent="0.2">
      <c r="A5" s="18" t="s">
        <v>465</v>
      </c>
      <c r="B5" s="12" t="s">
        <v>17</v>
      </c>
      <c r="C5" s="20">
        <v>2.7083333334303461E-2</v>
      </c>
      <c r="D5" t="s">
        <v>463</v>
      </c>
      <c r="E5" t="s">
        <v>464</v>
      </c>
      <c r="F5" t="s">
        <v>466</v>
      </c>
    </row>
    <row r="6" spans="1:6" x14ac:dyDescent="0.2">
      <c r="A6" s="18" t="s">
        <v>465</v>
      </c>
      <c r="B6" s="12" t="s">
        <v>16</v>
      </c>
      <c r="C6" s="20">
        <v>6.8749999998544808E-2</v>
      </c>
      <c r="D6" t="s">
        <v>467</v>
      </c>
      <c r="E6" t="s">
        <v>468</v>
      </c>
      <c r="F6" t="s">
        <v>469</v>
      </c>
    </row>
    <row r="7" spans="1:6" x14ac:dyDescent="0.2">
      <c r="A7" s="18" t="s">
        <v>550</v>
      </c>
      <c r="B7" s="12" t="s">
        <v>16</v>
      </c>
      <c r="C7" s="20">
        <v>5.2083333335758653E-2</v>
      </c>
      <c r="D7" t="s">
        <v>548</v>
      </c>
      <c r="E7" t="s">
        <v>549</v>
      </c>
      <c r="F7" t="s">
        <v>551</v>
      </c>
    </row>
    <row r="8" spans="1:6" x14ac:dyDescent="0.2">
      <c r="A8" s="18" t="s">
        <v>573</v>
      </c>
      <c r="B8" s="12" t="s">
        <v>17</v>
      </c>
      <c r="C8" s="20">
        <v>3.9583333331393078E-2</v>
      </c>
      <c r="D8" t="s">
        <v>571</v>
      </c>
      <c r="E8" t="s">
        <v>572</v>
      </c>
      <c r="F8" t="s">
        <v>574</v>
      </c>
    </row>
    <row r="9" spans="1:6" x14ac:dyDescent="0.2">
      <c r="A9" s="18" t="s">
        <v>573</v>
      </c>
      <c r="B9" s="12" t="s">
        <v>17</v>
      </c>
      <c r="C9" s="20">
        <v>4.7916666670062114E-2</v>
      </c>
      <c r="D9" t="s">
        <v>595</v>
      </c>
      <c r="E9" t="s">
        <v>596</v>
      </c>
      <c r="F9" t="s">
        <v>597</v>
      </c>
    </row>
    <row r="10" spans="1:6" x14ac:dyDescent="0.2">
      <c r="A10" s="18" t="s">
        <v>573</v>
      </c>
      <c r="B10" s="12" t="s">
        <v>17</v>
      </c>
      <c r="C10" s="20">
        <v>2.2222222221898846E-2</v>
      </c>
      <c r="D10" t="s">
        <v>599</v>
      </c>
      <c r="E10" t="s">
        <v>600</v>
      </c>
      <c r="F10" t="s">
        <v>601</v>
      </c>
    </row>
    <row r="11" spans="1:6" x14ac:dyDescent="0.2">
      <c r="A11" s="18" t="s">
        <v>573</v>
      </c>
      <c r="B11" s="12" t="s">
        <v>17</v>
      </c>
      <c r="C11" s="20">
        <v>5.2083333335758653E-2</v>
      </c>
      <c r="D11" t="s">
        <v>602</v>
      </c>
      <c r="E11" t="s">
        <v>603</v>
      </c>
      <c r="F11" t="s">
        <v>604</v>
      </c>
    </row>
    <row r="12" spans="1:6" x14ac:dyDescent="0.2">
      <c r="A12" s="18" t="s">
        <v>465</v>
      </c>
      <c r="B12" s="12" t="s">
        <v>17</v>
      </c>
      <c r="C12" s="20">
        <v>6.4583333332848269E-2</v>
      </c>
      <c r="D12" t="s">
        <v>606</v>
      </c>
      <c r="E12" t="s">
        <v>607</v>
      </c>
      <c r="F12" t="s">
        <v>608</v>
      </c>
    </row>
    <row r="13" spans="1:6" x14ac:dyDescent="0.2">
      <c r="A13" s="17" t="s">
        <v>796</v>
      </c>
      <c r="B13" s="15" t="s">
        <v>17</v>
      </c>
      <c r="C13" s="20">
        <v>3.3333333332848269E-2</v>
      </c>
      <c r="D13" t="s">
        <v>794</v>
      </c>
      <c r="E13" t="s">
        <v>795</v>
      </c>
      <c r="F13" t="s">
        <v>797</v>
      </c>
    </row>
    <row r="14" spans="1:6" x14ac:dyDescent="0.2">
      <c r="A14" s="17" t="s">
        <v>802</v>
      </c>
      <c r="B14" s="15" t="s">
        <v>17</v>
      </c>
      <c r="C14" s="20">
        <v>5.6250000001455192E-2</v>
      </c>
      <c r="D14" t="s">
        <v>800</v>
      </c>
      <c r="E14" t="s">
        <v>801</v>
      </c>
      <c r="F14" t="s">
        <v>803</v>
      </c>
    </row>
    <row r="15" spans="1:6" x14ac:dyDescent="0.2">
      <c r="A15" s="17" t="s">
        <v>796</v>
      </c>
      <c r="B15" s="15" t="s">
        <v>16</v>
      </c>
      <c r="C15" s="20">
        <v>9.7222222248092294E-3</v>
      </c>
      <c r="D15" t="s">
        <v>812</v>
      </c>
      <c r="E15" t="s">
        <v>813</v>
      </c>
      <c r="F15" t="s">
        <v>814</v>
      </c>
    </row>
    <row r="16" spans="1:6" x14ac:dyDescent="0.2">
      <c r="A16" s="17" t="s">
        <v>506</v>
      </c>
      <c r="B16" s="15" t="s">
        <v>17</v>
      </c>
      <c r="C16" s="20">
        <v>0.10208333333866904</v>
      </c>
      <c r="D16" t="s">
        <v>820</v>
      </c>
      <c r="E16" t="s">
        <v>821</v>
      </c>
      <c r="F16" t="s">
        <v>823</v>
      </c>
    </row>
    <row r="17" spans="1:6" x14ac:dyDescent="0.2">
      <c r="A17" s="17" t="s">
        <v>881</v>
      </c>
      <c r="B17" s="15" t="s">
        <v>16</v>
      </c>
      <c r="C17" s="20">
        <v>5.5555555554747116E-2</v>
      </c>
      <c r="D17" t="s">
        <v>879</v>
      </c>
      <c r="E17" t="s">
        <v>880</v>
      </c>
      <c r="F17" t="s">
        <v>882</v>
      </c>
    </row>
    <row r="18" spans="1:6" x14ac:dyDescent="0.2">
      <c r="A18" s="18" t="s">
        <v>881</v>
      </c>
      <c r="B18" s="12" t="s">
        <v>17</v>
      </c>
      <c r="C18" s="20">
        <v>0.11388888888905058</v>
      </c>
      <c r="D18" t="s">
        <v>8547</v>
      </c>
      <c r="E18" t="s">
        <v>8548</v>
      </c>
      <c r="F18" t="s">
        <v>8549</v>
      </c>
    </row>
    <row r="19" spans="1:6" x14ac:dyDescent="0.2">
      <c r="A19" s="18" t="s">
        <v>796</v>
      </c>
      <c r="B19" s="12" t="s">
        <v>19</v>
      </c>
      <c r="C19" s="20">
        <v>2.9861111106583849E-2</v>
      </c>
      <c r="D19" t="s">
        <v>8553</v>
      </c>
      <c r="E19" t="s">
        <v>8554</v>
      </c>
      <c r="F19" t="s">
        <v>8555</v>
      </c>
    </row>
    <row r="20" spans="1:6" x14ac:dyDescent="0.2">
      <c r="A20" s="18" t="s">
        <v>881</v>
      </c>
      <c r="B20" s="12" t="s">
        <v>16</v>
      </c>
      <c r="C20" s="20">
        <v>4.4444444443797693E-2</v>
      </c>
      <c r="D20" t="s">
        <v>8557</v>
      </c>
      <c r="E20" t="s">
        <v>8558</v>
      </c>
      <c r="F20" t="s">
        <v>337</v>
      </c>
    </row>
    <row r="21" spans="1:6" x14ac:dyDescent="0.2">
      <c r="A21" s="18" t="s">
        <v>881</v>
      </c>
      <c r="B21" s="12" t="s">
        <v>16</v>
      </c>
      <c r="C21" s="20">
        <v>1.8055555556202307E-2</v>
      </c>
      <c r="D21" t="s">
        <v>8563</v>
      </c>
      <c r="E21" t="s">
        <v>8564</v>
      </c>
      <c r="F21" t="s">
        <v>8562</v>
      </c>
    </row>
    <row r="22" spans="1:6" x14ac:dyDescent="0.2">
      <c r="A22" s="18" t="s">
        <v>796</v>
      </c>
      <c r="B22" s="12" t="s">
        <v>16</v>
      </c>
      <c r="C22" s="20">
        <v>0.11597222222189885</v>
      </c>
      <c r="D22" t="s">
        <v>8567</v>
      </c>
      <c r="E22" t="s">
        <v>8568</v>
      </c>
      <c r="F22" t="s">
        <v>593</v>
      </c>
    </row>
    <row r="23" spans="1:6" x14ac:dyDescent="0.2">
      <c r="A23" s="18" t="s">
        <v>796</v>
      </c>
      <c r="B23" s="12" t="s">
        <v>19</v>
      </c>
      <c r="C23" s="20">
        <v>8.1944444442342501E-2</v>
      </c>
      <c r="D23" t="s">
        <v>8569</v>
      </c>
      <c r="E23" t="s">
        <v>8570</v>
      </c>
      <c r="F23" t="s">
        <v>8571</v>
      </c>
    </row>
    <row r="24" spans="1:6" x14ac:dyDescent="0.2">
      <c r="A24" s="18" t="s">
        <v>881</v>
      </c>
      <c r="B24" s="12" t="s">
        <v>16</v>
      </c>
      <c r="C24" s="20">
        <v>2.5000000001455192E-2</v>
      </c>
      <c r="D24" t="s">
        <v>8572</v>
      </c>
      <c r="E24" t="s">
        <v>8573</v>
      </c>
      <c r="F24" t="s">
        <v>8574</v>
      </c>
    </row>
    <row r="25" spans="1:6" x14ac:dyDescent="0.2">
      <c r="A25" s="17" t="s">
        <v>796</v>
      </c>
      <c r="B25" s="15" t="s">
        <v>16</v>
      </c>
      <c r="C25" s="20">
        <v>8.2638888889050577E-2</v>
      </c>
      <c r="D25" t="s">
        <v>10197</v>
      </c>
      <c r="E25" t="s">
        <v>10198</v>
      </c>
      <c r="F25" t="s">
        <v>445</v>
      </c>
    </row>
    <row r="26" spans="1:6" x14ac:dyDescent="0.2">
      <c r="A26" s="17" t="s">
        <v>550</v>
      </c>
      <c r="B26" s="15" t="s">
        <v>16</v>
      </c>
      <c r="C26" s="20">
        <v>3.6805555551836733E-2</v>
      </c>
      <c r="D26" t="s">
        <v>10201</v>
      </c>
      <c r="E26" t="s">
        <v>10202</v>
      </c>
      <c r="F26" t="s">
        <v>10203</v>
      </c>
    </row>
    <row r="27" spans="1:6" x14ac:dyDescent="0.2">
      <c r="A27" s="19" t="s">
        <v>796</v>
      </c>
      <c r="B27" s="1" t="s">
        <v>16</v>
      </c>
      <c r="C27" s="20">
        <v>5.6250000001455192E-2</v>
      </c>
      <c r="D27" t="s">
        <v>10212</v>
      </c>
      <c r="E27" t="s">
        <v>10213</v>
      </c>
      <c r="F27" t="s">
        <v>10199</v>
      </c>
    </row>
    <row r="28" spans="1:6" x14ac:dyDescent="0.2">
      <c r="A28" s="19" t="s">
        <v>465</v>
      </c>
      <c r="B28" s="1" t="s">
        <v>16</v>
      </c>
      <c r="C28" s="20">
        <v>2.361111110803904E-2</v>
      </c>
      <c r="D28" t="s">
        <v>10209</v>
      </c>
      <c r="E28" t="s">
        <v>10210</v>
      </c>
      <c r="F28" t="s">
        <v>10211</v>
      </c>
    </row>
    <row r="29" spans="1:6" x14ac:dyDescent="0.2">
      <c r="A29" s="19" t="s">
        <v>10206</v>
      </c>
      <c r="B29" s="1" t="s">
        <v>16</v>
      </c>
      <c r="C29" s="20">
        <v>6.3888888893416151E-2</v>
      </c>
      <c r="D29" t="s">
        <v>10205</v>
      </c>
      <c r="E29" t="s">
        <v>10204</v>
      </c>
      <c r="F29" t="s">
        <v>10207</v>
      </c>
    </row>
  </sheetData>
  <autoFilter ref="A4:F29"/>
  <mergeCells count="6">
    <mergeCell ref="A1:A3"/>
    <mergeCell ref="B1:B3"/>
    <mergeCell ref="D1:D3"/>
    <mergeCell ref="E1:E3"/>
    <mergeCell ref="F1:F3"/>
    <mergeCell ref="C1:C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23"/>
  <sheetViews>
    <sheetView workbookViewId="0">
      <selection activeCell="B8" sqref="B8"/>
    </sheetView>
  </sheetViews>
  <sheetFormatPr defaultRowHeight="12.75" x14ac:dyDescent="0.2"/>
  <cols>
    <col min="1" max="1" width="15.42578125" style="9" customWidth="1"/>
    <col min="2" max="2" width="29.28515625" customWidth="1"/>
    <col min="3" max="3" width="8.28515625" bestFit="1" customWidth="1"/>
    <col min="4" max="4" width="10" bestFit="1" customWidth="1"/>
    <col min="5" max="5" width="10.42578125" bestFit="1" customWidth="1"/>
    <col min="6" max="7" width="9.5703125" bestFit="1" customWidth="1"/>
    <col min="8" max="8" width="9.7109375" bestFit="1" customWidth="1"/>
    <col min="9" max="9" width="8.7109375" bestFit="1" customWidth="1"/>
    <col min="10" max="10" width="8.28515625" bestFit="1" customWidth="1"/>
    <col min="11" max="11" width="8.140625" bestFit="1" customWidth="1"/>
    <col min="12" max="12" width="10.5703125" bestFit="1" customWidth="1"/>
    <col min="13" max="13" width="9.42578125" bestFit="1" customWidth="1"/>
    <col min="14" max="14" width="10.7109375" bestFit="1" customWidth="1"/>
    <col min="15" max="16" width="10.42578125" bestFit="1" customWidth="1"/>
    <col min="17" max="17" width="10" bestFit="1" customWidth="1"/>
    <col min="18" max="18" width="9.42578125" bestFit="1" customWidth="1"/>
    <col min="19" max="19" width="9.7109375" bestFit="1" customWidth="1"/>
    <col min="20" max="20" width="8.7109375" bestFit="1" customWidth="1"/>
    <col min="21" max="21" width="16.140625" bestFit="1" customWidth="1"/>
    <col min="22" max="22" width="14" bestFit="1" customWidth="1"/>
    <col min="23" max="23" width="10.7109375" bestFit="1" customWidth="1"/>
    <col min="24" max="29" width="5.28515625" bestFit="1" customWidth="1"/>
    <col min="30" max="30" width="6.28515625" bestFit="1" customWidth="1"/>
    <col min="31" max="33" width="5.28515625" bestFit="1" customWidth="1"/>
    <col min="34" max="34" width="14" bestFit="1" customWidth="1"/>
    <col min="35" max="35" width="14.7109375" bestFit="1" customWidth="1"/>
    <col min="36" max="37" width="5.28515625" bestFit="1" customWidth="1"/>
    <col min="38" max="38" width="19.85546875" bestFit="1" customWidth="1"/>
    <col min="39" max="39" width="5.28515625" bestFit="1" customWidth="1"/>
    <col min="40" max="40" width="9.7109375" bestFit="1" customWidth="1"/>
    <col min="41" max="42" width="5.28515625" bestFit="1" customWidth="1"/>
    <col min="43" max="43" width="6.28515625" bestFit="1" customWidth="1"/>
    <col min="44" max="46" width="5.28515625" bestFit="1" customWidth="1"/>
    <col min="47" max="48" width="6.28515625" bestFit="1" customWidth="1"/>
    <col min="49" max="52" width="5.28515625" bestFit="1" customWidth="1"/>
    <col min="53" max="53" width="6.28515625" bestFit="1" customWidth="1"/>
    <col min="54" max="54" width="5.28515625" bestFit="1" customWidth="1"/>
    <col min="55" max="55" width="6.28515625" bestFit="1" customWidth="1"/>
    <col min="56" max="61" width="5.28515625" bestFit="1" customWidth="1"/>
    <col min="62" max="62" width="6.28515625" bestFit="1" customWidth="1"/>
    <col min="63" max="64" width="5.28515625" bestFit="1" customWidth="1"/>
    <col min="65" max="65" width="6.28515625" bestFit="1" customWidth="1"/>
    <col min="66" max="66" width="6" bestFit="1" customWidth="1"/>
    <col min="67" max="67" width="5.28515625" bestFit="1" customWidth="1"/>
    <col min="68" max="68" width="6.28515625" bestFit="1" customWidth="1"/>
    <col min="69" max="72" width="5.28515625" bestFit="1" customWidth="1"/>
    <col min="73" max="73" width="6.28515625" bestFit="1" customWidth="1"/>
    <col min="74" max="75" width="7.28515625" bestFit="1" customWidth="1"/>
    <col min="76" max="76" width="6.28515625" bestFit="1" customWidth="1"/>
    <col min="77" max="77" width="7.28515625" bestFit="1" customWidth="1"/>
    <col min="78" max="78" width="16.28515625" bestFit="1" customWidth="1"/>
    <col min="79" max="79" width="10.7109375" bestFit="1" customWidth="1"/>
    <col min="80" max="81" width="18.5703125" bestFit="1" customWidth="1"/>
    <col min="82" max="90" width="5.28515625" bestFit="1" customWidth="1"/>
    <col min="91" max="91" width="6.28515625" bestFit="1" customWidth="1"/>
    <col min="92" max="97" width="5.28515625" bestFit="1" customWidth="1"/>
    <col min="98" max="98" width="10.7109375" bestFit="1" customWidth="1"/>
    <col min="99" max="99" width="11.85546875" bestFit="1" customWidth="1"/>
    <col min="100" max="101" width="4.28515625" bestFit="1" customWidth="1"/>
    <col min="102" max="102" width="5.28515625" bestFit="1" customWidth="1"/>
    <col min="103" max="103" width="4.28515625" bestFit="1" customWidth="1"/>
    <col min="104" max="104" width="6.28515625" bestFit="1" customWidth="1"/>
    <col min="105" max="109" width="4.28515625" bestFit="1" customWidth="1"/>
    <col min="110" max="111" width="5.28515625" bestFit="1" customWidth="1"/>
    <col min="112" max="112" width="6.28515625" bestFit="1" customWidth="1"/>
    <col min="113" max="116" width="5.28515625" bestFit="1" customWidth="1"/>
    <col min="117" max="117" width="6.28515625" bestFit="1" customWidth="1"/>
    <col min="118" max="123" width="5.28515625" bestFit="1" customWidth="1"/>
    <col min="124" max="124" width="6.28515625" bestFit="1" customWidth="1"/>
    <col min="125" max="125" width="5.28515625" bestFit="1" customWidth="1"/>
    <col min="126" max="127" width="6.28515625" bestFit="1" customWidth="1"/>
    <col min="128" max="129" width="5.28515625" bestFit="1" customWidth="1"/>
    <col min="130" max="131" width="6.28515625" bestFit="1" customWidth="1"/>
    <col min="132" max="132" width="7.28515625" bestFit="1" customWidth="1"/>
    <col min="133" max="133" width="6.28515625" bestFit="1" customWidth="1"/>
    <col min="134" max="134" width="7.28515625" bestFit="1" customWidth="1"/>
    <col min="135" max="136" width="19.28515625" bestFit="1" customWidth="1"/>
    <col min="137" max="141" width="5.28515625" bestFit="1" customWidth="1"/>
    <col min="142" max="142" width="6.28515625" bestFit="1" customWidth="1"/>
    <col min="143" max="143" width="5.28515625" bestFit="1" customWidth="1"/>
    <col min="144" max="144" width="6.28515625" bestFit="1" customWidth="1"/>
    <col min="145" max="145" width="5.28515625" bestFit="1" customWidth="1"/>
    <col min="146" max="146" width="6.28515625" bestFit="1" customWidth="1"/>
    <col min="147" max="148" width="5.28515625" bestFit="1" customWidth="1"/>
    <col min="149" max="149" width="7.28515625" bestFit="1" customWidth="1"/>
    <col min="150" max="152" width="6.28515625" bestFit="1" customWidth="1"/>
    <col min="153" max="153" width="14.140625" bestFit="1" customWidth="1"/>
    <col min="154" max="154" width="14.85546875" bestFit="1" customWidth="1"/>
    <col min="155" max="155" width="12.5703125" bestFit="1" customWidth="1"/>
    <col min="156" max="156" width="9.42578125" bestFit="1" customWidth="1"/>
    <col min="157" max="157" width="14.85546875" bestFit="1" customWidth="1"/>
    <col min="158" max="158" width="5.28515625" bestFit="1" customWidth="1"/>
    <col min="159" max="159" width="6.28515625" bestFit="1" customWidth="1"/>
    <col min="160" max="160" width="5.28515625" bestFit="1" customWidth="1"/>
    <col min="161" max="161" width="6.28515625" bestFit="1" customWidth="1"/>
    <col min="162" max="163" width="5.28515625" bestFit="1" customWidth="1"/>
    <col min="164" max="164" width="6.28515625" bestFit="1" customWidth="1"/>
    <col min="165" max="167" width="5.28515625" bestFit="1" customWidth="1"/>
    <col min="168" max="168" width="6.28515625" bestFit="1" customWidth="1"/>
    <col min="169" max="169" width="5.28515625" bestFit="1" customWidth="1"/>
    <col min="170" max="173" width="6.28515625" bestFit="1" customWidth="1"/>
    <col min="174" max="176" width="7.28515625" bestFit="1" customWidth="1"/>
    <col min="177" max="178" width="6.28515625" bestFit="1" customWidth="1"/>
    <col min="179" max="179" width="7" bestFit="1" customWidth="1"/>
    <col min="180" max="181" width="18.5703125" bestFit="1" customWidth="1"/>
    <col min="182" max="182" width="10.28515625" bestFit="1" customWidth="1"/>
    <col min="183" max="183" width="10" bestFit="1" customWidth="1"/>
    <col min="184" max="184" width="11.5703125" bestFit="1" customWidth="1"/>
    <col min="185" max="185" width="11.42578125" bestFit="1" customWidth="1"/>
    <col min="186" max="186" width="11" bestFit="1" customWidth="1"/>
    <col min="187" max="187" width="10" bestFit="1" customWidth="1"/>
    <col min="188" max="188" width="14.42578125" bestFit="1" customWidth="1"/>
    <col min="189" max="189" width="15.7109375" bestFit="1" customWidth="1"/>
    <col min="190" max="190" width="21" bestFit="1" customWidth="1"/>
    <col min="191" max="191" width="9" bestFit="1" customWidth="1"/>
    <col min="192" max="192" width="14" bestFit="1" customWidth="1"/>
    <col min="193" max="193" width="9.7109375" bestFit="1" customWidth="1"/>
    <col min="194" max="194" width="10.85546875" bestFit="1" customWidth="1"/>
    <col min="195" max="195" width="13.28515625" bestFit="1" customWidth="1"/>
    <col min="196" max="196" width="10.7109375" bestFit="1" customWidth="1"/>
    <col min="197" max="197" width="14" bestFit="1" customWidth="1"/>
    <col min="198" max="199" width="9.85546875" bestFit="1" customWidth="1"/>
    <col min="200" max="200" width="8.7109375" bestFit="1" customWidth="1"/>
    <col min="201" max="202" width="14" bestFit="1" customWidth="1"/>
    <col min="203" max="203" width="11.85546875" bestFit="1" customWidth="1"/>
    <col min="204" max="204" width="10.42578125" bestFit="1" customWidth="1"/>
    <col min="205" max="205" width="13.28515625" bestFit="1" customWidth="1"/>
    <col min="206" max="206" width="14.140625" bestFit="1" customWidth="1"/>
    <col min="207" max="207" width="10.42578125" bestFit="1" customWidth="1"/>
    <col min="208" max="208" width="13.5703125" bestFit="1" customWidth="1"/>
    <col min="209" max="209" width="13.140625" bestFit="1" customWidth="1"/>
    <col min="210" max="210" width="8.85546875" bestFit="1" customWidth="1"/>
    <col min="211" max="211" width="12.140625" bestFit="1" customWidth="1"/>
    <col min="212" max="212" width="14.28515625" bestFit="1" customWidth="1"/>
    <col min="213" max="213" width="11.85546875" bestFit="1" customWidth="1"/>
    <col min="214" max="214" width="12.7109375" bestFit="1" customWidth="1"/>
    <col min="215" max="215" width="10" bestFit="1" customWidth="1"/>
    <col min="216" max="216" width="11.42578125" bestFit="1" customWidth="1"/>
    <col min="217" max="217" width="13.5703125" bestFit="1" customWidth="1"/>
    <col min="218" max="218" width="12" bestFit="1" customWidth="1"/>
    <col min="219" max="219" width="9" bestFit="1" customWidth="1"/>
    <col min="220" max="220" width="14.5703125" bestFit="1" customWidth="1"/>
    <col min="221" max="221" width="14.28515625" bestFit="1" customWidth="1"/>
    <col min="223" max="223" width="18.7109375" bestFit="1" customWidth="1"/>
    <col min="224" max="224" width="9.7109375" bestFit="1" customWidth="1"/>
    <col min="225" max="225" width="16.28515625" bestFit="1" customWidth="1"/>
    <col min="226" max="226" width="16.7109375" bestFit="1" customWidth="1"/>
    <col min="227" max="227" width="15.85546875" bestFit="1" customWidth="1"/>
    <col min="228" max="228" width="13.5703125" bestFit="1" customWidth="1"/>
    <col min="229" max="229" width="9.7109375" bestFit="1" customWidth="1"/>
    <col min="230" max="230" width="14.85546875" bestFit="1" customWidth="1"/>
    <col min="231" max="231" width="13.28515625" bestFit="1" customWidth="1"/>
    <col min="232" max="232" width="13.140625" bestFit="1" customWidth="1"/>
    <col min="233" max="233" width="14.28515625" bestFit="1" customWidth="1"/>
    <col min="234" max="234" width="14.5703125" bestFit="1" customWidth="1"/>
    <col min="235" max="235" width="12.85546875" bestFit="1" customWidth="1"/>
    <col min="236" max="236" width="11.28515625" bestFit="1" customWidth="1"/>
    <col min="237" max="237" width="10.42578125" bestFit="1" customWidth="1"/>
    <col min="238" max="238" width="10.7109375" bestFit="1" customWidth="1"/>
    <col min="239" max="239" width="11" bestFit="1" customWidth="1"/>
    <col min="240" max="240" width="10.7109375" bestFit="1" customWidth="1"/>
    <col min="241" max="241" width="10" bestFit="1" customWidth="1"/>
    <col min="242" max="242" width="18.140625" bestFit="1" customWidth="1"/>
    <col min="243" max="243" width="10.7109375" bestFit="1" customWidth="1"/>
    <col min="244" max="244" width="17.85546875" bestFit="1" customWidth="1"/>
    <col min="245" max="245" width="14" bestFit="1" customWidth="1"/>
    <col min="246" max="246" width="11.85546875" bestFit="1" customWidth="1"/>
    <col min="247" max="247" width="9.85546875" bestFit="1" customWidth="1"/>
    <col min="248" max="248" width="11.140625" bestFit="1" customWidth="1"/>
    <col min="249" max="249" width="8" bestFit="1" customWidth="1"/>
    <col min="250" max="250" width="10" bestFit="1" customWidth="1"/>
    <col min="251" max="251" width="16" bestFit="1" customWidth="1"/>
    <col min="252" max="252" width="10.7109375" bestFit="1" customWidth="1"/>
    <col min="253" max="253" width="11.28515625" bestFit="1" customWidth="1"/>
    <col min="254" max="254" width="9.7109375" bestFit="1" customWidth="1"/>
    <col min="255" max="255" width="11.28515625" bestFit="1" customWidth="1"/>
    <col min="256" max="256" width="12.85546875" bestFit="1" customWidth="1"/>
    <col min="257" max="257" width="13.85546875" bestFit="1" customWidth="1"/>
    <col min="258" max="258" width="11" bestFit="1" customWidth="1"/>
    <col min="259" max="259" width="9" bestFit="1" customWidth="1"/>
    <col min="260" max="260" width="9.85546875" bestFit="1" customWidth="1"/>
    <col min="261" max="261" width="9.42578125" bestFit="1" customWidth="1"/>
    <col min="262" max="262" width="10.28515625" bestFit="1" customWidth="1"/>
    <col min="263" max="263" width="10.7109375" bestFit="1" customWidth="1"/>
    <col min="264" max="264" width="10.28515625" bestFit="1" customWidth="1"/>
    <col min="265" max="265" width="8" bestFit="1" customWidth="1"/>
    <col min="266" max="266" width="12.140625" bestFit="1" customWidth="1"/>
    <col min="267" max="267" width="8.42578125" bestFit="1" customWidth="1"/>
    <col min="268" max="269" width="8.7109375" bestFit="1" customWidth="1"/>
    <col min="270" max="271" width="9.28515625" bestFit="1" customWidth="1"/>
    <col min="272" max="273" width="10.85546875" bestFit="1" customWidth="1"/>
    <col min="274" max="274" width="9.5703125" bestFit="1" customWidth="1"/>
    <col min="275" max="275" width="7.85546875" bestFit="1" customWidth="1"/>
    <col min="276" max="276" width="9.42578125" bestFit="1" customWidth="1"/>
    <col min="277" max="277" width="10.140625" bestFit="1" customWidth="1"/>
    <col min="278" max="278" width="12.140625" bestFit="1" customWidth="1"/>
    <col min="279" max="279" width="13.85546875" bestFit="1" customWidth="1"/>
    <col min="280" max="280" width="11.5703125" bestFit="1" customWidth="1"/>
    <col min="281" max="281" width="24" bestFit="1" customWidth="1"/>
    <col min="282" max="282" width="24.5703125" bestFit="1" customWidth="1"/>
    <col min="283" max="283" width="17.28515625" bestFit="1" customWidth="1"/>
    <col min="284" max="284" width="9.5703125" bestFit="1" customWidth="1"/>
    <col min="285" max="285" width="9" bestFit="1" customWidth="1"/>
    <col min="286" max="286" width="8.140625" bestFit="1" customWidth="1"/>
    <col min="287" max="287" width="10.42578125" bestFit="1" customWidth="1"/>
    <col min="288" max="288" width="9.28515625" bestFit="1" customWidth="1"/>
    <col min="289" max="289" width="12.28515625" bestFit="1" customWidth="1"/>
    <col min="290" max="290" width="10" bestFit="1" customWidth="1"/>
    <col min="291" max="291" width="14" bestFit="1" customWidth="1"/>
    <col min="292" max="292" width="12.7109375" bestFit="1" customWidth="1"/>
    <col min="293" max="293" width="12.28515625" bestFit="1" customWidth="1"/>
    <col min="294" max="294" width="10.28515625" bestFit="1" customWidth="1"/>
    <col min="295" max="295" width="11.5703125" bestFit="1" customWidth="1"/>
    <col min="296" max="296" width="11.140625" bestFit="1" customWidth="1"/>
    <col min="297" max="297" width="9.7109375" bestFit="1" customWidth="1"/>
    <col min="298" max="298" width="10.140625" bestFit="1" customWidth="1"/>
    <col min="299" max="299" width="11.42578125" bestFit="1" customWidth="1"/>
    <col min="300" max="300" width="8.7109375" bestFit="1" customWidth="1"/>
    <col min="301" max="301" width="10.140625" bestFit="1" customWidth="1"/>
    <col min="302" max="302" width="11" bestFit="1" customWidth="1"/>
    <col min="303" max="303" width="9.5703125" bestFit="1" customWidth="1"/>
    <col min="304" max="304" width="10.85546875" bestFit="1" customWidth="1"/>
    <col min="305" max="305" width="7.140625" bestFit="1" customWidth="1"/>
    <col min="306" max="306" width="10.7109375" bestFit="1" customWidth="1"/>
    <col min="307" max="307" width="10.85546875" bestFit="1" customWidth="1"/>
    <col min="308" max="308" width="10.5703125" bestFit="1" customWidth="1"/>
    <col min="309" max="309" width="14.5703125" bestFit="1" customWidth="1"/>
    <col min="310" max="310" width="11.5703125" bestFit="1" customWidth="1"/>
    <col min="311" max="311" width="10.7109375" bestFit="1" customWidth="1"/>
    <col min="312" max="312" width="8.140625" bestFit="1" customWidth="1"/>
    <col min="313" max="313" width="11.7109375" bestFit="1" customWidth="1"/>
    <col min="314" max="314" width="10.28515625" bestFit="1" customWidth="1"/>
    <col min="315" max="315" width="15.85546875" bestFit="1" customWidth="1"/>
    <col min="317" max="317" width="9.85546875" bestFit="1" customWidth="1"/>
    <col min="318" max="318" width="10.140625" bestFit="1" customWidth="1"/>
    <col min="319" max="319" width="10.5703125" bestFit="1" customWidth="1"/>
    <col min="320" max="320" width="11.140625" bestFit="1" customWidth="1"/>
    <col min="321" max="321" width="11" bestFit="1" customWidth="1"/>
    <col min="322" max="322" width="11.5703125" bestFit="1" customWidth="1"/>
    <col min="323" max="323" width="8.28515625" bestFit="1" customWidth="1"/>
    <col min="324" max="324" width="9" bestFit="1" customWidth="1"/>
    <col min="325" max="325" width="9.5703125" bestFit="1" customWidth="1"/>
    <col min="326" max="326" width="11.5703125" bestFit="1" customWidth="1"/>
    <col min="327" max="327" width="11.140625" bestFit="1" customWidth="1"/>
    <col min="328" max="328" width="10.5703125" bestFit="1" customWidth="1"/>
    <col min="329" max="329" width="10.140625" bestFit="1" customWidth="1"/>
    <col min="330" max="330" width="11" bestFit="1" customWidth="1"/>
    <col min="331" max="331" width="9.5703125" bestFit="1" customWidth="1"/>
    <col min="332" max="332" width="10.85546875" bestFit="1" customWidth="1"/>
    <col min="333" max="333" width="10.7109375" bestFit="1" customWidth="1"/>
    <col min="334" max="334" width="10.85546875" bestFit="1" customWidth="1"/>
    <col min="335" max="335" width="11.5703125" bestFit="1" customWidth="1"/>
    <col min="336" max="336" width="10.7109375" bestFit="1" customWidth="1"/>
    <col min="337" max="337" width="8.140625" bestFit="1" customWidth="1"/>
    <col min="338" max="338" width="7.140625" bestFit="1" customWidth="1"/>
    <col min="339" max="339" width="10.5703125" bestFit="1" customWidth="1"/>
    <col min="340" max="340" width="14.5703125" bestFit="1" customWidth="1"/>
    <col min="341" max="341" width="11.7109375" bestFit="1" customWidth="1"/>
    <col min="342" max="342" width="10.28515625" bestFit="1" customWidth="1"/>
    <col min="343" max="343" width="15.85546875" bestFit="1" customWidth="1"/>
    <col min="344" max="344" width="9.7109375" bestFit="1" customWidth="1"/>
    <col min="345" max="345" width="10" bestFit="1" customWidth="1"/>
    <col min="346" max="346" width="11" bestFit="1" customWidth="1"/>
    <col min="347" max="347" width="9.5703125" bestFit="1" customWidth="1"/>
    <col min="348" max="348" width="10.140625" bestFit="1" customWidth="1"/>
    <col min="349" max="349" width="10.42578125" bestFit="1" customWidth="1"/>
    <col min="350" max="350" width="10" bestFit="1" customWidth="1"/>
    <col min="351" max="351" width="10.28515625" bestFit="1" customWidth="1"/>
    <col min="352" max="352" width="20.42578125" bestFit="1" customWidth="1"/>
    <col min="353" max="353" width="10.140625" bestFit="1" customWidth="1"/>
    <col min="354" max="354" width="9.85546875" bestFit="1" customWidth="1"/>
    <col min="355" max="355" width="10.140625" bestFit="1" customWidth="1"/>
    <col min="356" max="356" width="10.85546875" bestFit="1" customWidth="1"/>
    <col min="357" max="357" width="8.140625" bestFit="1" customWidth="1"/>
    <col min="358" max="358" width="11.7109375" bestFit="1" customWidth="1"/>
    <col min="359" max="359" width="9.5703125" bestFit="1" customWidth="1"/>
    <col min="360" max="361" width="12" bestFit="1" customWidth="1"/>
    <col min="362" max="362" width="9.28515625" bestFit="1" customWidth="1"/>
    <col min="364" max="364" width="15" bestFit="1" customWidth="1"/>
    <col min="365" max="365" width="10" bestFit="1" customWidth="1"/>
    <col min="366" max="366" width="10.140625" bestFit="1" customWidth="1"/>
    <col min="367" max="367" width="10.7109375" bestFit="1" customWidth="1"/>
    <col min="368" max="368" width="11.42578125" bestFit="1" customWidth="1"/>
    <col min="369" max="369" width="10.28515625" bestFit="1" customWidth="1"/>
    <col min="370" max="371" width="13.140625" bestFit="1" customWidth="1"/>
    <col min="372" max="372" width="7" bestFit="1" customWidth="1"/>
    <col min="373" max="374" width="10.140625" bestFit="1" customWidth="1"/>
    <col min="375" max="375" width="9.7109375" bestFit="1" customWidth="1"/>
    <col min="376" max="376" width="14.28515625" bestFit="1" customWidth="1"/>
    <col min="377" max="377" width="11.42578125" bestFit="1" customWidth="1"/>
    <col min="378" max="378" width="9.28515625" bestFit="1" customWidth="1"/>
    <col min="379" max="379" width="12.5703125" bestFit="1" customWidth="1"/>
    <col min="380" max="380" width="10.140625" bestFit="1" customWidth="1"/>
    <col min="381" max="381" width="11.140625" bestFit="1" customWidth="1"/>
    <col min="382" max="382" width="12.28515625" bestFit="1" customWidth="1"/>
    <col min="383" max="383" width="9.28515625" bestFit="1" customWidth="1"/>
    <col min="384" max="384" width="14" bestFit="1" customWidth="1"/>
    <col min="385" max="385" width="11" bestFit="1" customWidth="1"/>
    <col min="386" max="387" width="10.7109375" bestFit="1" customWidth="1"/>
    <col min="388" max="388" width="13.140625" bestFit="1" customWidth="1"/>
    <col min="389" max="389" width="8.28515625" bestFit="1" customWidth="1"/>
    <col min="390" max="390" width="9.42578125" bestFit="1" customWidth="1"/>
    <col min="391" max="391" width="15" bestFit="1" customWidth="1"/>
    <col min="392" max="392" width="9.85546875" bestFit="1" customWidth="1"/>
    <col min="393" max="393" width="13.85546875" bestFit="1" customWidth="1"/>
    <col min="394" max="394" width="9.85546875" bestFit="1" customWidth="1"/>
    <col min="395" max="395" width="11.28515625" bestFit="1" customWidth="1"/>
    <col min="396" max="397" width="9.5703125" bestFit="1" customWidth="1"/>
    <col min="398" max="398" width="10" bestFit="1" customWidth="1"/>
    <col min="399" max="400" width="8.7109375" bestFit="1" customWidth="1"/>
    <col min="401" max="401" width="10.85546875" bestFit="1" customWidth="1"/>
    <col min="402" max="402" width="15.85546875" bestFit="1" customWidth="1"/>
    <col min="403" max="403" width="14" bestFit="1" customWidth="1"/>
    <col min="404" max="404" width="11.7109375" bestFit="1" customWidth="1"/>
    <col min="405" max="405" width="10.140625" bestFit="1" customWidth="1"/>
    <col min="406" max="407" width="7.140625" bestFit="1" customWidth="1"/>
    <col min="408" max="408" width="7" bestFit="1" customWidth="1"/>
    <col min="409" max="409" width="10" bestFit="1" customWidth="1"/>
    <col min="410" max="411" width="11.28515625" bestFit="1" customWidth="1"/>
    <col min="412" max="412" width="9.42578125" bestFit="1" customWidth="1"/>
    <col min="413" max="413" width="11" bestFit="1" customWidth="1"/>
    <col min="414" max="414" width="12.28515625" bestFit="1" customWidth="1"/>
    <col min="415" max="415" width="10.7109375" bestFit="1" customWidth="1"/>
    <col min="416" max="416" width="11.140625" bestFit="1" customWidth="1"/>
    <col min="417" max="417" width="10.7109375" bestFit="1" customWidth="1"/>
    <col min="418" max="418" width="14" bestFit="1" customWidth="1"/>
    <col min="419" max="419" width="9.28515625" bestFit="1" customWidth="1"/>
    <col min="420" max="420" width="10.85546875" bestFit="1" customWidth="1"/>
    <col min="421" max="421" width="9.42578125" bestFit="1" customWidth="1"/>
    <col min="422" max="422" width="9.28515625" bestFit="1" customWidth="1"/>
    <col min="423" max="423" width="8.85546875" bestFit="1" customWidth="1"/>
    <col min="424" max="424" width="11" bestFit="1" customWidth="1"/>
    <col min="425" max="425" width="10.7109375" bestFit="1" customWidth="1"/>
    <col min="426" max="426" width="12.28515625" bestFit="1" customWidth="1"/>
    <col min="427" max="427" width="14" bestFit="1" customWidth="1"/>
    <col min="428" max="428" width="10.7109375" bestFit="1" customWidth="1"/>
    <col min="429" max="429" width="11.140625" bestFit="1" customWidth="1"/>
    <col min="430" max="430" width="9.28515625" bestFit="1" customWidth="1"/>
    <col min="431" max="431" width="7.28515625" bestFit="1" customWidth="1"/>
    <col min="432" max="432" width="11.85546875" bestFit="1" customWidth="1"/>
    <col min="433" max="433" width="10.85546875" bestFit="1" customWidth="1"/>
    <col min="434" max="434" width="10.5703125" bestFit="1" customWidth="1"/>
    <col min="435" max="435" width="12.5703125" bestFit="1" customWidth="1"/>
    <col min="436" max="436" width="9.7109375" bestFit="1" customWidth="1"/>
    <col min="437" max="437" width="11.5703125" bestFit="1" customWidth="1"/>
    <col min="438" max="438" width="10.5703125" bestFit="1" customWidth="1"/>
    <col min="439" max="440" width="7.42578125" bestFit="1" customWidth="1"/>
    <col min="441" max="441" width="13.7109375" bestFit="1" customWidth="1"/>
    <col min="442" max="442" width="11.28515625" bestFit="1" customWidth="1"/>
    <col min="443" max="443" width="9.28515625" bestFit="1" customWidth="1"/>
    <col min="444" max="445" width="10.140625" bestFit="1" customWidth="1"/>
    <col min="446" max="446" width="8.140625" bestFit="1" customWidth="1"/>
    <col min="447" max="447" width="7" bestFit="1" customWidth="1"/>
    <col min="448" max="448" width="9.85546875" bestFit="1" customWidth="1"/>
    <col min="449" max="449" width="15.5703125" bestFit="1" customWidth="1"/>
    <col min="450" max="450" width="10.28515625" bestFit="1" customWidth="1"/>
    <col min="451" max="451" width="20.42578125" bestFit="1" customWidth="1"/>
    <col min="453" max="453" width="26.140625" bestFit="1" customWidth="1"/>
    <col min="454" max="454" width="15.28515625" bestFit="1" customWidth="1"/>
    <col min="455" max="455" width="16.140625" bestFit="1" customWidth="1"/>
    <col min="456" max="456" width="15.85546875" bestFit="1" customWidth="1"/>
    <col min="457" max="457" width="17.7109375" bestFit="1" customWidth="1"/>
    <col min="458" max="458" width="13.140625" bestFit="1" customWidth="1"/>
    <col min="459" max="459" width="13.42578125" bestFit="1" customWidth="1"/>
    <col min="460" max="460" width="18.85546875" bestFit="1" customWidth="1"/>
    <col min="461" max="461" width="20.42578125" bestFit="1" customWidth="1"/>
    <col min="462" max="462" width="14.5703125" bestFit="1" customWidth="1"/>
    <col min="463" max="463" width="15.28515625" bestFit="1" customWidth="1"/>
    <col min="464" max="464" width="19.42578125" bestFit="1" customWidth="1"/>
    <col min="465" max="465" width="16.42578125" bestFit="1" customWidth="1"/>
    <col min="466" max="466" width="7.28515625" bestFit="1" customWidth="1"/>
    <col min="467" max="467" width="9" bestFit="1" customWidth="1"/>
    <col min="468" max="468" width="9.85546875" bestFit="1" customWidth="1"/>
    <col min="469" max="469" width="10.5703125" bestFit="1" customWidth="1"/>
    <col min="470" max="470" width="9" bestFit="1" customWidth="1"/>
    <col min="471" max="471" width="10.85546875" bestFit="1" customWidth="1"/>
    <col min="472" max="472" width="9.85546875" bestFit="1" customWidth="1"/>
    <col min="473" max="474" width="9.42578125" bestFit="1" customWidth="1"/>
    <col min="475" max="475" width="10.5703125" bestFit="1" customWidth="1"/>
    <col min="476" max="476" width="9.85546875" bestFit="1" customWidth="1"/>
    <col min="477" max="477" width="10.7109375" bestFit="1" customWidth="1"/>
    <col min="478" max="479" width="9.85546875" bestFit="1" customWidth="1"/>
    <col min="480" max="480" width="15.42578125" bestFit="1" customWidth="1"/>
    <col min="481" max="481" width="8.140625" bestFit="1" customWidth="1"/>
    <col min="482" max="482" width="14.5703125" bestFit="1" customWidth="1"/>
    <col min="483" max="483" width="10.42578125" bestFit="1" customWidth="1"/>
    <col min="484" max="484" width="9" bestFit="1" customWidth="1"/>
    <col min="485" max="485" width="8.28515625" bestFit="1" customWidth="1"/>
    <col min="486" max="486" width="9.85546875" bestFit="1" customWidth="1"/>
    <col min="487" max="487" width="16.140625" bestFit="1" customWidth="1"/>
    <col min="488" max="488" width="8.85546875" bestFit="1" customWidth="1"/>
    <col min="489" max="489" width="10.7109375" bestFit="1" customWidth="1"/>
    <col min="490" max="490" width="8.140625" bestFit="1" customWidth="1"/>
    <col min="491" max="491" width="9.7109375" bestFit="1" customWidth="1"/>
    <col min="492" max="492" width="11" bestFit="1" customWidth="1"/>
    <col min="493" max="493" width="10.5703125" bestFit="1" customWidth="1"/>
    <col min="494" max="494" width="9" bestFit="1" customWidth="1"/>
    <col min="495" max="495" width="8.85546875" bestFit="1" customWidth="1"/>
    <col min="496" max="496" width="9.42578125" bestFit="1" customWidth="1"/>
    <col min="497" max="497" width="12.42578125" bestFit="1" customWidth="1"/>
    <col min="498" max="498" width="9" bestFit="1" customWidth="1"/>
    <col min="499" max="499" width="8.7109375" bestFit="1" customWidth="1"/>
    <col min="500" max="500" width="11" bestFit="1" customWidth="1"/>
    <col min="501" max="501" width="10.140625" bestFit="1" customWidth="1"/>
    <col min="502" max="502" width="8" bestFit="1" customWidth="1"/>
    <col min="503" max="503" width="11.140625" bestFit="1" customWidth="1"/>
    <col min="504" max="504" width="10.85546875" bestFit="1" customWidth="1"/>
    <col min="505" max="505" width="10.140625" bestFit="1" customWidth="1"/>
    <col min="506" max="506" width="7.42578125" bestFit="1" customWidth="1"/>
    <col min="507" max="507" width="10.140625" bestFit="1" customWidth="1"/>
    <col min="508" max="509" width="9.28515625" bestFit="1" customWidth="1"/>
    <col min="510" max="510" width="12.28515625" bestFit="1" customWidth="1"/>
    <col min="511" max="511" width="9.42578125" bestFit="1" customWidth="1"/>
    <col min="512" max="512" width="8.7109375" bestFit="1" customWidth="1"/>
    <col min="513" max="513" width="11.42578125" bestFit="1" customWidth="1"/>
    <col min="514" max="514" width="9.42578125" bestFit="1" customWidth="1"/>
    <col min="515" max="515" width="9.85546875" bestFit="1" customWidth="1"/>
    <col min="516" max="516" width="16.85546875" bestFit="1" customWidth="1"/>
    <col min="517" max="517" width="10.28515625" bestFit="1" customWidth="1"/>
    <col min="518" max="518" width="9.28515625" bestFit="1" customWidth="1"/>
    <col min="519" max="519" width="10.140625" bestFit="1" customWidth="1"/>
    <col min="520" max="520" width="9" bestFit="1" customWidth="1"/>
    <col min="521" max="521" width="14.5703125" bestFit="1" customWidth="1"/>
    <col min="522" max="522" width="8.140625" bestFit="1" customWidth="1"/>
    <col min="523" max="523" width="9.42578125" bestFit="1" customWidth="1"/>
    <col min="524" max="524" width="14.28515625" bestFit="1" customWidth="1"/>
    <col min="525" max="525" width="9.85546875" bestFit="1" customWidth="1"/>
    <col min="526" max="527" width="10.85546875" bestFit="1" customWidth="1"/>
    <col min="528" max="528" width="12.5703125" bestFit="1" customWidth="1"/>
    <col min="529" max="529" width="12.42578125" bestFit="1" customWidth="1"/>
    <col min="530" max="530" width="11" bestFit="1" customWidth="1"/>
    <col min="531" max="531" width="14.28515625" bestFit="1" customWidth="1"/>
    <col min="532" max="532" width="9" bestFit="1" customWidth="1"/>
    <col min="533" max="533" width="10.140625" bestFit="1" customWidth="1"/>
    <col min="534" max="535" width="13.140625" bestFit="1" customWidth="1"/>
    <col min="536" max="536" width="9.85546875" bestFit="1" customWidth="1"/>
    <col min="537" max="537" width="10.7109375" bestFit="1" customWidth="1"/>
    <col min="538" max="538" width="10.85546875" bestFit="1" customWidth="1"/>
    <col min="539" max="539" width="13.42578125" bestFit="1" customWidth="1"/>
    <col min="540" max="540" width="10.85546875" bestFit="1" customWidth="1"/>
    <col min="541" max="541" width="10.28515625" bestFit="1" customWidth="1"/>
    <col min="542" max="542" width="10.140625" bestFit="1" customWidth="1"/>
    <col min="543" max="544" width="9.5703125" bestFit="1" customWidth="1"/>
    <col min="545" max="545" width="15" bestFit="1" customWidth="1"/>
    <col min="546" max="546" width="9.28515625" bestFit="1" customWidth="1"/>
    <col min="547" max="548" width="10.85546875" bestFit="1" customWidth="1"/>
    <col min="549" max="549" width="9.5703125" bestFit="1" customWidth="1"/>
    <col min="550" max="550" width="11" bestFit="1" customWidth="1"/>
    <col min="551" max="551" width="9.42578125" bestFit="1" customWidth="1"/>
    <col min="552" max="553" width="10" bestFit="1" customWidth="1"/>
    <col min="554" max="554" width="12.7109375" bestFit="1" customWidth="1"/>
    <col min="555" max="555" width="12.42578125" bestFit="1" customWidth="1"/>
    <col min="556" max="557" width="8.7109375" bestFit="1" customWidth="1"/>
    <col min="558" max="558" width="14.140625" bestFit="1" customWidth="1"/>
    <col min="559" max="559" width="14.85546875" bestFit="1" customWidth="1"/>
    <col min="560" max="560" width="17.85546875" bestFit="1" customWidth="1"/>
    <col min="561" max="561" width="9.28515625" bestFit="1" customWidth="1"/>
    <col min="562" max="562" width="9.42578125" bestFit="1" customWidth="1"/>
    <col min="563" max="563" width="12.28515625" bestFit="1" customWidth="1"/>
    <col min="564" max="564" width="9.28515625" bestFit="1" customWidth="1"/>
    <col min="565" max="565" width="7.42578125" bestFit="1" customWidth="1"/>
    <col min="566" max="566" width="8.7109375" bestFit="1" customWidth="1"/>
    <col min="567" max="567" width="10.140625" bestFit="1" customWidth="1"/>
    <col min="568" max="568" width="9.28515625" bestFit="1" customWidth="1"/>
    <col min="569" max="569" width="11.42578125" bestFit="1" customWidth="1"/>
    <col min="570" max="570" width="8.28515625" bestFit="1" customWidth="1"/>
    <col min="571" max="572" width="9.42578125" bestFit="1" customWidth="1"/>
    <col min="573" max="573" width="16.140625" bestFit="1" customWidth="1"/>
    <col min="574" max="574" width="16.7109375" bestFit="1" customWidth="1"/>
    <col min="575" max="576" width="10" bestFit="1" customWidth="1"/>
    <col min="577" max="577" width="11.28515625" bestFit="1" customWidth="1"/>
    <col min="578" max="578" width="10.5703125" bestFit="1" customWidth="1"/>
    <col min="579" max="579" width="7" bestFit="1" customWidth="1"/>
    <col min="580" max="580" width="9.85546875" bestFit="1" customWidth="1"/>
    <col min="581" max="581" width="18.7109375" bestFit="1" customWidth="1"/>
    <col min="582" max="582" width="12.5703125" bestFit="1" customWidth="1"/>
    <col min="583" max="583" width="9" bestFit="1" customWidth="1"/>
    <col min="584" max="584" width="9.7109375" bestFit="1" customWidth="1"/>
    <col min="585" max="585" width="8.28515625" bestFit="1" customWidth="1"/>
    <col min="586" max="586" width="13.140625" bestFit="1" customWidth="1"/>
    <col min="587" max="587" width="11.140625" bestFit="1" customWidth="1"/>
    <col min="588" max="588" width="10.5703125" bestFit="1" customWidth="1"/>
    <col min="589" max="589" width="11.5703125" bestFit="1" customWidth="1"/>
    <col min="590" max="590" width="11.140625" bestFit="1" customWidth="1"/>
    <col min="591" max="591" width="11" bestFit="1" customWidth="1"/>
    <col min="592" max="592" width="9.5703125" bestFit="1" customWidth="1"/>
    <col min="593" max="593" width="9.85546875" bestFit="1" customWidth="1"/>
    <col min="594" max="594" width="13.28515625" bestFit="1" customWidth="1"/>
    <col min="595" max="595" width="10" bestFit="1" customWidth="1"/>
    <col min="596" max="596" width="10.7109375" bestFit="1" customWidth="1"/>
    <col min="597" max="597" width="9.42578125" bestFit="1" customWidth="1"/>
    <col min="598" max="598" width="9.85546875" bestFit="1" customWidth="1"/>
    <col min="599" max="599" width="16.85546875" bestFit="1" customWidth="1"/>
    <col min="600" max="600" width="10.28515625" bestFit="1" customWidth="1"/>
    <col min="601" max="601" width="9.28515625" bestFit="1" customWidth="1"/>
    <col min="602" max="602" width="10.140625" bestFit="1" customWidth="1"/>
    <col min="603" max="603" width="10.85546875" bestFit="1" customWidth="1"/>
    <col min="604" max="604" width="9.42578125" bestFit="1" customWidth="1"/>
    <col min="605" max="605" width="9.28515625" bestFit="1" customWidth="1"/>
    <col min="606" max="606" width="7.7109375" bestFit="1" customWidth="1"/>
    <col min="607" max="607" width="9.85546875" bestFit="1" customWidth="1"/>
    <col min="608" max="609" width="10.140625" bestFit="1" customWidth="1"/>
    <col min="610" max="610" width="9.7109375" bestFit="1" customWidth="1"/>
    <col min="611" max="611" width="11.42578125" bestFit="1" customWidth="1"/>
    <col min="612" max="612" width="9.7109375" bestFit="1" customWidth="1"/>
    <col min="613" max="613" width="9.85546875" bestFit="1" customWidth="1"/>
    <col min="614" max="614" width="9.7109375" bestFit="1" customWidth="1"/>
    <col min="616" max="616" width="11.85546875" bestFit="1" customWidth="1"/>
    <col min="617" max="617" width="9" bestFit="1" customWidth="1"/>
    <col min="618" max="618" width="12" bestFit="1" customWidth="1"/>
    <col min="619" max="619" width="14" bestFit="1" customWidth="1"/>
    <col min="620" max="620" width="11" bestFit="1" customWidth="1"/>
    <col min="621" max="622" width="10.7109375" bestFit="1" customWidth="1"/>
    <col min="623" max="623" width="11.140625" bestFit="1" customWidth="1"/>
    <col min="624" max="624" width="12.28515625" bestFit="1" customWidth="1"/>
    <col min="625" max="625" width="9.28515625" bestFit="1" customWidth="1"/>
    <col min="626" max="626" width="9.7109375" bestFit="1" customWidth="1"/>
    <col min="627" max="627" width="11" bestFit="1" customWidth="1"/>
    <col min="628" max="628" width="10.7109375" bestFit="1" customWidth="1"/>
    <col min="629" max="629" width="12.28515625" bestFit="1" customWidth="1"/>
    <col min="630" max="630" width="14" bestFit="1" customWidth="1"/>
    <col min="631" max="631" width="11.140625" bestFit="1" customWidth="1"/>
    <col min="632" max="632" width="9.7109375" bestFit="1" customWidth="1"/>
    <col min="633" max="633" width="11.7109375" bestFit="1" customWidth="1"/>
    <col min="634" max="634" width="10.7109375" bestFit="1" customWidth="1"/>
    <col min="635" max="635" width="9.28515625" bestFit="1" customWidth="1"/>
    <col min="636" max="636" width="15.85546875" bestFit="1" customWidth="1"/>
    <col min="637" max="637" width="9.42578125" bestFit="1" customWidth="1"/>
    <col min="638" max="638" width="9.85546875" bestFit="1" customWidth="1"/>
    <col min="639" max="639" width="10.28515625" bestFit="1" customWidth="1"/>
    <col min="640" max="640" width="9.28515625" bestFit="1" customWidth="1"/>
    <col min="641" max="641" width="10.140625" bestFit="1" customWidth="1"/>
    <col min="642" max="642" width="20.42578125" bestFit="1" customWidth="1"/>
    <col min="643" max="643" width="8.85546875" bestFit="1" customWidth="1"/>
    <col min="644" max="645" width="10.42578125" bestFit="1" customWidth="1"/>
    <col min="646" max="646" width="12.85546875" bestFit="1" customWidth="1"/>
    <col min="647" max="647" width="10.140625" bestFit="1" customWidth="1"/>
    <col min="648" max="648" width="16.140625" bestFit="1" customWidth="1"/>
    <col min="649" max="649" width="17.85546875" bestFit="1" customWidth="1"/>
    <col min="650" max="650" width="10.85546875" bestFit="1" customWidth="1"/>
    <col min="651" max="651" width="10.42578125" bestFit="1" customWidth="1"/>
    <col min="652" max="652" width="9.85546875" bestFit="1" customWidth="1"/>
    <col min="653" max="653" width="8.7109375" bestFit="1" customWidth="1"/>
    <col min="654" max="654" width="10.5703125" bestFit="1" customWidth="1"/>
    <col min="655" max="655" width="8.28515625" bestFit="1" customWidth="1"/>
    <col min="657" max="657" width="9.85546875" bestFit="1" customWidth="1"/>
    <col min="658" max="658" width="8.28515625" bestFit="1" customWidth="1"/>
    <col min="659" max="659" width="9.85546875" bestFit="1" customWidth="1"/>
    <col min="660" max="660" width="11" bestFit="1" customWidth="1"/>
    <col min="661" max="661" width="10" bestFit="1" customWidth="1"/>
    <col min="662" max="662" width="12.85546875" bestFit="1" customWidth="1"/>
    <col min="663" max="663" width="10.85546875" bestFit="1" customWidth="1"/>
    <col min="664" max="664" width="8" bestFit="1" customWidth="1"/>
    <col min="665" max="665" width="11.5703125" bestFit="1" customWidth="1"/>
    <col min="666" max="666" width="9.85546875" bestFit="1" customWidth="1"/>
    <col min="667" max="667" width="15.42578125" bestFit="1" customWidth="1"/>
    <col min="668" max="670" width="11.28515625" bestFit="1" customWidth="1"/>
    <col min="671" max="671" width="9.7109375" bestFit="1" customWidth="1"/>
    <col min="672" max="672" width="7.7109375" bestFit="1" customWidth="1"/>
    <col min="673" max="673" width="9.85546875" bestFit="1" customWidth="1"/>
    <col min="674" max="674" width="9" bestFit="1" customWidth="1"/>
    <col min="675" max="675" width="10" bestFit="1" customWidth="1"/>
    <col min="676" max="676" width="7.42578125" bestFit="1" customWidth="1"/>
    <col min="677" max="677" width="8.85546875" bestFit="1" customWidth="1"/>
    <col min="678" max="678" width="17.5703125" bestFit="1" customWidth="1"/>
    <col min="679" max="679" width="11" bestFit="1" customWidth="1"/>
    <col min="680" max="680" width="11.140625" bestFit="1" customWidth="1"/>
    <col min="681" max="681" width="10" bestFit="1" customWidth="1"/>
    <col min="682" max="682" width="19.28515625" bestFit="1" customWidth="1"/>
    <col min="683" max="683" width="9" bestFit="1" customWidth="1"/>
    <col min="684" max="684" width="9.28515625" bestFit="1" customWidth="1"/>
    <col min="685" max="685" width="11.85546875" bestFit="1" customWidth="1"/>
    <col min="686" max="686" width="7.28515625" bestFit="1" customWidth="1"/>
    <col min="687" max="687" width="9.85546875" bestFit="1" customWidth="1"/>
    <col min="688" max="688" width="10.85546875" bestFit="1" customWidth="1"/>
    <col min="689" max="689" width="11" bestFit="1" customWidth="1"/>
    <col min="690" max="690" width="10" bestFit="1" customWidth="1"/>
    <col min="691" max="691" width="11.5703125" bestFit="1" customWidth="1"/>
    <col min="692" max="692" width="8.28515625" bestFit="1" customWidth="1"/>
    <col min="693" max="693" width="12.85546875" bestFit="1" customWidth="1"/>
    <col min="694" max="694" width="8" bestFit="1" customWidth="1"/>
    <col min="695" max="695" width="9.7109375" bestFit="1" customWidth="1"/>
    <col min="696" max="696" width="16.28515625" bestFit="1" customWidth="1"/>
    <col min="697" max="697" width="11.5703125" bestFit="1" customWidth="1"/>
    <col min="698" max="698" width="11.85546875" bestFit="1" customWidth="1"/>
    <col min="699" max="699" width="8.7109375" bestFit="1" customWidth="1"/>
    <col min="700" max="700" width="9.85546875" bestFit="1" customWidth="1"/>
    <col min="701" max="701" width="9.42578125" bestFit="1" customWidth="1"/>
    <col min="702" max="703" width="9.28515625" bestFit="1" customWidth="1"/>
    <col min="704" max="704" width="11.7109375" bestFit="1" customWidth="1"/>
    <col min="705" max="705" width="9.5703125" bestFit="1" customWidth="1"/>
    <col min="706" max="706" width="10.85546875" bestFit="1" customWidth="1"/>
    <col min="707" max="707" width="10.7109375" bestFit="1" customWidth="1"/>
    <col min="708" max="708" width="10.140625" bestFit="1" customWidth="1"/>
    <col min="709" max="709" width="9.7109375" bestFit="1" customWidth="1"/>
    <col min="710" max="710" width="7.7109375" bestFit="1" customWidth="1"/>
    <col min="711" max="711" width="19.5703125" bestFit="1" customWidth="1"/>
    <col min="712" max="712" width="9.7109375" bestFit="1" customWidth="1"/>
    <col min="713" max="713" width="9.5703125" bestFit="1" customWidth="1"/>
    <col min="714" max="714" width="11" bestFit="1" customWidth="1"/>
    <col min="715" max="715" width="12.28515625" bestFit="1" customWidth="1"/>
    <col min="716" max="716" width="11.140625" bestFit="1" customWidth="1"/>
    <col min="717" max="717" width="10.7109375" bestFit="1" customWidth="1"/>
    <col min="718" max="718" width="14" bestFit="1" customWidth="1"/>
    <col min="719" max="719" width="10.7109375" bestFit="1" customWidth="1"/>
    <col min="720" max="720" width="9.28515625" bestFit="1" customWidth="1"/>
    <col min="721" max="721" width="9.7109375" bestFit="1" customWidth="1"/>
    <col min="722" max="722" width="11.7109375" bestFit="1" customWidth="1"/>
    <col min="724" max="724" width="10.85546875" bestFit="1" customWidth="1"/>
    <col min="725" max="725" width="10.5703125" bestFit="1" customWidth="1"/>
    <col min="726" max="726" width="7.140625" bestFit="1" customWidth="1"/>
    <col min="727" max="727" width="11.28515625" bestFit="1" customWidth="1"/>
    <col min="728" max="728" width="10.85546875" bestFit="1" customWidth="1"/>
    <col min="729" max="729" width="11.7109375" bestFit="1" customWidth="1"/>
    <col min="730" max="730" width="11" bestFit="1" customWidth="1"/>
    <col min="731" max="731" width="11.5703125" bestFit="1" customWidth="1"/>
    <col min="732" max="732" width="9.5703125" bestFit="1" customWidth="1"/>
    <col min="733" max="733" width="8.28515625" bestFit="1" customWidth="1"/>
    <col min="734" max="734" width="11.5703125" bestFit="1" customWidth="1"/>
    <col min="735" max="735" width="9" bestFit="1" customWidth="1"/>
    <col min="736" max="736" width="11.28515625" bestFit="1" customWidth="1"/>
    <col min="738" max="738" width="8.28515625" bestFit="1" customWidth="1"/>
    <col min="739" max="739" width="9.85546875" bestFit="1" customWidth="1"/>
    <col min="740" max="740" width="10.85546875" bestFit="1" customWidth="1"/>
    <col min="741" max="741" width="11" bestFit="1" customWidth="1"/>
    <col min="742" max="742" width="10" bestFit="1" customWidth="1"/>
    <col min="743" max="743" width="12.85546875" bestFit="1" customWidth="1"/>
    <col min="744" max="744" width="11.5703125" bestFit="1" customWidth="1"/>
    <col min="745" max="745" width="8.28515625" bestFit="1" customWidth="1"/>
    <col min="746" max="746" width="8" bestFit="1" customWidth="1"/>
    <col min="747" max="747" width="9.7109375" bestFit="1" customWidth="1"/>
    <col min="748" max="748" width="13.140625" bestFit="1" customWidth="1"/>
    <col min="749" max="749" width="7.28515625" bestFit="1" customWidth="1"/>
    <col min="750" max="750" width="8.85546875" bestFit="1" customWidth="1"/>
    <col min="751" max="751" width="12.85546875" bestFit="1" customWidth="1"/>
    <col min="752" max="753" width="10.42578125" bestFit="1" customWidth="1"/>
    <col min="754" max="755" width="10.85546875" bestFit="1" customWidth="1"/>
    <col min="756" max="756" width="10.140625" bestFit="1" customWidth="1"/>
    <col min="757" max="757" width="10.28515625" bestFit="1" customWidth="1"/>
    <col min="758" max="758" width="12" bestFit="1" customWidth="1"/>
    <col min="759" max="759" width="10.140625" bestFit="1" customWidth="1"/>
    <col min="760" max="760" width="9.28515625" bestFit="1" customWidth="1"/>
    <col min="761" max="761" width="10.42578125" bestFit="1" customWidth="1"/>
    <col min="762" max="762" width="10" bestFit="1" customWidth="1"/>
    <col min="763" max="763" width="13.5703125" bestFit="1" customWidth="1"/>
    <col min="764" max="764" width="12.140625" bestFit="1" customWidth="1"/>
    <col min="765" max="766" width="8.7109375" bestFit="1" customWidth="1"/>
    <col min="767" max="767" width="15.28515625" bestFit="1" customWidth="1"/>
    <col min="768" max="768" width="7.42578125" bestFit="1" customWidth="1"/>
    <col min="769" max="769" width="9.28515625" bestFit="1" customWidth="1"/>
    <col min="770" max="771" width="8.42578125" bestFit="1" customWidth="1"/>
    <col min="772" max="772" width="8" bestFit="1" customWidth="1"/>
    <col min="773" max="773" width="8.42578125" bestFit="1" customWidth="1"/>
    <col min="774" max="774" width="9.5703125" bestFit="1" customWidth="1"/>
    <col min="775" max="775" width="9.28515625" bestFit="1" customWidth="1"/>
    <col min="776" max="776" width="16.140625" bestFit="1" customWidth="1"/>
    <col min="777" max="777" width="10.7109375" bestFit="1" customWidth="1"/>
    <col min="778" max="778" width="10.140625" bestFit="1" customWidth="1"/>
    <col min="779" max="779" width="10.7109375" bestFit="1" customWidth="1"/>
    <col min="780" max="780" width="13.140625" bestFit="1" customWidth="1"/>
    <col min="781" max="781" width="15.7109375" bestFit="1" customWidth="1"/>
    <col min="783" max="783" width="9.5703125" bestFit="1" customWidth="1"/>
    <col min="784" max="784" width="9.42578125" bestFit="1" customWidth="1"/>
    <col min="785" max="785" width="11.42578125" bestFit="1" customWidth="1"/>
    <col min="786" max="786" width="12.28515625" bestFit="1" customWidth="1"/>
    <col min="787" max="787" width="12.5703125" bestFit="1" customWidth="1"/>
    <col min="788" max="788" width="12.140625" bestFit="1" customWidth="1"/>
    <col min="789" max="789" width="10.85546875" bestFit="1" customWidth="1"/>
    <col min="790" max="791" width="8.85546875" bestFit="1" customWidth="1"/>
    <col min="792" max="792" width="10.85546875" bestFit="1" customWidth="1"/>
    <col min="794" max="794" width="12.140625" bestFit="1" customWidth="1"/>
    <col min="795" max="795" width="10" bestFit="1" customWidth="1"/>
    <col min="796" max="796" width="10.140625" bestFit="1" customWidth="1"/>
    <col min="797" max="797" width="15.5703125" bestFit="1" customWidth="1"/>
    <col min="798" max="798" width="11.140625" bestFit="1" customWidth="1"/>
    <col min="799" max="799" width="9.42578125" bestFit="1" customWidth="1"/>
    <col min="800" max="800" width="13.28515625" bestFit="1" customWidth="1"/>
    <col min="801" max="801" width="10.5703125" bestFit="1" customWidth="1"/>
    <col min="802" max="802" width="9" bestFit="1" customWidth="1"/>
    <col min="803" max="803" width="10.140625" bestFit="1" customWidth="1"/>
    <col min="805" max="805" width="9.7109375" bestFit="1" customWidth="1"/>
    <col min="806" max="806" width="10.7109375" bestFit="1" customWidth="1"/>
    <col min="808" max="808" width="11.85546875" bestFit="1" customWidth="1"/>
    <col min="809" max="809" width="18.28515625" bestFit="1" customWidth="1"/>
    <col min="810" max="810" width="14.42578125" bestFit="1" customWidth="1"/>
    <col min="811" max="811" width="11.28515625" bestFit="1" customWidth="1"/>
    <col min="812" max="812" width="11.85546875" bestFit="1" customWidth="1"/>
    <col min="814" max="814" width="10.5703125" bestFit="1" customWidth="1"/>
    <col min="815" max="815" width="8.85546875" bestFit="1" customWidth="1"/>
    <col min="816" max="816" width="13.42578125" bestFit="1" customWidth="1"/>
    <col min="817" max="817" width="10.140625" bestFit="1" customWidth="1"/>
    <col min="819" max="819" width="10.140625" bestFit="1" customWidth="1"/>
    <col min="820" max="820" width="8.85546875" bestFit="1" customWidth="1"/>
    <col min="821" max="821" width="9.28515625" bestFit="1" customWidth="1"/>
    <col min="823" max="823" width="10.140625" bestFit="1" customWidth="1"/>
    <col min="824" max="824" width="9.28515625" bestFit="1" customWidth="1"/>
    <col min="825" max="826" width="12" bestFit="1" customWidth="1"/>
    <col min="827" max="827" width="11" bestFit="1" customWidth="1"/>
    <col min="828" max="828" width="11.140625" bestFit="1" customWidth="1"/>
    <col min="829" max="829" width="10.140625" bestFit="1" customWidth="1"/>
    <col min="830" max="830" width="26.28515625" bestFit="1" customWidth="1"/>
    <col min="831" max="831" width="10.5703125" bestFit="1" customWidth="1"/>
    <col min="832" max="832" width="14.140625" bestFit="1" customWidth="1"/>
    <col min="833" max="833" width="17.5703125" bestFit="1" customWidth="1"/>
    <col min="834" max="834" width="11" bestFit="1" customWidth="1"/>
    <col min="835" max="835" width="13.28515625" bestFit="1" customWidth="1"/>
    <col min="836" max="836" width="12.5703125" bestFit="1" customWidth="1"/>
    <col min="837" max="838" width="11.28515625" bestFit="1" customWidth="1"/>
    <col min="839" max="839" width="16.42578125" bestFit="1" customWidth="1"/>
    <col min="840" max="840" width="10" bestFit="1" customWidth="1"/>
    <col min="841" max="841" width="18.7109375" bestFit="1" customWidth="1"/>
    <col min="842" max="842" width="18" bestFit="1" customWidth="1"/>
    <col min="843" max="843" width="18.5703125" bestFit="1" customWidth="1"/>
    <col min="844" max="844" width="19.140625" bestFit="1" customWidth="1"/>
    <col min="845" max="845" width="10.28515625" bestFit="1" customWidth="1"/>
    <col min="846" max="846" width="9.28515625" bestFit="1" customWidth="1"/>
    <col min="847" max="847" width="11.28515625" bestFit="1" customWidth="1"/>
    <col min="848" max="848" width="11.85546875" bestFit="1" customWidth="1"/>
    <col min="849" max="849" width="8.140625" bestFit="1" customWidth="1"/>
    <col min="850" max="850" width="7.28515625" bestFit="1" customWidth="1"/>
    <col min="851" max="851" width="11.42578125" bestFit="1" customWidth="1"/>
    <col min="852" max="852" width="10.140625" bestFit="1" customWidth="1"/>
    <col min="853" max="853" width="10.5703125" bestFit="1" customWidth="1"/>
    <col min="854" max="854" width="14.42578125" bestFit="1" customWidth="1"/>
    <col min="855" max="855" width="10.140625" bestFit="1" customWidth="1"/>
    <col min="856" max="856" width="11.28515625" bestFit="1" customWidth="1"/>
    <col min="857" max="857" width="10.5703125" bestFit="1" customWidth="1"/>
    <col min="858" max="858" width="8.140625" bestFit="1" customWidth="1"/>
    <col min="859" max="860" width="10.140625" bestFit="1" customWidth="1"/>
    <col min="861" max="861" width="11" bestFit="1" customWidth="1"/>
    <col min="862" max="862" width="13.140625" bestFit="1" customWidth="1"/>
    <col min="864" max="864" width="11.28515625" bestFit="1" customWidth="1"/>
    <col min="865" max="865" width="11.85546875" bestFit="1" customWidth="1"/>
    <col min="866" max="866" width="10.5703125" bestFit="1" customWidth="1"/>
    <col min="867" max="867" width="8.140625" bestFit="1" customWidth="1"/>
    <col min="869" max="869" width="10" bestFit="1" customWidth="1"/>
    <col min="870" max="870" width="11.42578125" bestFit="1" customWidth="1"/>
    <col min="871" max="871" width="10.140625" bestFit="1" customWidth="1"/>
    <col min="872" max="872" width="9.85546875" bestFit="1" customWidth="1"/>
    <col min="873" max="873" width="10" bestFit="1" customWidth="1"/>
    <col min="874" max="874" width="9.7109375" bestFit="1" customWidth="1"/>
    <col min="875" max="875" width="10.85546875" bestFit="1" customWidth="1"/>
    <col min="876" max="876" width="11" bestFit="1" customWidth="1"/>
    <col min="877" max="877" width="12.85546875" bestFit="1" customWidth="1"/>
    <col min="878" max="878" width="8" bestFit="1" customWidth="1"/>
    <col min="879" max="879" width="11.5703125" bestFit="1" customWidth="1"/>
    <col min="880" max="880" width="8.28515625" bestFit="1" customWidth="1"/>
    <col min="881" max="881" width="11.85546875" bestFit="1" customWidth="1"/>
    <col min="883" max="883" width="12" bestFit="1" customWidth="1"/>
    <col min="884" max="884" width="10" bestFit="1" customWidth="1"/>
    <col min="885" max="885" width="11.140625" bestFit="1" customWidth="1"/>
    <col min="886" max="886" width="17.28515625" bestFit="1" customWidth="1"/>
    <col min="887" max="887" width="15.7109375" bestFit="1" customWidth="1"/>
    <col min="888" max="888" width="17.7109375" bestFit="1" customWidth="1"/>
    <col min="889" max="889" width="7.7109375" bestFit="1" customWidth="1"/>
    <col min="890" max="890" width="12" bestFit="1" customWidth="1"/>
    <col min="891" max="891" width="25.85546875" bestFit="1" customWidth="1"/>
    <col min="892" max="892" width="14.5703125" bestFit="1" customWidth="1"/>
    <col min="893" max="893" width="11" bestFit="1" customWidth="1"/>
    <col min="894" max="894" width="13.28515625" bestFit="1" customWidth="1"/>
    <col min="895" max="895" width="7.85546875" bestFit="1" customWidth="1"/>
    <col min="896" max="896" width="10.7109375" bestFit="1" customWidth="1"/>
    <col min="897" max="897" width="18.7109375" bestFit="1" customWidth="1"/>
    <col min="898" max="898" width="11.5703125" bestFit="1" customWidth="1"/>
    <col min="899" max="899" width="9.7109375" bestFit="1" customWidth="1"/>
    <col min="900" max="900" width="12.5703125" bestFit="1" customWidth="1"/>
    <col min="901" max="901" width="11.28515625" bestFit="1" customWidth="1"/>
    <col min="902" max="902" width="9.7109375" bestFit="1" customWidth="1"/>
    <col min="903" max="903" width="14" bestFit="1" customWidth="1"/>
    <col min="904" max="904" width="14.140625" bestFit="1" customWidth="1"/>
    <col min="905" max="905" width="7.28515625" bestFit="1" customWidth="1"/>
    <col min="906" max="906" width="17.7109375" bestFit="1" customWidth="1"/>
    <col min="907" max="907" width="14.5703125" bestFit="1" customWidth="1"/>
    <col min="908" max="908" width="9.85546875" bestFit="1" customWidth="1"/>
    <col min="909" max="910" width="10.85546875" bestFit="1" customWidth="1"/>
    <col min="911" max="911" width="15.5703125" bestFit="1" customWidth="1"/>
    <col min="912" max="912" width="10" bestFit="1" customWidth="1"/>
    <col min="913" max="913" width="13.5703125" bestFit="1" customWidth="1"/>
    <col min="914" max="914" width="8.85546875" bestFit="1" customWidth="1"/>
    <col min="915" max="915" width="11.85546875" bestFit="1" customWidth="1"/>
    <col min="916" max="916" width="10" bestFit="1" customWidth="1"/>
    <col min="917" max="917" width="9.85546875" bestFit="1" customWidth="1"/>
    <col min="918" max="918" width="8.28515625" bestFit="1" customWidth="1"/>
    <col min="919" max="919" width="7.28515625" bestFit="1" customWidth="1"/>
    <col min="920" max="920" width="13.28515625" bestFit="1" customWidth="1"/>
    <col min="921" max="921" width="9.85546875" bestFit="1" customWidth="1"/>
    <col min="923" max="923" width="7.5703125" bestFit="1" customWidth="1"/>
    <col min="924" max="924" width="9" bestFit="1" customWidth="1"/>
    <col min="925" max="925" width="9.7109375" bestFit="1" customWidth="1"/>
    <col min="926" max="926" width="10.42578125" bestFit="1" customWidth="1"/>
    <col min="927" max="927" width="7.7109375" bestFit="1" customWidth="1"/>
    <col min="928" max="928" width="10.28515625" bestFit="1" customWidth="1"/>
    <col min="929" max="929" width="11" bestFit="1" customWidth="1"/>
    <col min="930" max="930" width="12" bestFit="1" customWidth="1"/>
    <col min="931" max="931" width="14.140625" bestFit="1" customWidth="1"/>
    <col min="932" max="932" width="15.7109375" bestFit="1" customWidth="1"/>
    <col min="933" max="933" width="11" bestFit="1" customWidth="1"/>
    <col min="934" max="934" width="12.28515625" bestFit="1" customWidth="1"/>
    <col min="935" max="935" width="14" bestFit="1" customWidth="1"/>
    <col min="936" max="937" width="10.7109375" bestFit="1" customWidth="1"/>
    <col min="938" max="938" width="11.140625" bestFit="1" customWidth="1"/>
    <col min="939" max="939" width="8.140625" bestFit="1" customWidth="1"/>
    <col min="941" max="941" width="11.140625" bestFit="1" customWidth="1"/>
    <col min="942" max="942" width="9.28515625" bestFit="1" customWidth="1"/>
    <col min="943" max="943" width="9" bestFit="1" customWidth="1"/>
    <col min="944" max="944" width="14.5703125" bestFit="1" customWidth="1"/>
    <col min="945" max="945" width="10.42578125" bestFit="1" customWidth="1"/>
    <col min="947" max="947" width="14.140625" bestFit="1" customWidth="1"/>
    <col min="948" max="948" width="12.28515625" bestFit="1" customWidth="1"/>
    <col min="949" max="949" width="11.28515625" bestFit="1" customWidth="1"/>
    <col min="950" max="950" width="18.28515625" bestFit="1" customWidth="1"/>
    <col min="951" max="951" width="12.28515625" bestFit="1" customWidth="1"/>
    <col min="952" max="952" width="11" bestFit="1" customWidth="1"/>
    <col min="953" max="953" width="10.140625" bestFit="1" customWidth="1"/>
    <col min="954" max="954" width="10.28515625" bestFit="1" customWidth="1"/>
    <col min="955" max="955" width="9.28515625" bestFit="1" customWidth="1"/>
    <col min="956" max="956" width="11.28515625" bestFit="1" customWidth="1"/>
    <col min="957" max="957" width="9.28515625" bestFit="1" customWidth="1"/>
    <col min="958" max="958" width="11.28515625" bestFit="1" customWidth="1"/>
    <col min="959" max="959" width="11.140625" bestFit="1" customWidth="1"/>
    <col min="960" max="960" width="15.28515625" bestFit="1" customWidth="1"/>
    <col min="961" max="961" width="9.85546875" bestFit="1" customWidth="1"/>
    <col min="962" max="963" width="15.7109375" bestFit="1" customWidth="1"/>
    <col min="964" max="964" width="13.140625" bestFit="1" customWidth="1"/>
    <col min="965" max="965" width="9.5703125" bestFit="1" customWidth="1"/>
    <col min="966" max="966" width="10.7109375" bestFit="1" customWidth="1"/>
    <col min="968" max="968" width="10" bestFit="1" customWidth="1"/>
    <col min="969" max="969" width="11.85546875" bestFit="1" customWidth="1"/>
    <col min="970" max="970" width="10.42578125" bestFit="1" customWidth="1"/>
    <col min="971" max="971" width="10.140625" bestFit="1" customWidth="1"/>
    <col min="972" max="972" width="9.42578125" bestFit="1" customWidth="1"/>
    <col min="973" max="973" width="11.140625" bestFit="1" customWidth="1"/>
    <col min="974" max="974" width="8.28515625" bestFit="1" customWidth="1"/>
    <col min="975" max="975" width="10.140625" bestFit="1" customWidth="1"/>
    <col min="976" max="976" width="9.85546875" bestFit="1" customWidth="1"/>
    <col min="977" max="977" width="8.140625" bestFit="1" customWidth="1"/>
    <col min="978" max="978" width="11.28515625" bestFit="1" customWidth="1"/>
    <col min="979" max="979" width="10.140625" bestFit="1" customWidth="1"/>
    <col min="980" max="981" width="12.140625" bestFit="1" customWidth="1"/>
    <col min="982" max="982" width="13.28515625" bestFit="1" customWidth="1"/>
    <col min="983" max="983" width="18.85546875" bestFit="1" customWidth="1"/>
    <col min="984" max="984" width="14.28515625" bestFit="1" customWidth="1"/>
    <col min="985" max="985" width="11.28515625" bestFit="1" customWidth="1"/>
    <col min="986" max="986" width="11.140625" bestFit="1" customWidth="1"/>
    <col min="987" max="987" width="12.140625" bestFit="1" customWidth="1"/>
    <col min="988" max="988" width="9.42578125" bestFit="1" customWidth="1"/>
    <col min="990" max="990" width="15.7109375" bestFit="1" customWidth="1"/>
    <col min="991" max="991" width="9.5703125" bestFit="1" customWidth="1"/>
    <col min="992" max="992" width="10.7109375" bestFit="1" customWidth="1"/>
    <col min="993" max="993" width="9.85546875" bestFit="1" customWidth="1"/>
    <col min="994" max="994" width="10.5703125" bestFit="1" customWidth="1"/>
    <col min="995" max="995" width="8.28515625" bestFit="1" customWidth="1"/>
    <col min="996" max="996" width="11.42578125" bestFit="1" customWidth="1"/>
    <col min="997" max="998" width="11.28515625" bestFit="1" customWidth="1"/>
    <col min="999" max="999" width="10.140625" bestFit="1" customWidth="1"/>
    <col min="1000" max="1000" width="14.42578125" bestFit="1" customWidth="1"/>
    <col min="1001" max="1001" width="9" bestFit="1" customWidth="1"/>
    <col min="1002" max="1002" width="9.85546875" bestFit="1" customWidth="1"/>
    <col min="1003" max="1003" width="10.85546875" bestFit="1" customWidth="1"/>
    <col min="1004" max="1004" width="10" bestFit="1" customWidth="1"/>
    <col min="1005" max="1005" width="12.85546875" bestFit="1" customWidth="1"/>
    <col min="1006" max="1006" width="9.7109375" bestFit="1" customWidth="1"/>
    <col min="1007" max="1007" width="11.5703125" bestFit="1" customWidth="1"/>
    <col min="1008" max="1008" width="8.28515625" bestFit="1" customWidth="1"/>
    <col min="1009" max="1009" width="11" bestFit="1" customWidth="1"/>
    <col min="1010" max="1010" width="8" bestFit="1" customWidth="1"/>
    <col min="1011" max="1011" width="15.5703125" bestFit="1" customWidth="1"/>
    <col min="1012" max="1012" width="10.140625" bestFit="1" customWidth="1"/>
    <col min="1013" max="1013" width="9.85546875" bestFit="1" customWidth="1"/>
    <col min="1014" max="1014" width="11.42578125" bestFit="1" customWidth="1"/>
    <col min="1015" max="1015" width="10.5703125" bestFit="1" customWidth="1"/>
    <col min="1016" max="1016" width="8.28515625" bestFit="1" customWidth="1"/>
    <col min="1017" max="1017" width="10.85546875" bestFit="1" customWidth="1"/>
    <col min="1018" max="1018" width="11.85546875" bestFit="1" customWidth="1"/>
    <col min="1019" max="1020" width="10" bestFit="1" customWidth="1"/>
    <col min="1021" max="1021" width="10.140625" bestFit="1" customWidth="1"/>
    <col min="1022" max="1022" width="10" bestFit="1" customWidth="1"/>
    <col min="1023" max="1023" width="11.85546875" bestFit="1" customWidth="1"/>
    <col min="1024" max="1024" width="10" bestFit="1" customWidth="1"/>
    <col min="1025" max="1025" width="10.85546875" bestFit="1" customWidth="1"/>
    <col min="1026" max="1026" width="10.140625" bestFit="1" customWidth="1"/>
    <col min="1027" max="1028" width="10.42578125" bestFit="1" customWidth="1"/>
    <col min="1029" max="1029" width="11.140625" bestFit="1" customWidth="1"/>
    <col min="1030" max="1030" width="11.42578125" bestFit="1" customWidth="1"/>
    <col min="1031" max="1032" width="11.85546875" bestFit="1" customWidth="1"/>
    <col min="1033" max="1034" width="9.28515625" bestFit="1" customWidth="1"/>
    <col min="1035" max="1035" width="7.42578125" bestFit="1" customWidth="1"/>
    <col min="1036" max="1036" width="11.28515625" bestFit="1" customWidth="1"/>
    <col min="1037" max="1037" width="12.85546875" bestFit="1" customWidth="1"/>
    <col min="1038" max="1038" width="9.42578125" bestFit="1" customWidth="1"/>
    <col min="1039" max="1039" width="12.85546875" bestFit="1" customWidth="1"/>
    <col min="1040" max="1040" width="7.42578125" bestFit="1" customWidth="1"/>
    <col min="1041" max="1041" width="11.28515625" bestFit="1" customWidth="1"/>
    <col min="1042" max="1042" width="9.85546875" bestFit="1" customWidth="1"/>
    <col min="1043" max="1043" width="13.42578125" bestFit="1" customWidth="1"/>
    <col min="1044" max="1044" width="10.85546875" bestFit="1" customWidth="1"/>
    <col min="1045" max="1045" width="9.28515625" bestFit="1" customWidth="1"/>
    <col min="1046" max="1046" width="10.85546875" bestFit="1" customWidth="1"/>
    <col min="1047" max="1047" width="10.28515625" bestFit="1" customWidth="1"/>
    <col min="1048" max="1048" width="9.5703125" bestFit="1" customWidth="1"/>
    <col min="1049" max="1049" width="10.140625" bestFit="1" customWidth="1"/>
    <col min="1050" max="1050" width="11" bestFit="1" customWidth="1"/>
    <col min="1051" max="1051" width="9" bestFit="1" customWidth="1"/>
    <col min="1052" max="1052" width="10.140625" bestFit="1" customWidth="1"/>
    <col min="1053" max="1053" width="10.5703125" bestFit="1" customWidth="1"/>
    <col min="1054" max="1054" width="11.28515625" bestFit="1" customWidth="1"/>
    <col min="1056" max="1057" width="9.85546875" bestFit="1" customWidth="1"/>
    <col min="1058" max="1058" width="12.42578125" bestFit="1" customWidth="1"/>
    <col min="1059" max="1059" width="14.140625" bestFit="1" customWidth="1"/>
    <col min="1060" max="1060" width="8.7109375" bestFit="1" customWidth="1"/>
    <col min="1061" max="1061" width="14.85546875" bestFit="1" customWidth="1"/>
    <col min="1062" max="1062" width="10.140625" bestFit="1" customWidth="1"/>
    <col min="1063" max="1063" width="10.28515625" bestFit="1" customWidth="1"/>
    <col min="1064" max="1064" width="11.5703125" bestFit="1" customWidth="1"/>
    <col min="1065" max="1065" width="11.140625" bestFit="1" customWidth="1"/>
    <col min="1066" max="1066" width="10.85546875" bestFit="1" customWidth="1"/>
    <col min="1067" max="1067" width="10.42578125" bestFit="1" customWidth="1"/>
    <col min="1068" max="1068" width="10.85546875" bestFit="1" customWidth="1"/>
    <col min="1069" max="1069" width="11.28515625" bestFit="1" customWidth="1"/>
    <col min="1070" max="1070" width="13.42578125" bestFit="1" customWidth="1"/>
    <col min="1071" max="1071" width="14.42578125" bestFit="1" customWidth="1"/>
    <col min="1072" max="1072" width="7.7109375" bestFit="1" customWidth="1"/>
    <col min="1073" max="1073" width="10.85546875" bestFit="1" customWidth="1"/>
    <col min="1074" max="1074" width="11" bestFit="1" customWidth="1"/>
    <col min="1075" max="1075" width="8" bestFit="1" customWidth="1"/>
    <col min="1076" max="1076" width="12.85546875" bestFit="1" customWidth="1"/>
    <col min="1077" max="1077" width="11.5703125" bestFit="1" customWidth="1"/>
    <col min="1078" max="1078" width="9.7109375" bestFit="1" customWidth="1"/>
    <col min="1079" max="1079" width="8.28515625" bestFit="1" customWidth="1"/>
    <col min="1080" max="1080" width="7" bestFit="1" customWidth="1"/>
    <col min="1081" max="1081" width="12.42578125" bestFit="1" customWidth="1"/>
    <col min="1082" max="1082" width="14.85546875" bestFit="1" customWidth="1"/>
    <col min="1083" max="1083" width="13.42578125" bestFit="1" customWidth="1"/>
    <col min="1084" max="1085" width="10" bestFit="1" customWidth="1"/>
    <col min="1086" max="1086" width="11.85546875" bestFit="1" customWidth="1"/>
    <col min="1087" max="1087" width="9.42578125" bestFit="1" customWidth="1"/>
    <col min="1088" max="1089" width="9.28515625" bestFit="1" customWidth="1"/>
    <col min="1090" max="1090" width="8.85546875" bestFit="1" customWidth="1"/>
    <col min="1091" max="1091" width="11.140625" bestFit="1" customWidth="1"/>
    <col min="1092" max="1092" width="11.85546875" bestFit="1" customWidth="1"/>
    <col min="1093" max="1093" width="10.5703125" bestFit="1" customWidth="1"/>
    <col min="1094" max="1094" width="11.28515625" bestFit="1" customWidth="1"/>
    <col min="1096" max="1096" width="12.42578125" bestFit="1" customWidth="1"/>
    <col min="1097" max="1097" width="14.85546875" bestFit="1" customWidth="1"/>
    <col min="1098" max="1098" width="16.5703125" bestFit="1" customWidth="1"/>
    <col min="1099" max="1099" width="8.28515625" bestFit="1" customWidth="1"/>
    <col min="1100" max="1100" width="12.5703125" bestFit="1" customWidth="1"/>
    <col min="1101" max="1101" width="8.28515625" bestFit="1" customWidth="1"/>
    <col min="1102" max="1102" width="9" bestFit="1" customWidth="1"/>
    <col min="1103" max="1103" width="10.140625" bestFit="1" customWidth="1"/>
    <col min="1104" max="1104" width="14.140625" bestFit="1" customWidth="1"/>
    <col min="1105" max="1105" width="12.5703125" bestFit="1" customWidth="1"/>
    <col min="1106" max="1106" width="15.5703125" bestFit="1" customWidth="1"/>
    <col min="1107" max="1107" width="15.28515625" bestFit="1" customWidth="1"/>
    <col min="1108" max="1108" width="10.85546875" bestFit="1" customWidth="1"/>
    <col min="1109" max="1109" width="7.85546875" bestFit="1" customWidth="1"/>
    <col min="1110" max="1110" width="9" bestFit="1" customWidth="1"/>
    <col min="1111" max="1111" width="10.5703125" bestFit="1" customWidth="1"/>
    <col min="1112" max="1112" width="9.5703125" bestFit="1" customWidth="1"/>
    <col min="1113" max="1113" width="9.42578125" bestFit="1" customWidth="1"/>
    <col min="1114" max="1114" width="11.85546875" bestFit="1" customWidth="1"/>
    <col min="1115" max="1115" width="17.85546875" bestFit="1" customWidth="1"/>
    <col min="1116" max="1116" width="11.5703125" bestFit="1" customWidth="1"/>
    <col min="1117" max="1117" width="8.28515625" bestFit="1" customWidth="1"/>
    <col min="1118" max="1118" width="10.140625" bestFit="1" customWidth="1"/>
    <col min="1119" max="1119" width="13.140625" bestFit="1" customWidth="1"/>
    <col min="1120" max="1120" width="8.140625" bestFit="1" customWidth="1"/>
    <col min="1121" max="1121" width="16.5703125" bestFit="1" customWidth="1"/>
    <col min="1122" max="1122" width="8.85546875" bestFit="1" customWidth="1"/>
    <col min="1123" max="1123" width="16.5703125" bestFit="1" customWidth="1"/>
    <col min="1124" max="1124" width="12.42578125" bestFit="1" customWidth="1"/>
    <col min="1125" max="1125" width="14" bestFit="1" customWidth="1"/>
    <col min="1126" max="1126" width="20.5703125" bestFit="1" customWidth="1"/>
    <col min="1127" max="1127" width="23.140625" bestFit="1" customWidth="1"/>
    <col min="1128" max="1128" width="14.28515625" bestFit="1" customWidth="1"/>
    <col min="1129" max="1129" width="9.85546875" bestFit="1" customWidth="1"/>
    <col min="1130" max="1130" width="9.7109375" bestFit="1" customWidth="1"/>
    <col min="1131" max="1131" width="12" bestFit="1" customWidth="1"/>
    <col min="1132" max="1132" width="17.7109375" bestFit="1" customWidth="1"/>
    <col min="1133" max="1133" width="12.140625" bestFit="1" customWidth="1"/>
    <col min="1134" max="1134" width="8.7109375" bestFit="1" customWidth="1"/>
    <col min="1135" max="1135" width="9.85546875" bestFit="1" customWidth="1"/>
    <col min="1136" max="1136" width="8.85546875" bestFit="1" customWidth="1"/>
    <col min="1137" max="1137" width="8" bestFit="1" customWidth="1"/>
    <col min="1138" max="1138" width="12.140625" bestFit="1" customWidth="1"/>
    <col min="1139" max="1139" width="8.7109375" bestFit="1" customWidth="1"/>
    <col min="1140" max="1140" width="9.28515625" bestFit="1" customWidth="1"/>
    <col min="1141" max="1141" width="11.140625" bestFit="1" customWidth="1"/>
    <col min="1142" max="1142" width="18.140625" bestFit="1" customWidth="1"/>
    <col min="1143" max="1143" width="13.85546875" bestFit="1" customWidth="1"/>
    <col min="1144" max="1144" width="10.42578125" bestFit="1" customWidth="1"/>
    <col min="1145" max="1145" width="11.5703125" bestFit="1" customWidth="1"/>
    <col min="1146" max="1146" width="10.42578125" bestFit="1" customWidth="1"/>
    <col min="1147" max="1147" width="9.28515625" bestFit="1" customWidth="1"/>
    <col min="1148" max="1148" width="13.5703125" bestFit="1" customWidth="1"/>
    <col min="1149" max="1149" width="10" bestFit="1" customWidth="1"/>
    <col min="1150" max="1150" width="12.28515625" bestFit="1" customWidth="1"/>
    <col min="1151" max="1151" width="8.140625" bestFit="1" customWidth="1"/>
    <col min="1152" max="1152" width="12.28515625" bestFit="1" customWidth="1"/>
    <col min="1153" max="1153" width="8.42578125" bestFit="1" customWidth="1"/>
    <col min="1154" max="1154" width="8.7109375" bestFit="1" customWidth="1"/>
    <col min="1155" max="1155" width="9.28515625" bestFit="1" customWidth="1"/>
    <col min="1156" max="1157" width="10.85546875" bestFit="1" customWidth="1"/>
    <col min="1158" max="1158" width="9.5703125" bestFit="1" customWidth="1"/>
    <col min="1159" max="1159" width="19.42578125" bestFit="1" customWidth="1"/>
    <col min="1160" max="1160" width="7.85546875" bestFit="1" customWidth="1"/>
    <col min="1161" max="1161" width="9.42578125" bestFit="1" customWidth="1"/>
    <col min="1162" max="1162" width="10.140625" bestFit="1" customWidth="1"/>
    <col min="1163" max="1163" width="12.140625" bestFit="1" customWidth="1"/>
    <col min="1164" max="1164" width="24" bestFit="1" customWidth="1"/>
    <col min="1165" max="1165" width="24.5703125" bestFit="1" customWidth="1"/>
    <col min="1166" max="1166" width="14" bestFit="1" customWidth="1"/>
    <col min="1167" max="1167" width="12.7109375" bestFit="1" customWidth="1"/>
    <col min="1168" max="1168" width="9.5703125" bestFit="1" customWidth="1"/>
    <col min="1169" max="1169" width="9" bestFit="1" customWidth="1"/>
    <col min="1170" max="1170" width="17.28515625" bestFit="1" customWidth="1"/>
    <col min="1171" max="1172" width="10.140625" bestFit="1" customWidth="1"/>
    <col min="1174" max="1174" width="10.28515625" bestFit="1" customWidth="1"/>
    <col min="1175" max="1175" width="9.7109375" bestFit="1" customWidth="1"/>
    <col min="1176" max="1176" width="10.140625" bestFit="1" customWidth="1"/>
    <col min="1177" max="1177" width="12.5703125" bestFit="1" customWidth="1"/>
    <col min="1178" max="1178" width="10.42578125" bestFit="1" customWidth="1"/>
    <col min="1179" max="1179" width="10.140625" bestFit="1" customWidth="1"/>
    <col min="1180" max="1180" width="10.28515625" bestFit="1" customWidth="1"/>
    <col min="1181" max="1181" width="14.42578125" bestFit="1" customWidth="1"/>
    <col min="1182" max="1184" width="10.42578125" bestFit="1" customWidth="1"/>
    <col min="1185" max="1185" width="9" bestFit="1" customWidth="1"/>
    <col min="1186" max="1186" width="9.85546875" bestFit="1" customWidth="1"/>
    <col min="1187" max="1187" width="8.28515625" bestFit="1" customWidth="1"/>
    <col min="1188" max="1188" width="11.42578125" bestFit="1" customWidth="1"/>
    <col min="1189" max="1189" width="11.28515625" bestFit="1" customWidth="1"/>
    <col min="1190" max="1190" width="10.140625" bestFit="1" customWidth="1"/>
    <col min="1191" max="1191" width="11.28515625" bestFit="1" customWidth="1"/>
    <col min="1192" max="1192" width="9.85546875" bestFit="1" customWidth="1"/>
    <col min="1193" max="1193" width="7.28515625" bestFit="1" customWidth="1"/>
    <col min="1194" max="1194" width="8.85546875" bestFit="1" customWidth="1"/>
    <col min="1195" max="1195" width="10.140625" bestFit="1" customWidth="1"/>
    <col min="1196" max="1196" width="9.28515625" bestFit="1" customWidth="1"/>
    <col min="1197" max="1197" width="11" bestFit="1" customWidth="1"/>
    <col min="1198" max="1199" width="8.7109375" bestFit="1" customWidth="1"/>
    <col min="1201" max="1201" width="12.42578125" bestFit="1" customWidth="1"/>
    <col min="1202" max="1202" width="11.140625" bestFit="1" customWidth="1"/>
    <col min="1203" max="1203" width="6.7109375" bestFit="1" customWidth="1"/>
    <col min="1204" max="1204" width="11.140625" bestFit="1" customWidth="1"/>
    <col min="1205" max="1205" width="10.7109375" bestFit="1" customWidth="1"/>
    <col min="1206" max="1206" width="10.140625" bestFit="1" customWidth="1"/>
    <col min="1207" max="1207" width="9.85546875" bestFit="1" customWidth="1"/>
    <col min="1208" max="1208" width="11.42578125" bestFit="1" customWidth="1"/>
    <col min="1209" max="1209" width="10.5703125" bestFit="1" customWidth="1"/>
    <col min="1210" max="1210" width="8.28515625" bestFit="1" customWidth="1"/>
    <col min="1211" max="1211" width="10.85546875" bestFit="1" customWidth="1"/>
    <col min="1212" max="1212" width="9" bestFit="1" customWidth="1"/>
    <col min="1213" max="1213" width="10.140625" bestFit="1" customWidth="1"/>
    <col min="1214" max="1214" width="10.42578125" bestFit="1" customWidth="1"/>
    <col min="1215" max="1215" width="14.28515625" bestFit="1" customWidth="1"/>
    <col min="1216" max="1216" width="10" bestFit="1" customWidth="1"/>
    <col min="1217" max="1217" width="8.5703125" bestFit="1" customWidth="1"/>
    <col min="1218" max="1218" width="9.28515625" bestFit="1" customWidth="1"/>
    <col min="1219" max="1219" width="10.28515625" bestFit="1" customWidth="1"/>
    <col min="1220" max="1220" width="11" bestFit="1" customWidth="1"/>
    <col min="1221" max="1221" width="11.28515625" bestFit="1" customWidth="1"/>
    <col min="1223" max="1223" width="8.28515625" bestFit="1" customWidth="1"/>
    <col min="1224" max="1224" width="11.85546875" bestFit="1" customWidth="1"/>
    <col min="1225" max="1225" width="9.85546875" bestFit="1" customWidth="1"/>
    <col min="1226" max="1226" width="12" bestFit="1" customWidth="1"/>
    <col min="1227" max="1228" width="12.28515625" bestFit="1" customWidth="1"/>
    <col min="1229" max="1229" width="8.140625" bestFit="1" customWidth="1"/>
    <col min="1230" max="1230" width="15" bestFit="1" customWidth="1"/>
    <col min="1231" max="1231" width="8.140625" bestFit="1" customWidth="1"/>
    <col min="1232" max="1232" width="11.140625" bestFit="1" customWidth="1"/>
    <col min="1233" max="1233" width="10.7109375" bestFit="1" customWidth="1"/>
    <col min="1234" max="1234" width="10.5703125" bestFit="1" customWidth="1"/>
    <col min="1235" max="1235" width="10.140625" bestFit="1" customWidth="1"/>
    <col min="1236" max="1236" width="11.42578125" bestFit="1" customWidth="1"/>
    <col min="1238" max="1238" width="11.28515625" bestFit="1" customWidth="1"/>
    <col min="1239" max="1239" width="10.140625" bestFit="1" customWidth="1"/>
    <col min="1240" max="1240" width="18.85546875" bestFit="1" customWidth="1"/>
    <col min="1241" max="1241" width="12.42578125" bestFit="1" customWidth="1"/>
    <col min="1243" max="1243" width="11.140625" bestFit="1" customWidth="1"/>
    <col min="1244" max="1244" width="10.5703125" bestFit="1" customWidth="1"/>
    <col min="1245" max="1245" width="8.85546875" bestFit="1" customWidth="1"/>
    <col min="1246" max="1246" width="9.85546875" bestFit="1" customWidth="1"/>
    <col min="1247" max="1247" width="13.42578125" bestFit="1" customWidth="1"/>
    <col min="1248" max="1248" width="10.7109375" bestFit="1" customWidth="1"/>
    <col min="1249" max="1249" width="10.5703125" bestFit="1" customWidth="1"/>
    <col min="1250" max="1250" width="9.85546875" bestFit="1" customWidth="1"/>
    <col min="1251" max="1251" width="10" bestFit="1" customWidth="1"/>
    <col min="1252" max="1252" width="11.7109375" bestFit="1" customWidth="1"/>
    <col min="1253" max="1253" width="9" bestFit="1" customWidth="1"/>
    <col min="1254" max="1254" width="11" bestFit="1" customWidth="1"/>
    <col min="1255" max="1255" width="10" bestFit="1" customWidth="1"/>
    <col min="1256" max="1256" width="9.85546875" bestFit="1" customWidth="1"/>
    <col min="1257" max="1257" width="11.7109375" bestFit="1" customWidth="1"/>
    <col min="1258" max="1258" width="17.28515625" bestFit="1" customWidth="1"/>
    <col min="1259" max="1259" width="9.85546875" bestFit="1" customWidth="1"/>
    <col min="1260" max="1260" width="13.5703125" bestFit="1" customWidth="1"/>
    <col min="1261" max="1261" width="8.140625" bestFit="1" customWidth="1"/>
    <col min="1262" max="1262" width="12.85546875" bestFit="1" customWidth="1"/>
    <col min="1263" max="1263" width="15.140625" bestFit="1" customWidth="1"/>
    <col min="1264" max="1265" width="12" bestFit="1" customWidth="1"/>
    <col min="1266" max="1266" width="9.28515625" bestFit="1" customWidth="1"/>
    <col min="1267" max="1267" width="11.140625" bestFit="1" customWidth="1"/>
    <col min="1268" max="1268" width="11" bestFit="1" customWidth="1"/>
    <col min="1269" max="1269" width="9.85546875" bestFit="1" customWidth="1"/>
    <col min="1270" max="1270" width="13.42578125" bestFit="1" customWidth="1"/>
    <col min="1271" max="1271" width="11" bestFit="1" customWidth="1"/>
    <col min="1272" max="1272" width="11.7109375" bestFit="1" customWidth="1"/>
    <col min="1273" max="1273" width="9" bestFit="1" customWidth="1"/>
    <col min="1274" max="1274" width="10" bestFit="1" customWidth="1"/>
    <col min="1275" max="1275" width="10.7109375" bestFit="1" customWidth="1"/>
    <col min="1276" max="1276" width="10.5703125" bestFit="1" customWidth="1"/>
    <col min="1277" max="1278" width="10" bestFit="1" customWidth="1"/>
    <col min="1279" max="1279" width="10.42578125" bestFit="1" customWidth="1"/>
    <col min="1280" max="1280" width="11.28515625" bestFit="1" customWidth="1"/>
    <col min="1281" max="1282" width="10.42578125" bestFit="1" customWidth="1"/>
    <col min="1283" max="1283" width="8" bestFit="1" customWidth="1"/>
    <col min="1284" max="1284" width="10.7109375" bestFit="1" customWidth="1"/>
    <col min="1285" max="1285" width="9.85546875" bestFit="1" customWidth="1"/>
    <col min="1286" max="1286" width="11.5703125" bestFit="1" customWidth="1"/>
    <col min="1287" max="1287" width="12.28515625" bestFit="1" customWidth="1"/>
    <col min="1288" max="1288" width="9.28515625" bestFit="1" customWidth="1"/>
    <col min="1289" max="1289" width="7.7109375" bestFit="1" customWidth="1"/>
    <col min="1290" max="1290" width="9.42578125" bestFit="1" customWidth="1"/>
    <col min="1291" max="1291" width="11.28515625" bestFit="1" customWidth="1"/>
    <col min="1292" max="1292" width="10.28515625" bestFit="1" customWidth="1"/>
    <col min="1293" max="1293" width="10" bestFit="1" customWidth="1"/>
    <col min="1294" max="1294" width="10.5703125" bestFit="1" customWidth="1"/>
    <col min="1295" max="1295" width="11.5703125" bestFit="1" customWidth="1"/>
    <col min="1296" max="1296" width="10.5703125" bestFit="1" customWidth="1"/>
    <col min="1297" max="1297" width="10.42578125" bestFit="1" customWidth="1"/>
    <col min="1298" max="1298" width="14.28515625" bestFit="1" customWidth="1"/>
    <col min="1299" max="1299" width="11.85546875" bestFit="1" customWidth="1"/>
    <col min="1300" max="1300" width="10.5703125" bestFit="1" customWidth="1"/>
    <col min="1302" max="1302" width="11.28515625" bestFit="1" customWidth="1"/>
    <col min="1303" max="1303" width="10.42578125" bestFit="1" customWidth="1"/>
    <col min="1304" max="1304" width="8.85546875" bestFit="1" customWidth="1"/>
    <col min="1305" max="1305" width="9" bestFit="1" customWidth="1"/>
    <col min="1306" max="1306" width="9.7109375" bestFit="1" customWidth="1"/>
    <col min="1307" max="1307" width="10.7109375" bestFit="1" customWidth="1"/>
    <col min="1308" max="1308" width="10.140625" bestFit="1" customWidth="1"/>
    <col min="1309" max="1309" width="9.7109375" bestFit="1" customWidth="1"/>
    <col min="1310" max="1310" width="10.140625" bestFit="1" customWidth="1"/>
    <col min="1311" max="1311" width="15" bestFit="1" customWidth="1"/>
    <col min="1312" max="1312" width="11.42578125" bestFit="1" customWidth="1"/>
    <col min="1313" max="1313" width="10.7109375" bestFit="1" customWidth="1"/>
    <col min="1314" max="1314" width="11.5703125" bestFit="1" customWidth="1"/>
    <col min="1315" max="1315" width="11.140625" bestFit="1" customWidth="1"/>
    <col min="1316" max="1316" width="9.28515625" bestFit="1" customWidth="1"/>
    <col min="1317" max="1317" width="11.140625" bestFit="1" customWidth="1"/>
    <col min="1318" max="1318" width="11.5703125" bestFit="1" customWidth="1"/>
    <col min="1319" max="1319" width="13.5703125" bestFit="1" customWidth="1"/>
    <col min="1320" max="1320" width="10.5703125" bestFit="1" customWidth="1"/>
    <col min="1321" max="1321" width="11.42578125" bestFit="1" customWidth="1"/>
    <col min="1322" max="1322" width="14.42578125" bestFit="1" customWidth="1"/>
    <col min="1323" max="1325" width="7.28515625" bestFit="1" customWidth="1"/>
    <col min="1326" max="1326" width="14.42578125" bestFit="1" customWidth="1"/>
    <col min="1327" max="1327" width="11" bestFit="1" customWidth="1"/>
    <col min="1328" max="1328" width="11.140625" bestFit="1" customWidth="1"/>
    <col min="1329" max="1329" width="13.28515625" bestFit="1" customWidth="1"/>
    <col min="1330" max="1330" width="12" bestFit="1" customWidth="1"/>
    <col min="1331" max="1331" width="11.5703125" bestFit="1" customWidth="1"/>
    <col min="1332" max="1332" width="11" bestFit="1" customWidth="1"/>
    <col min="1333" max="1333" width="9.28515625" bestFit="1" customWidth="1"/>
    <col min="1334" max="1334" width="13.28515625" bestFit="1" customWidth="1"/>
    <col min="1335" max="1336" width="11.42578125" bestFit="1" customWidth="1"/>
    <col min="1337" max="1337" width="10.5703125" bestFit="1" customWidth="1"/>
    <col min="1338" max="1338" width="13.5703125" bestFit="1" customWidth="1"/>
    <col min="1339" max="1339" width="10" bestFit="1" customWidth="1"/>
    <col min="1340" max="1340" width="10.28515625" bestFit="1" customWidth="1"/>
    <col min="1341" max="1341" width="9" bestFit="1" customWidth="1"/>
    <col min="1342" max="1342" width="11.140625" bestFit="1" customWidth="1"/>
    <col min="1343" max="1343" width="10.42578125" bestFit="1" customWidth="1"/>
    <col min="1344" max="1344" width="8.7109375" bestFit="1" customWidth="1"/>
    <col min="1345" max="1345" width="12.42578125" bestFit="1" customWidth="1"/>
    <col min="1346" max="1346" width="14.85546875" bestFit="1" customWidth="1"/>
    <col min="1347" max="1347" width="14.140625" bestFit="1" customWidth="1"/>
    <col min="1348" max="1349" width="8.7109375" bestFit="1" customWidth="1"/>
    <col min="1350" max="1350" width="8.42578125" bestFit="1" customWidth="1"/>
    <col min="1351" max="1352" width="9.28515625" bestFit="1" customWidth="1"/>
    <col min="1353" max="1353" width="12.28515625" bestFit="1" customWidth="1"/>
    <col min="1354" max="1354" width="7.5703125" bestFit="1" customWidth="1"/>
    <col min="1355" max="1355" width="9.42578125" bestFit="1" customWidth="1"/>
    <col min="1356" max="1356" width="14.28515625" bestFit="1" customWidth="1"/>
    <col min="1357" max="1357" width="15.85546875" bestFit="1" customWidth="1"/>
    <col min="1358" max="1358" width="9.85546875" bestFit="1" customWidth="1"/>
    <col min="1359" max="1359" width="11.28515625" bestFit="1" customWidth="1"/>
    <col min="1360" max="1360" width="15.140625" bestFit="1" customWidth="1"/>
    <col min="1361" max="1361" width="14.42578125" bestFit="1" customWidth="1"/>
    <col min="1362" max="1362" width="14.5703125" bestFit="1" customWidth="1"/>
    <col min="1363" max="1363" width="10.42578125" bestFit="1" customWidth="1"/>
    <col min="1364" max="1364" width="10" bestFit="1" customWidth="1"/>
    <col min="1365" max="1365" width="8.28515625" bestFit="1" customWidth="1"/>
    <col min="1366" max="1367" width="9.5703125" bestFit="1" customWidth="1"/>
    <col min="1368" max="1368" width="9.7109375" bestFit="1" customWidth="1"/>
    <col min="1369" max="1369" width="7.5703125" bestFit="1" customWidth="1"/>
    <col min="1370" max="1370" width="11.28515625" bestFit="1" customWidth="1"/>
    <col min="1371" max="1371" width="10.28515625" bestFit="1" customWidth="1"/>
    <col min="1372" max="1372" width="9.28515625" bestFit="1" customWidth="1"/>
    <col min="1373" max="1373" width="11.28515625" bestFit="1" customWidth="1"/>
    <col min="1374" max="1374" width="11.140625" bestFit="1" customWidth="1"/>
    <col min="1375" max="1375" width="10.140625" bestFit="1" customWidth="1"/>
    <col min="1376" max="1376" width="10.42578125" bestFit="1" customWidth="1"/>
    <col min="1377" max="1377" width="10" bestFit="1" customWidth="1"/>
    <col min="1378" max="1378" width="8.28515625" bestFit="1" customWidth="1"/>
    <col min="1379" max="1380" width="9.5703125" bestFit="1" customWidth="1"/>
    <col min="1381" max="1381" width="9.7109375" bestFit="1" customWidth="1"/>
    <col min="1382" max="1382" width="14.5703125" bestFit="1" customWidth="1"/>
    <col min="1383" max="1383" width="11.5703125" bestFit="1" customWidth="1"/>
    <col min="1384" max="1384" width="13.5703125" bestFit="1" customWidth="1"/>
    <col min="1385" max="1385" width="10.5703125" bestFit="1" customWidth="1"/>
    <col min="1386" max="1386" width="9.28515625" bestFit="1" customWidth="1"/>
    <col min="1387" max="1387" width="11.42578125" bestFit="1" customWidth="1"/>
    <col min="1388" max="1388" width="13.28515625" bestFit="1" customWidth="1"/>
    <col min="1389" max="1389" width="11.140625" bestFit="1" customWidth="1"/>
    <col min="1390" max="1390" width="10.85546875" bestFit="1" customWidth="1"/>
    <col min="1391" max="1391" width="11.85546875" bestFit="1" customWidth="1"/>
    <col min="1392" max="1392" width="9.5703125" bestFit="1" customWidth="1"/>
    <col min="1393" max="1393" width="10.42578125" bestFit="1" customWidth="1"/>
    <col min="1394" max="1394" width="9.7109375" bestFit="1" customWidth="1"/>
    <col min="1395" max="1395" width="10" bestFit="1" customWidth="1"/>
    <col min="1396" max="1396" width="9.5703125" bestFit="1" customWidth="1"/>
    <col min="1397" max="1397" width="8.28515625" bestFit="1" customWidth="1"/>
    <col min="1398" max="1398" width="9" bestFit="1" customWidth="1"/>
    <col min="1399" max="1399" width="11" bestFit="1" customWidth="1"/>
    <col min="1400" max="1400" width="10.5703125" bestFit="1" customWidth="1"/>
    <col min="1401" max="1401" width="11.28515625" bestFit="1" customWidth="1"/>
    <col min="1402" max="1402" width="10.5703125" bestFit="1" customWidth="1"/>
    <col min="1403" max="1403" width="11.85546875" bestFit="1" customWidth="1"/>
    <col min="1404" max="1404" width="10.42578125" bestFit="1" customWidth="1"/>
    <col min="1405" max="1405" width="13.28515625" bestFit="1" customWidth="1"/>
    <col min="1406" max="1406" width="10.5703125" bestFit="1" customWidth="1"/>
    <col min="1407" max="1407" width="9.28515625" bestFit="1" customWidth="1"/>
    <col min="1408" max="1408" width="9" bestFit="1" customWidth="1"/>
    <col min="1409" max="1409" width="12.28515625" bestFit="1" customWidth="1"/>
    <col min="1410" max="1410" width="9.28515625" bestFit="1" customWidth="1"/>
    <col min="1411" max="1411" width="11.140625" bestFit="1" customWidth="1"/>
    <col min="1412" max="1412" width="10" bestFit="1" customWidth="1"/>
    <col min="1413" max="1413" width="13.28515625" bestFit="1" customWidth="1"/>
    <col min="1414" max="1414" width="11.42578125" bestFit="1" customWidth="1"/>
    <col min="1415" max="1415" width="13.28515625" bestFit="1" customWidth="1"/>
    <col min="1416" max="1416" width="12" bestFit="1" customWidth="1"/>
    <col min="1417" max="1417" width="11.42578125" bestFit="1" customWidth="1"/>
    <col min="1418" max="1418" width="10.5703125" bestFit="1" customWidth="1"/>
    <col min="1419" max="1419" width="11.5703125" bestFit="1" customWidth="1"/>
    <col min="1420" max="1420" width="13.5703125" bestFit="1" customWidth="1"/>
    <col min="1421" max="1421" width="11" bestFit="1" customWidth="1"/>
    <col min="1422" max="1422" width="12.28515625" bestFit="1" customWidth="1"/>
    <col min="1423" max="1423" width="22.28515625" bestFit="1" customWidth="1"/>
    <col min="1424" max="1424" width="8.85546875" bestFit="1" customWidth="1"/>
    <col min="1425" max="1425" width="14.5703125" bestFit="1" customWidth="1"/>
    <col min="1426" max="1426" width="15.42578125" bestFit="1" customWidth="1"/>
    <col min="1427" max="1427" width="19.140625" bestFit="1" customWidth="1"/>
    <col min="1428" max="1428" width="17.7109375" bestFit="1" customWidth="1"/>
    <col min="1429" max="1429" width="19.28515625" bestFit="1" customWidth="1"/>
    <col min="1430" max="1430" width="15.85546875" bestFit="1" customWidth="1"/>
    <col min="1431" max="1431" width="10.5703125" bestFit="1" customWidth="1"/>
    <col min="1432" max="1432" width="10.85546875" bestFit="1" customWidth="1"/>
    <col min="1433" max="1433" width="15.7109375" bestFit="1" customWidth="1"/>
    <col min="1434" max="1434" width="9.42578125" bestFit="1" customWidth="1"/>
    <col min="1435" max="1435" width="10.85546875" bestFit="1" customWidth="1"/>
    <col min="1436" max="1436" width="10.140625" bestFit="1" customWidth="1"/>
    <col min="1437" max="1437" width="10.5703125" bestFit="1" customWidth="1"/>
    <col min="1438" max="1438" width="12.28515625" bestFit="1" customWidth="1"/>
    <col min="1439" max="1439" width="9.5703125" bestFit="1" customWidth="1"/>
    <col min="1440" max="1440" width="11" bestFit="1" customWidth="1"/>
    <col min="1442" max="1442" width="10.5703125" bestFit="1" customWidth="1"/>
    <col min="1443" max="1443" width="10.140625" bestFit="1" customWidth="1"/>
    <col min="1444" max="1445" width="10" bestFit="1" customWidth="1"/>
    <col min="1446" max="1446" width="10.140625" bestFit="1" customWidth="1"/>
    <col min="1447" max="1447" width="10.5703125" bestFit="1" customWidth="1"/>
    <col min="1448" max="1448" width="9.85546875" bestFit="1" customWidth="1"/>
    <col min="1449" max="1449" width="15.42578125" bestFit="1" customWidth="1"/>
    <col min="1450" max="1450" width="8.28515625" bestFit="1" customWidth="1"/>
    <col min="1451" max="1451" width="9.28515625" bestFit="1" customWidth="1"/>
    <col min="1452" max="1452" width="9" bestFit="1" customWidth="1"/>
    <col min="1453" max="1453" width="10.5703125" bestFit="1" customWidth="1"/>
    <col min="1454" max="1454" width="11.42578125" bestFit="1" customWidth="1"/>
    <col min="1455" max="1455" width="10.140625" bestFit="1" customWidth="1"/>
    <col min="1456" max="1456" width="10.7109375" bestFit="1" customWidth="1"/>
    <col min="1457" max="1457" width="9.7109375" bestFit="1" customWidth="1"/>
    <col min="1458" max="1458" width="9.85546875" bestFit="1" customWidth="1"/>
    <col min="1459" max="1459" width="9.42578125" bestFit="1" customWidth="1"/>
    <col min="1460" max="1460" width="9" bestFit="1" customWidth="1"/>
    <col min="1461" max="1461" width="10.28515625" bestFit="1" customWidth="1"/>
    <col min="1462" max="1462" width="8.42578125" bestFit="1" customWidth="1"/>
    <col min="1463" max="1463" width="10.5703125" bestFit="1" customWidth="1"/>
    <col min="1464" max="1464" width="9.5703125" bestFit="1" customWidth="1"/>
    <col min="1465" max="1465" width="8.7109375" bestFit="1" customWidth="1"/>
    <col min="1466" max="1466" width="10.28515625" bestFit="1" customWidth="1"/>
    <col min="1467" max="1467" width="8.42578125" bestFit="1" customWidth="1"/>
    <col min="1468" max="1468" width="10.5703125" bestFit="1" customWidth="1"/>
    <col min="1469" max="1469" width="9.5703125" bestFit="1" customWidth="1"/>
    <col min="1470" max="1470" width="9" bestFit="1" customWidth="1"/>
    <col min="1471" max="1471" width="9.42578125" bestFit="1" customWidth="1"/>
    <col min="1472" max="1472" width="8.140625" bestFit="1" customWidth="1"/>
    <col min="1473" max="1473" width="8.85546875" bestFit="1" customWidth="1"/>
    <col min="1474" max="1474" width="9" bestFit="1" customWidth="1"/>
    <col min="1475" max="1475" width="12.28515625" bestFit="1" customWidth="1"/>
    <col min="1476" max="1476" width="10.5703125" bestFit="1" customWidth="1"/>
    <col min="1477" max="1477" width="9.5703125" bestFit="1" customWidth="1"/>
    <col min="1478" max="1478" width="14.85546875" bestFit="1" customWidth="1"/>
    <col min="1479" max="1480" width="9.42578125" bestFit="1" customWidth="1"/>
    <col min="1481" max="1481" width="9.7109375" bestFit="1" customWidth="1"/>
    <col min="1482" max="1482" width="9.28515625" bestFit="1" customWidth="1"/>
    <col min="1483" max="1484" width="10.5703125" bestFit="1" customWidth="1"/>
    <col min="1485" max="1485" width="12.5703125" bestFit="1" customWidth="1"/>
    <col min="1486" max="1486" width="18.7109375" bestFit="1" customWidth="1"/>
    <col min="1487" max="1487" width="14.28515625" bestFit="1" customWidth="1"/>
    <col min="1488" max="1488" width="8.140625" bestFit="1" customWidth="1"/>
    <col min="1489" max="1489" width="14.5703125" bestFit="1" customWidth="1"/>
    <col min="1490" max="1490" width="18.7109375" bestFit="1" customWidth="1"/>
    <col min="1491" max="1491" width="15.140625" bestFit="1" customWidth="1"/>
    <col min="1492" max="1492" width="17.7109375" bestFit="1" customWidth="1"/>
    <col min="1493" max="1494" width="20.140625" bestFit="1" customWidth="1"/>
    <col min="1495" max="1495" width="18.5703125" bestFit="1" customWidth="1"/>
    <col min="1496" max="1496" width="18" bestFit="1" customWidth="1"/>
    <col min="1497" max="1497" width="13.28515625" bestFit="1" customWidth="1"/>
    <col min="1498" max="1498" width="19.140625" bestFit="1" customWidth="1"/>
    <col min="1499" max="1499" width="11.5703125" bestFit="1" customWidth="1"/>
    <col min="1500" max="1500" width="10.5703125" bestFit="1" customWidth="1"/>
    <col min="1501" max="1501" width="13.5703125" bestFit="1" customWidth="1"/>
    <col min="1502" max="1502" width="10.5703125" bestFit="1" customWidth="1"/>
    <col min="1503" max="1503" width="13.28515625" bestFit="1" customWidth="1"/>
    <col min="1504" max="1504" width="10" bestFit="1" customWidth="1"/>
    <col min="1505" max="1505" width="13.28515625" bestFit="1" customWidth="1"/>
    <col min="1506" max="1506" width="12" bestFit="1" customWidth="1"/>
    <col min="1507" max="1507" width="11.42578125" bestFit="1" customWidth="1"/>
    <col min="1508" max="1508" width="9.28515625" bestFit="1" customWidth="1"/>
    <col min="1509" max="1509" width="14.85546875" bestFit="1" customWidth="1"/>
    <col min="1510" max="1510" width="9.42578125" bestFit="1" customWidth="1"/>
    <col min="1511" max="1511" width="9.85546875" bestFit="1" customWidth="1"/>
    <col min="1512" max="1512" width="15.42578125" bestFit="1" customWidth="1"/>
    <col min="1513" max="1513" width="9.5703125" bestFit="1" customWidth="1"/>
    <col min="1514" max="1514" width="12" bestFit="1" customWidth="1"/>
    <col min="1515" max="1515" width="18" bestFit="1" customWidth="1"/>
    <col min="1516" max="1516" width="17.7109375" bestFit="1" customWidth="1"/>
    <col min="1517" max="1517" width="14.5703125" bestFit="1" customWidth="1"/>
    <col min="1518" max="1518" width="18.5703125" bestFit="1" customWidth="1"/>
    <col min="1519" max="1519" width="18" bestFit="1" customWidth="1"/>
    <col min="1520" max="1520" width="13.28515625" bestFit="1" customWidth="1"/>
    <col min="1521" max="1521" width="18.7109375" bestFit="1" customWidth="1"/>
    <col min="1522" max="1522" width="15.140625" bestFit="1" customWidth="1"/>
    <col min="1523" max="1523" width="8.140625" bestFit="1" customWidth="1"/>
    <col min="1524" max="1524" width="11" bestFit="1" customWidth="1"/>
    <col min="1525" max="1525" width="18.42578125" bestFit="1" customWidth="1"/>
    <col min="1526" max="1527" width="20.140625" bestFit="1" customWidth="1"/>
    <col min="1528" max="1528" width="18.42578125" bestFit="1" customWidth="1"/>
    <col min="1529" max="1529" width="12.5703125" bestFit="1" customWidth="1"/>
    <col min="1530" max="1531" width="11.28515625" bestFit="1" customWidth="1"/>
    <col min="1532" max="1532" width="9.28515625" bestFit="1" customWidth="1"/>
    <col min="1533" max="1533" width="11.28515625" bestFit="1" customWidth="1"/>
    <col min="1534" max="1534" width="16.42578125" bestFit="1" customWidth="1"/>
    <col min="1535" max="1535" width="10" bestFit="1" customWidth="1"/>
    <col min="1536" max="1536" width="14.85546875" bestFit="1" customWidth="1"/>
    <col min="1537" max="1537" width="11.85546875" bestFit="1" customWidth="1"/>
    <col min="1538" max="1538" width="9.85546875" bestFit="1" customWidth="1"/>
    <col min="1539" max="1539" width="10.85546875" bestFit="1" customWidth="1"/>
    <col min="1540" max="1540" width="11" bestFit="1" customWidth="1"/>
    <col min="1541" max="1541" width="10" bestFit="1" customWidth="1"/>
    <col min="1542" max="1542" width="12.85546875" bestFit="1" customWidth="1"/>
    <col min="1543" max="1543" width="8" bestFit="1" customWidth="1"/>
    <col min="1544" max="1544" width="9.7109375" bestFit="1" customWidth="1"/>
    <col min="1545" max="1545" width="11.5703125" bestFit="1" customWidth="1"/>
    <col min="1546" max="1546" width="8.28515625" bestFit="1" customWidth="1"/>
    <col min="1547" max="1547" width="8.140625" bestFit="1" customWidth="1"/>
    <col min="1548" max="1548" width="12.7109375" bestFit="1" customWidth="1"/>
    <col min="1549" max="1549" width="15" bestFit="1" customWidth="1"/>
    <col min="1550" max="1550" width="8.140625" bestFit="1" customWidth="1"/>
    <col min="1551" max="1551" width="14" bestFit="1" customWidth="1"/>
    <col min="1552" max="1552" width="10.140625" bestFit="1" customWidth="1"/>
    <col min="1553" max="1553" width="11.7109375" bestFit="1" customWidth="1"/>
    <col min="1554" max="1554" width="9" bestFit="1" customWidth="1"/>
    <col min="1555" max="1557" width="11.85546875" bestFit="1" customWidth="1"/>
    <col min="1558" max="1558" width="14.5703125" bestFit="1" customWidth="1"/>
    <col min="1559" max="1559" width="18.7109375" bestFit="1" customWidth="1"/>
    <col min="1560" max="1560" width="9.7109375" bestFit="1" customWidth="1"/>
    <col min="1561" max="1561" width="7.85546875" bestFit="1" customWidth="1"/>
    <col min="1562" max="1562" width="13.85546875" bestFit="1" customWidth="1"/>
    <col min="1563" max="1563" width="9" bestFit="1" customWidth="1"/>
    <col min="1564" max="1564" width="10" bestFit="1" customWidth="1"/>
    <col min="1565" max="1565" width="10.42578125" bestFit="1" customWidth="1"/>
    <col min="1566" max="1566" width="9.28515625" bestFit="1" customWidth="1"/>
    <col min="1567" max="1567" width="7.85546875" bestFit="1" customWidth="1"/>
    <col min="1568" max="1568" width="8.42578125" bestFit="1" customWidth="1"/>
    <col min="1569" max="1569" width="11.5703125" bestFit="1" customWidth="1"/>
    <col min="1570" max="1570" width="12.28515625" bestFit="1" customWidth="1"/>
    <col min="1571" max="1571" width="8" bestFit="1" customWidth="1"/>
    <col min="1572" max="1573" width="12.140625" bestFit="1" customWidth="1"/>
    <col min="1574" max="1574" width="9.5703125" bestFit="1" customWidth="1"/>
    <col min="1575" max="1575" width="12.7109375" bestFit="1" customWidth="1"/>
    <col min="1576" max="1576" width="17.28515625" bestFit="1" customWidth="1"/>
    <col min="1577" max="1577" width="12.28515625" bestFit="1" customWidth="1"/>
    <col min="1578" max="1578" width="10.140625" bestFit="1" customWidth="1"/>
    <col min="1579" max="1579" width="9.5703125" bestFit="1" customWidth="1"/>
    <col min="1580" max="1580" width="8.140625" bestFit="1" customWidth="1"/>
    <col min="1581" max="1581" width="10.42578125" bestFit="1" customWidth="1"/>
    <col min="1582" max="1582" width="9.28515625" bestFit="1" customWidth="1"/>
    <col min="1583" max="1583" width="13.5703125" bestFit="1" customWidth="1"/>
    <col min="1584" max="1584" width="11.140625" bestFit="1" customWidth="1"/>
    <col min="1585" max="1585" width="14" bestFit="1" customWidth="1"/>
    <col min="1586" max="1586" width="8.7109375" bestFit="1" customWidth="1"/>
    <col min="1587" max="1587" width="10.85546875" bestFit="1" customWidth="1"/>
    <col min="1588" max="1588" width="18.7109375" bestFit="1" customWidth="1"/>
    <col min="1589" max="1590" width="11.28515625" bestFit="1" customWidth="1"/>
    <col min="1591" max="1591" width="11.140625" bestFit="1" customWidth="1"/>
    <col min="1592" max="1592" width="10.28515625" bestFit="1" customWidth="1"/>
    <col min="1593" max="1593" width="10.140625" bestFit="1" customWidth="1"/>
    <col min="1594" max="1594" width="9.28515625" bestFit="1" customWidth="1"/>
    <col min="1595" max="1595" width="11.28515625" bestFit="1" customWidth="1"/>
    <col min="1596" max="1596" width="11.140625" bestFit="1" customWidth="1"/>
    <col min="1597" max="1597" width="9.85546875" bestFit="1" customWidth="1"/>
    <col min="1598" max="1598" width="9.42578125" bestFit="1" customWidth="1"/>
    <col min="1599" max="1599" width="9.28515625" bestFit="1" customWidth="1"/>
    <col min="1600" max="1600" width="12.85546875" bestFit="1" customWidth="1"/>
    <col min="1601" max="1601" width="9.28515625" bestFit="1" customWidth="1"/>
    <col min="1602" max="1602" width="11.85546875" bestFit="1" customWidth="1"/>
    <col min="1603" max="1603" width="10.5703125" bestFit="1" customWidth="1"/>
    <col min="1604" max="1604" width="9.42578125" bestFit="1" customWidth="1"/>
    <col min="1605" max="1605" width="15.5703125" bestFit="1" customWidth="1"/>
    <col min="1606" max="1606" width="11.5703125" bestFit="1" customWidth="1"/>
    <col min="1607" max="1607" width="9.42578125" bestFit="1" customWidth="1"/>
    <col min="1608" max="1609" width="9.28515625" bestFit="1" customWidth="1"/>
    <col min="1610" max="1610" width="10.7109375" bestFit="1" customWidth="1"/>
    <col min="1611" max="1611" width="9.42578125" bestFit="1" customWidth="1"/>
    <col min="1612" max="1612" width="8.42578125" bestFit="1" customWidth="1"/>
    <col min="1613" max="1613" width="12.85546875" bestFit="1" customWidth="1"/>
    <col min="1614" max="1614" width="18.28515625" bestFit="1" customWidth="1"/>
    <col min="1615" max="1615" width="10.5703125" bestFit="1" customWidth="1"/>
    <col min="1616" max="1616" width="9.42578125" bestFit="1" customWidth="1"/>
    <col min="1617" max="1617" width="11.5703125" bestFit="1" customWidth="1"/>
    <col min="1618" max="1618" width="11.140625" bestFit="1" customWidth="1"/>
    <col min="1619" max="1619" width="18.42578125" bestFit="1" customWidth="1"/>
    <col min="1620" max="1620" width="12" bestFit="1" customWidth="1"/>
    <col min="1621" max="1621" width="9.42578125" bestFit="1" customWidth="1"/>
    <col min="1622" max="1622" width="11.5703125" bestFit="1" customWidth="1"/>
    <col min="1623" max="1623" width="9.42578125" bestFit="1" customWidth="1"/>
    <col min="1624" max="1624" width="10" bestFit="1" customWidth="1"/>
    <col min="1625" max="1625" width="9.42578125" bestFit="1" customWidth="1"/>
    <col min="1626" max="1626" width="10.5703125" bestFit="1" customWidth="1"/>
    <col min="1627" max="1627" width="7.7109375" bestFit="1" customWidth="1"/>
    <col min="1628" max="1628" width="19.5703125" bestFit="1" customWidth="1"/>
    <col min="1629" max="1629" width="7.140625" bestFit="1" customWidth="1"/>
    <col min="1630" max="1630" width="12.5703125" bestFit="1" customWidth="1"/>
    <col min="1631" max="1631" width="9.7109375" bestFit="1" customWidth="1"/>
    <col min="1632" max="1633" width="11.140625" bestFit="1" customWidth="1"/>
    <col min="1634" max="1634" width="13.42578125" bestFit="1" customWidth="1"/>
    <col min="1635" max="1636" width="14.42578125" bestFit="1" customWidth="1"/>
    <col min="1637" max="1637" width="10.5703125" bestFit="1" customWidth="1"/>
    <col min="1638" max="1638" width="9" bestFit="1" customWidth="1"/>
    <col min="1639" max="1639" width="10.140625" bestFit="1" customWidth="1"/>
    <col min="1640" max="1640" width="9.42578125" bestFit="1" customWidth="1"/>
    <col min="1641" max="1641" width="12" bestFit="1" customWidth="1"/>
    <col min="1642" max="1642" width="11.42578125" bestFit="1" customWidth="1"/>
    <col min="1643" max="1643" width="11.28515625" bestFit="1" customWidth="1"/>
    <col min="1644" max="1644" width="9.85546875" bestFit="1" customWidth="1"/>
    <col min="1645" max="1645" width="8.5703125" bestFit="1" customWidth="1"/>
    <col min="1646" max="1646" width="11.28515625" bestFit="1" customWidth="1"/>
    <col min="1647" max="1647" width="10.28515625" bestFit="1" customWidth="1"/>
    <col min="1648" max="1648" width="10.42578125" bestFit="1" customWidth="1"/>
    <col min="1649" max="1649" width="9.85546875" bestFit="1" customWidth="1"/>
    <col min="1650" max="1651" width="11" bestFit="1" customWidth="1"/>
    <col min="1652" max="1653" width="10.7109375" bestFit="1" customWidth="1"/>
    <col min="1654" max="1655" width="10" bestFit="1" customWidth="1"/>
    <col min="1656" max="1656" width="9.7109375" bestFit="1" customWidth="1"/>
    <col min="1657" max="1657" width="8.140625" bestFit="1" customWidth="1"/>
    <col min="1658" max="1658" width="15" bestFit="1" customWidth="1"/>
    <col min="1659" max="1659" width="11.42578125" bestFit="1" customWidth="1"/>
    <col min="1660" max="1661" width="7.42578125" bestFit="1" customWidth="1"/>
    <col min="1662" max="1662" width="9.42578125" bestFit="1" customWidth="1"/>
    <col min="1663" max="1664" width="8.140625" bestFit="1" customWidth="1"/>
    <col min="1665" max="1665" width="14.42578125" bestFit="1" customWidth="1"/>
    <col min="1666" max="1666" width="10.140625" bestFit="1" customWidth="1"/>
    <col min="1667" max="1667" width="14.7109375" bestFit="1" customWidth="1"/>
    <col min="1668" max="1668" width="10.140625" bestFit="1" customWidth="1"/>
    <col min="1669" max="1669" width="10.5703125" bestFit="1" customWidth="1"/>
    <col min="1670" max="1670" width="9.7109375" bestFit="1" customWidth="1"/>
    <col min="1671" max="1671" width="10.85546875" bestFit="1" customWidth="1"/>
    <col min="1672" max="1672" width="14.28515625" bestFit="1" customWidth="1"/>
    <col min="1673" max="1673" width="11" bestFit="1" customWidth="1"/>
    <col min="1674" max="1674" width="14.28515625" bestFit="1" customWidth="1"/>
    <col min="1675" max="1675" width="8.85546875" bestFit="1" customWidth="1"/>
    <col min="1676" max="1676" width="11" bestFit="1" customWidth="1"/>
    <col min="1677" max="1677" width="12" bestFit="1" customWidth="1"/>
    <col min="1678" max="1678" width="11.140625" bestFit="1" customWidth="1"/>
    <col min="1679" max="1679" width="12" bestFit="1" customWidth="1"/>
    <col min="1680" max="1680" width="9.28515625" bestFit="1" customWidth="1"/>
    <col min="1681" max="1681" width="9.85546875" bestFit="1" customWidth="1"/>
    <col min="1682" max="1682" width="13.5703125" bestFit="1" customWidth="1"/>
    <col min="1683" max="1683" width="11" bestFit="1" customWidth="1"/>
    <col min="1684" max="1684" width="15.7109375" bestFit="1" customWidth="1"/>
    <col min="1685" max="1685" width="16" bestFit="1" customWidth="1"/>
    <col min="1686" max="1686" width="9.28515625" bestFit="1" customWidth="1"/>
    <col min="1687" max="1687" width="12.7109375" bestFit="1" customWidth="1"/>
    <col min="1688" max="1688" width="15.5703125" bestFit="1" customWidth="1"/>
    <col min="1689" max="1689" width="14" bestFit="1" customWidth="1"/>
    <col min="1690" max="1690" width="10.140625" bestFit="1" customWidth="1"/>
    <col min="1691" max="1691" width="12.28515625" bestFit="1" customWidth="1"/>
    <col min="1692" max="1692" width="16.5703125" bestFit="1" customWidth="1"/>
    <col min="1693" max="1693" width="11.28515625" bestFit="1" customWidth="1"/>
    <col min="1694" max="1694" width="10.140625" bestFit="1" customWidth="1"/>
    <col min="1695" max="1695" width="11.85546875" bestFit="1" customWidth="1"/>
    <col min="1696" max="1696" width="14.7109375" bestFit="1" customWidth="1"/>
    <col min="1697" max="1697" width="14" bestFit="1" customWidth="1"/>
    <col min="1698" max="1698" width="12.28515625" bestFit="1" customWidth="1"/>
    <col min="1699" max="1699" width="12.7109375" bestFit="1" customWidth="1"/>
    <col min="1700" max="1700" width="8.85546875" bestFit="1" customWidth="1"/>
    <col min="1701" max="1701" width="15.28515625" bestFit="1" customWidth="1"/>
    <col min="1702" max="1702" width="11.5703125" bestFit="1" customWidth="1"/>
    <col min="1703" max="1703" width="10" bestFit="1" customWidth="1"/>
    <col min="1704" max="1704" width="11" bestFit="1" customWidth="1"/>
    <col min="1705" max="1705" width="10.85546875" bestFit="1" customWidth="1"/>
    <col min="1706" max="1706" width="12.7109375" bestFit="1" customWidth="1"/>
    <col min="1707" max="1707" width="12.28515625" bestFit="1" customWidth="1"/>
    <col min="1708" max="1708" width="10.140625" bestFit="1" customWidth="1"/>
    <col min="1709" max="1709" width="14" bestFit="1" customWidth="1"/>
    <col min="1710" max="1710" width="9.28515625" bestFit="1" customWidth="1"/>
    <col min="1711" max="1711" width="12.7109375" bestFit="1" customWidth="1"/>
    <col min="1712" max="1712" width="14.7109375" bestFit="1" customWidth="1"/>
    <col min="1713" max="1713" width="16" bestFit="1" customWidth="1"/>
    <col min="1714" max="1714" width="14.140625" bestFit="1" customWidth="1"/>
    <col min="1715" max="1715" width="8.85546875" bestFit="1" customWidth="1"/>
    <col min="1716" max="1717" width="5.28515625" bestFit="1" customWidth="1"/>
    <col min="1718" max="1718" width="4.28515625" bestFit="1" customWidth="1"/>
    <col min="1719" max="1719" width="5.28515625" bestFit="1" customWidth="1"/>
    <col min="1720" max="1721" width="6.28515625" bestFit="1" customWidth="1"/>
    <col min="1722" max="1722" width="7.140625" bestFit="1" customWidth="1"/>
    <col min="1723" max="1723" width="13.7109375" bestFit="1" customWidth="1"/>
    <col min="1724" max="1724" width="7.7109375" bestFit="1" customWidth="1"/>
    <col min="1725" max="1725" width="9" bestFit="1" customWidth="1"/>
    <col min="1726" max="1726" width="11.140625" bestFit="1" customWidth="1"/>
    <col min="1727" max="1727" width="14.85546875" bestFit="1" customWidth="1"/>
    <col min="1728" max="1728" width="13.5703125" bestFit="1" customWidth="1"/>
    <col min="1729" max="1729" width="11.5703125" bestFit="1" customWidth="1"/>
    <col min="1730" max="1730" width="10.28515625" bestFit="1" customWidth="1"/>
    <col min="1731" max="1731" width="11.140625" bestFit="1" customWidth="1"/>
    <col min="1732" max="1732" width="12.85546875" bestFit="1" customWidth="1"/>
    <col min="1733" max="1733" width="20.7109375" bestFit="1" customWidth="1"/>
    <col min="1735" max="1735" width="15.85546875" bestFit="1" customWidth="1"/>
    <col min="1736" max="1736" width="12.28515625" bestFit="1" customWidth="1"/>
    <col min="1737" max="1737" width="10" bestFit="1" customWidth="1"/>
    <col min="1738" max="1738" width="8.7109375" bestFit="1" customWidth="1"/>
    <col min="1739" max="1739" width="10.5703125" bestFit="1" customWidth="1"/>
    <col min="1740" max="1740" width="8.28515625" bestFit="1" customWidth="1"/>
    <col min="1741" max="1741" width="9.7109375" bestFit="1" customWidth="1"/>
    <col min="1742" max="1742" width="11" bestFit="1" customWidth="1"/>
    <col min="1743" max="1743" width="9.85546875" bestFit="1" customWidth="1"/>
    <col min="1744" max="1744" width="10" bestFit="1" customWidth="1"/>
    <col min="1745" max="1745" width="10.85546875" bestFit="1" customWidth="1"/>
    <col min="1746" max="1746" width="8" bestFit="1" customWidth="1"/>
    <col min="1747" max="1747" width="11.5703125" bestFit="1" customWidth="1"/>
    <col min="1748" max="1748" width="12.85546875" bestFit="1" customWidth="1"/>
    <col min="1749" max="1750" width="10" bestFit="1" customWidth="1"/>
    <col min="1751" max="1751" width="10.140625" bestFit="1" customWidth="1"/>
    <col min="1752" max="1752" width="12.28515625" bestFit="1" customWidth="1"/>
    <col min="1753" max="1753" width="10" bestFit="1" customWidth="1"/>
    <col min="1754" max="1754" width="10.85546875" bestFit="1" customWidth="1"/>
    <col min="1755" max="1755" width="11.85546875" bestFit="1" customWidth="1"/>
    <col min="1756" max="1756" width="14.85546875" bestFit="1" customWidth="1"/>
    <col min="1757" max="1757" width="10.140625" bestFit="1" customWidth="1"/>
    <col min="1758" max="1758" width="11.85546875" bestFit="1" customWidth="1"/>
    <col min="1759" max="1759" width="14.28515625" bestFit="1" customWidth="1"/>
    <col min="1760" max="1760" width="13.7109375" bestFit="1" customWidth="1"/>
    <col min="1761" max="1761" width="9.7109375" bestFit="1" customWidth="1"/>
    <col min="1762" max="1762" width="12.85546875" bestFit="1" customWidth="1"/>
    <col min="1763" max="1763" width="11.85546875" bestFit="1" customWidth="1"/>
    <col min="1764" max="1764" width="14.5703125" bestFit="1" customWidth="1"/>
    <col min="1765" max="1765" width="12.5703125" bestFit="1" customWidth="1"/>
    <col min="1766" max="1766" width="11" bestFit="1" customWidth="1"/>
    <col min="1767" max="1767" width="10.85546875" bestFit="1" customWidth="1"/>
    <col min="1768" max="1768" width="12.42578125" bestFit="1" customWidth="1"/>
    <col min="1769" max="1769" width="12" bestFit="1" customWidth="1"/>
    <col min="1770" max="1770" width="11.140625" bestFit="1" customWidth="1"/>
    <col min="1771" max="1771" width="12" bestFit="1" customWidth="1"/>
    <col min="1772" max="1772" width="11" bestFit="1" customWidth="1"/>
    <col min="1773" max="1773" width="9.28515625" bestFit="1" customWidth="1"/>
    <col min="1774" max="1774" width="8.28515625" bestFit="1" customWidth="1"/>
    <col min="1775" max="1775" width="9.7109375" bestFit="1" customWidth="1"/>
    <col min="1776" max="1776" width="11" bestFit="1" customWidth="1"/>
    <col min="1777" max="1777" width="9.85546875" bestFit="1" customWidth="1"/>
    <col min="1778" max="1778" width="10" bestFit="1" customWidth="1"/>
    <col min="1779" max="1779" width="10.85546875" bestFit="1" customWidth="1"/>
    <col min="1780" max="1780" width="8" bestFit="1" customWidth="1"/>
    <col min="1781" max="1781" width="11.5703125" bestFit="1" customWidth="1"/>
    <col min="1782" max="1782" width="12.85546875" bestFit="1" customWidth="1"/>
    <col min="1783" max="1784" width="15" bestFit="1" customWidth="1"/>
    <col min="1785" max="1785" width="12.5703125" bestFit="1" customWidth="1"/>
    <col min="1786" max="1786" width="11" bestFit="1" customWidth="1"/>
    <col min="1787" max="1787" width="10.85546875" bestFit="1" customWidth="1"/>
    <col min="1788" max="1788" width="12.42578125" bestFit="1" customWidth="1"/>
    <col min="1789" max="1789" width="8.28515625" bestFit="1" customWidth="1"/>
    <col min="1790" max="1790" width="9.7109375" bestFit="1" customWidth="1"/>
    <col min="1791" max="1791" width="11" bestFit="1" customWidth="1"/>
    <col min="1792" max="1792" width="9.85546875" bestFit="1" customWidth="1"/>
    <col min="1793" max="1793" width="10" bestFit="1" customWidth="1"/>
    <col min="1794" max="1794" width="10.85546875" bestFit="1" customWidth="1"/>
    <col min="1795" max="1795" width="8" bestFit="1" customWidth="1"/>
    <col min="1796" max="1796" width="11.5703125" bestFit="1" customWidth="1"/>
    <col min="1797" max="1797" width="12.85546875" bestFit="1" customWidth="1"/>
    <col min="1798" max="1798" width="10.5703125" bestFit="1" customWidth="1"/>
    <col min="1799" max="1799" width="7.7109375" bestFit="1" customWidth="1"/>
    <col min="1800" max="1800" width="10.5703125" bestFit="1" customWidth="1"/>
    <col min="1801" max="1801" width="10.28515625" bestFit="1" customWidth="1"/>
    <col min="1802" max="1802" width="8.85546875" bestFit="1" customWidth="1"/>
    <col min="1803" max="1803" width="9.7109375" bestFit="1" customWidth="1"/>
    <col min="1804" max="1804" width="21.140625" bestFit="1" customWidth="1"/>
    <col min="1805" max="1805" width="12.140625" bestFit="1" customWidth="1"/>
    <col min="1806" max="1806" width="10.7109375" bestFit="1" customWidth="1"/>
    <col min="1807" max="1807" width="16.5703125" bestFit="1" customWidth="1"/>
    <col min="1808" max="1808" width="11.7109375" bestFit="1" customWidth="1"/>
    <col min="1809" max="1809" width="10.7109375" bestFit="1" customWidth="1"/>
    <col min="1810" max="1810" width="21.5703125" bestFit="1" customWidth="1"/>
    <col min="1812" max="1812" width="12.85546875" bestFit="1" customWidth="1"/>
    <col min="1813" max="1813" width="11.5703125" bestFit="1" customWidth="1"/>
    <col min="1814" max="1814" width="9.85546875" bestFit="1" customWidth="1"/>
    <col min="1816" max="1816" width="10.85546875" bestFit="1" customWidth="1"/>
    <col min="1817" max="1817" width="9.28515625" bestFit="1" customWidth="1"/>
    <col min="1818" max="1818" width="12" bestFit="1" customWidth="1"/>
    <col min="1819" max="1819" width="12.28515625" bestFit="1" customWidth="1"/>
    <col min="1820" max="1820" width="9.28515625" bestFit="1" customWidth="1"/>
    <col min="1821" max="1821" width="9.42578125" bestFit="1" customWidth="1"/>
    <col min="1822" max="1822" width="10" bestFit="1" customWidth="1"/>
    <col min="1823" max="1823" width="11.85546875" bestFit="1" customWidth="1"/>
    <col min="1824" max="1824" width="13.85546875" bestFit="1" customWidth="1"/>
    <col min="1825" max="1825" width="11.28515625" bestFit="1" customWidth="1"/>
    <col min="1826" max="1827" width="10.140625" bestFit="1" customWidth="1"/>
    <col min="1828" max="1828" width="11" bestFit="1" customWidth="1"/>
    <col min="1829" max="1829" width="11.28515625" bestFit="1" customWidth="1"/>
    <col min="1830" max="1830" width="10.5703125" bestFit="1" customWidth="1"/>
    <col min="1831" max="1831" width="9.42578125" bestFit="1" customWidth="1"/>
    <col min="1832" max="1832" width="7.5703125" bestFit="1" customWidth="1"/>
    <col min="1833" max="1833" width="9.42578125" bestFit="1" customWidth="1"/>
    <col min="1834" max="1834" width="10.140625" bestFit="1" customWidth="1"/>
    <col min="1835" max="1835" width="8.85546875" bestFit="1" customWidth="1"/>
    <col min="1836" max="1836" width="16.5703125" bestFit="1" customWidth="1"/>
    <col min="1837" max="1837" width="10.140625" bestFit="1" customWidth="1"/>
    <col min="1838" max="1838" width="11.28515625" bestFit="1" customWidth="1"/>
    <col min="1839" max="1839" width="11.42578125" bestFit="1" customWidth="1"/>
    <col min="1840" max="1840" width="7.28515625" bestFit="1" customWidth="1"/>
    <col min="1841" max="1841" width="10.140625" bestFit="1" customWidth="1"/>
    <col min="1842" max="1842" width="11.140625" bestFit="1" customWidth="1"/>
    <col min="1843" max="1843" width="9.85546875" bestFit="1" customWidth="1"/>
    <col min="1844" max="1844" width="10.28515625" bestFit="1" customWidth="1"/>
    <col min="1845" max="1845" width="9.85546875" bestFit="1" customWidth="1"/>
    <col min="1846" max="1846" width="10.85546875" bestFit="1" customWidth="1"/>
    <col min="1847" max="1847" width="11.5703125" bestFit="1" customWidth="1"/>
    <col min="1848" max="1848" width="13.28515625" bestFit="1" customWidth="1"/>
    <col min="1849" max="1849" width="10.28515625" bestFit="1" customWidth="1"/>
    <col min="1850" max="1850" width="10.85546875" bestFit="1" customWidth="1"/>
    <col min="1851" max="1851" width="10.140625" bestFit="1" customWidth="1"/>
    <col min="1852" max="1852" width="9.42578125" bestFit="1" customWidth="1"/>
    <col min="1853" max="1853" width="14.42578125" bestFit="1" customWidth="1"/>
    <col min="1854" max="1854" width="8.140625" bestFit="1" customWidth="1"/>
    <col min="1856" max="1856" width="18.28515625" bestFit="1" customWidth="1"/>
    <col min="1857" max="1857" width="11" bestFit="1" customWidth="1"/>
    <col min="1858" max="1858" width="10" bestFit="1" customWidth="1"/>
    <col min="1859" max="1859" width="10.7109375" bestFit="1" customWidth="1"/>
    <col min="1860" max="1860" width="11.7109375" bestFit="1" customWidth="1"/>
    <col min="1861" max="1861" width="10.7109375" bestFit="1" customWidth="1"/>
    <col min="1862" max="1862" width="9.28515625" bestFit="1" customWidth="1"/>
    <col min="1865" max="1865" width="10.140625" bestFit="1" customWidth="1"/>
    <col min="1866" max="1866" width="16" bestFit="1" customWidth="1"/>
    <col min="1867" max="1867" width="8.28515625" bestFit="1" customWidth="1"/>
    <col min="1868" max="1868" width="14.5703125" bestFit="1" customWidth="1"/>
    <col min="1869" max="1869" width="9.42578125" bestFit="1" customWidth="1"/>
    <col min="1870" max="1870" width="14" bestFit="1" customWidth="1"/>
    <col min="1871" max="1871" width="11" bestFit="1" customWidth="1"/>
    <col min="1872" max="1872" width="10.42578125" bestFit="1" customWidth="1"/>
    <col min="1873" max="1873" width="9" bestFit="1" customWidth="1"/>
    <col min="1874" max="1874" width="9.7109375" bestFit="1" customWidth="1"/>
    <col min="1875" max="1875" width="11.5703125" bestFit="1" customWidth="1"/>
    <col min="1876" max="1876" width="9.85546875" bestFit="1" customWidth="1"/>
    <col min="1877" max="1877" width="10.85546875" bestFit="1" customWidth="1"/>
    <col min="1878" max="1878" width="10" bestFit="1" customWidth="1"/>
    <col min="1879" max="1879" width="15.5703125" bestFit="1" customWidth="1"/>
    <col min="1880" max="1880" width="10.85546875" bestFit="1" customWidth="1"/>
    <col min="1881" max="1881" width="14.28515625" bestFit="1" customWidth="1"/>
    <col min="1882" max="1882" width="10.140625" bestFit="1" customWidth="1"/>
    <col min="1883" max="1883" width="9.85546875" bestFit="1" customWidth="1"/>
    <col min="1885" max="1885" width="10.5703125" bestFit="1" customWidth="1"/>
    <col min="1886" max="1886" width="11.85546875" bestFit="1" customWidth="1"/>
    <col min="1887" max="1887" width="11.42578125" bestFit="1" customWidth="1"/>
    <col min="1888" max="1888" width="10.7109375" bestFit="1" customWidth="1"/>
    <col min="1889" max="1889" width="9.42578125" bestFit="1" customWidth="1"/>
    <col min="1890" max="1890" width="11.85546875" bestFit="1" customWidth="1"/>
    <col min="1891" max="1891" width="10.140625" bestFit="1" customWidth="1"/>
    <col min="1892" max="1892" width="12.85546875" bestFit="1" customWidth="1"/>
    <col min="1893" max="1893" width="15" bestFit="1" customWidth="1"/>
    <col min="1894" max="1894" width="8.140625" bestFit="1" customWidth="1"/>
    <col min="1895" max="1895" width="9.28515625" bestFit="1" customWidth="1"/>
    <col min="1896" max="1896" width="16.42578125" bestFit="1" customWidth="1"/>
    <col min="1897" max="1897" width="9.42578125" bestFit="1" customWidth="1"/>
    <col min="1898" max="1898" width="12.140625" bestFit="1" customWidth="1"/>
    <col min="1899" max="1899" width="11.28515625" bestFit="1" customWidth="1"/>
    <col min="1900" max="1900" width="11.140625" bestFit="1" customWidth="1"/>
    <col min="1901" max="1901" width="10.28515625" bestFit="1" customWidth="1"/>
    <col min="1902" max="1902" width="10.140625" bestFit="1" customWidth="1"/>
    <col min="1903" max="1903" width="9.28515625" bestFit="1" customWidth="1"/>
    <col min="1904" max="1904" width="11.42578125" bestFit="1" customWidth="1"/>
    <col min="1905" max="1905" width="10.140625" bestFit="1" customWidth="1"/>
    <col min="1906" max="1906" width="8.85546875" bestFit="1" customWidth="1"/>
    <col min="1907" max="1907" width="15.7109375" bestFit="1" customWidth="1"/>
    <col min="1908" max="1908" width="14" bestFit="1" customWidth="1"/>
    <col min="1909" max="1909" width="12.7109375" bestFit="1" customWidth="1"/>
    <col min="1910" max="1910" width="8.42578125" bestFit="1" customWidth="1"/>
    <col min="1911" max="1911" width="9.28515625" bestFit="1" customWidth="1"/>
    <col min="1912" max="1912" width="14.7109375" bestFit="1" customWidth="1"/>
    <col min="1913" max="1913" width="12.28515625" bestFit="1" customWidth="1"/>
    <col min="1914" max="1914" width="14.140625" bestFit="1" customWidth="1"/>
    <col min="1915" max="1915" width="11.5703125" bestFit="1" customWidth="1"/>
    <col min="1916" max="1916" width="12.28515625" bestFit="1" customWidth="1"/>
    <col min="1917" max="1917" width="14.5703125" bestFit="1" customWidth="1"/>
    <col min="1918" max="1918" width="10.140625" bestFit="1" customWidth="1"/>
    <col min="1919" max="1919" width="11.42578125" bestFit="1" customWidth="1"/>
    <col min="1920" max="1920" width="9.85546875" bestFit="1" customWidth="1"/>
    <col min="1921" max="1921" width="12.28515625" bestFit="1" customWidth="1"/>
    <col min="1922" max="1922" width="11.5703125" bestFit="1" customWidth="1"/>
    <col min="1923" max="1923" width="10.85546875" bestFit="1" customWidth="1"/>
    <col min="1924" max="1924" width="8" bestFit="1" customWidth="1"/>
    <col min="1925" max="1925" width="9.28515625" bestFit="1" customWidth="1"/>
    <col min="1926" max="1926" width="10" bestFit="1" customWidth="1"/>
    <col min="1927" max="1927" width="9.28515625" bestFit="1" customWidth="1"/>
    <col min="1928" max="1928" width="11.28515625" bestFit="1" customWidth="1"/>
    <col min="1929" max="1929" width="15.28515625" bestFit="1" customWidth="1"/>
    <col min="1930" max="1930" width="9" bestFit="1" customWidth="1"/>
    <col min="1931" max="1931" width="11.140625" bestFit="1" customWidth="1"/>
    <col min="1932" max="1932" width="12.7109375" bestFit="1" customWidth="1"/>
    <col min="1933" max="1933" width="12.28515625" bestFit="1" customWidth="1"/>
    <col min="1934" max="1934" width="14.7109375" bestFit="1" customWidth="1"/>
    <col min="1935" max="1935" width="9" bestFit="1" customWidth="1"/>
    <col min="1936" max="1936" width="15.28515625" bestFit="1" customWidth="1"/>
    <col min="1937" max="1937" width="22.85546875" bestFit="1" customWidth="1"/>
    <col min="1938" max="1938" width="9" bestFit="1" customWidth="1"/>
    <col min="1939" max="1939" width="15.28515625" bestFit="1" customWidth="1"/>
    <col min="1940" max="1940" width="10.28515625" bestFit="1" customWidth="1"/>
    <col min="1941" max="1941" width="11.7109375" bestFit="1" customWidth="1"/>
    <col min="1942" max="1942" width="9.42578125" bestFit="1" customWidth="1"/>
    <col min="1943" max="1943" width="11" bestFit="1" customWidth="1"/>
    <col min="1944" max="1944" width="13.5703125" bestFit="1" customWidth="1"/>
    <col min="1945" max="1945" width="14.28515625" bestFit="1" customWidth="1"/>
    <col min="1946" max="1946" width="11.28515625" bestFit="1" customWidth="1"/>
    <col min="1947" max="1947" width="11.140625" bestFit="1" customWidth="1"/>
    <col min="1948" max="1948" width="9.85546875" bestFit="1" customWidth="1"/>
    <col min="1949" max="1949" width="18.140625" bestFit="1" customWidth="1"/>
    <col min="1950" max="1950" width="14.28515625" bestFit="1" customWidth="1"/>
    <col min="1951" max="1951" width="11.28515625" bestFit="1" customWidth="1"/>
    <col min="1952" max="1952" width="11.140625" bestFit="1" customWidth="1"/>
    <col min="1953" max="1953" width="9.85546875" bestFit="1" customWidth="1"/>
    <col min="1954" max="1954" width="18.140625" bestFit="1" customWidth="1"/>
    <col min="1955" max="1955" width="14.28515625" bestFit="1" customWidth="1"/>
    <col min="1956" max="1956" width="8.85546875" bestFit="1" customWidth="1"/>
    <col min="1957" max="1958" width="9.42578125" bestFit="1" customWidth="1"/>
    <col min="1959" max="1959" width="20.42578125" bestFit="1" customWidth="1"/>
    <col min="1960" max="1960" width="10.28515625" bestFit="1" customWidth="1"/>
    <col min="1961" max="1961" width="13.5703125" bestFit="1" customWidth="1"/>
    <col min="1962" max="1962" width="10.85546875" bestFit="1" customWidth="1"/>
    <col min="1963" max="1963" width="15.5703125" bestFit="1" customWidth="1"/>
    <col min="1964" max="1964" width="10" bestFit="1" customWidth="1"/>
    <col min="1965" max="1965" width="9.85546875" bestFit="1" customWidth="1"/>
    <col min="1966" max="1966" width="10.85546875" bestFit="1" customWidth="1"/>
    <col min="1967" max="1967" width="10.42578125" bestFit="1" customWidth="1"/>
    <col min="1968" max="1968" width="10.140625" bestFit="1" customWidth="1"/>
    <col min="1969" max="1969" width="14.28515625" bestFit="1" customWidth="1"/>
    <col min="1970" max="1970" width="9.28515625" bestFit="1" customWidth="1"/>
    <col min="1971" max="1971" width="10" bestFit="1" customWidth="1"/>
    <col min="1972" max="1972" width="11.140625" bestFit="1" customWidth="1"/>
    <col min="1973" max="1973" width="10.28515625" bestFit="1" customWidth="1"/>
    <col min="1974" max="1974" width="10.140625" bestFit="1" customWidth="1"/>
    <col min="1975" max="1975" width="8.85546875" bestFit="1" customWidth="1"/>
    <col min="1976" max="1976" width="13.5703125" bestFit="1" customWidth="1"/>
    <col min="1977" max="1977" width="14.28515625" bestFit="1" customWidth="1"/>
    <col min="1978" max="1978" width="11" bestFit="1" customWidth="1"/>
    <col min="1979" max="1979" width="8.28515625" bestFit="1" customWidth="1"/>
    <col min="1980" max="1980" width="12.5703125" bestFit="1" customWidth="1"/>
    <col min="1981" max="1981" width="11.42578125" bestFit="1" customWidth="1"/>
    <col min="1982" max="1983" width="10.85546875" bestFit="1" customWidth="1"/>
    <col min="1984" max="1984" width="7.85546875" bestFit="1" customWidth="1"/>
    <col min="1985" max="1985" width="12.140625" bestFit="1" customWidth="1"/>
    <col min="1986" max="1986" width="20.5703125" bestFit="1" customWidth="1"/>
    <col min="1987" max="1987" width="8.140625" bestFit="1" customWidth="1"/>
    <col min="1988" max="1988" width="21.140625" bestFit="1" customWidth="1"/>
    <col min="1989" max="1989" width="9.28515625" bestFit="1" customWidth="1"/>
    <col min="1990" max="1990" width="19.42578125" bestFit="1" customWidth="1"/>
    <col min="1991" max="1991" width="11.140625" bestFit="1" customWidth="1"/>
    <col min="1992" max="1992" width="9.42578125" bestFit="1" customWidth="1"/>
    <col min="1993" max="1993" width="10.140625" bestFit="1" customWidth="1"/>
    <col min="1994" max="1994" width="20" bestFit="1" customWidth="1"/>
    <col min="1995" max="1995" width="13.28515625" bestFit="1" customWidth="1"/>
    <col min="1996" max="1996" width="9" bestFit="1" customWidth="1"/>
    <col min="1997" max="1997" width="11.140625" bestFit="1" customWidth="1"/>
    <col min="1998" max="1998" width="9.5703125" bestFit="1" customWidth="1"/>
    <col min="1999" max="1999" width="13.85546875" bestFit="1" customWidth="1"/>
    <col min="2000" max="2000" width="10.42578125" bestFit="1" customWidth="1"/>
    <col min="2001" max="2001" width="8.42578125" bestFit="1" customWidth="1"/>
    <col min="2002" max="2002" width="18.140625" bestFit="1" customWidth="1"/>
    <col min="2003" max="2003" width="11.5703125" bestFit="1" customWidth="1"/>
    <col min="2004" max="2004" width="9.5703125" bestFit="1" customWidth="1"/>
    <col min="2005" max="2005" width="10" bestFit="1" customWidth="1"/>
    <col min="2006" max="2006" width="11.42578125" bestFit="1" customWidth="1"/>
    <col min="2007" max="2007" width="10.85546875" bestFit="1" customWidth="1"/>
    <col min="2008" max="2008" width="7.85546875" bestFit="1" customWidth="1"/>
    <col min="2009" max="2009" width="9.5703125" bestFit="1" customWidth="1"/>
    <col min="2010" max="2010" width="18.140625" bestFit="1" customWidth="1"/>
    <col min="2011" max="2011" width="9.42578125" bestFit="1" customWidth="1"/>
    <col min="2012" max="2012" width="8.140625" bestFit="1" customWidth="1"/>
    <col min="2013" max="2013" width="12.140625" bestFit="1" customWidth="1"/>
    <col min="2014" max="2014" width="13.85546875" bestFit="1" customWidth="1"/>
    <col min="2015" max="2015" width="13.28515625" bestFit="1" customWidth="1"/>
    <col min="2016" max="2016" width="9" bestFit="1" customWidth="1"/>
    <col min="2017" max="2017" width="10.42578125" bestFit="1" customWidth="1"/>
    <col min="2018" max="2018" width="21.140625" bestFit="1" customWidth="1"/>
    <col min="2019" max="2019" width="9.28515625" bestFit="1" customWidth="1"/>
    <col min="2020" max="2020" width="11.7109375" bestFit="1" customWidth="1"/>
    <col min="2021" max="2021" width="13.42578125" bestFit="1" customWidth="1"/>
    <col min="2022" max="2022" width="10.85546875" bestFit="1" customWidth="1"/>
    <col min="2023" max="2023" width="10.140625" bestFit="1" customWidth="1"/>
    <col min="2024" max="2024" width="8.85546875" bestFit="1" customWidth="1"/>
    <col min="2025" max="2025" width="10" bestFit="1" customWidth="1"/>
    <col min="2026" max="2026" width="10.85546875" bestFit="1" customWidth="1"/>
    <col min="2027" max="2027" width="10.5703125" bestFit="1" customWidth="1"/>
    <col min="2028" max="2028" width="10.140625" bestFit="1" customWidth="1"/>
    <col min="2029" max="2029" width="11.5703125" bestFit="1" customWidth="1"/>
    <col min="2030" max="2030" width="20" bestFit="1" customWidth="1"/>
    <col min="2031" max="2031" width="20.5703125" bestFit="1" customWidth="1"/>
    <col min="2032" max="2032" width="11.140625" bestFit="1" customWidth="1"/>
    <col min="2033" max="2033" width="10" bestFit="1" customWidth="1"/>
    <col min="2034" max="2034" width="10.140625" bestFit="1" customWidth="1"/>
    <col min="2035" max="2035" width="18.5703125" bestFit="1" customWidth="1"/>
    <col min="2036" max="2036" width="10.42578125" bestFit="1" customWidth="1"/>
    <col min="2037" max="2038" width="8.42578125" bestFit="1" customWidth="1"/>
    <col min="2039" max="2039" width="12.42578125" bestFit="1" customWidth="1"/>
    <col min="2040" max="2040" width="14.5703125" bestFit="1" customWidth="1"/>
    <col min="2041" max="2041" width="10" bestFit="1" customWidth="1"/>
    <col min="2042" max="2042" width="11.28515625" bestFit="1" customWidth="1"/>
    <col min="2043" max="2043" width="10.140625" bestFit="1" customWidth="1"/>
    <col min="2044" max="2044" width="14.28515625" bestFit="1" customWidth="1"/>
    <col min="2045" max="2045" width="17.85546875" bestFit="1" customWidth="1"/>
    <col min="2046" max="2046" width="9.7109375" bestFit="1" customWidth="1"/>
    <col min="2047" max="2047" width="19" bestFit="1" customWidth="1"/>
    <col min="2048" max="2048" width="19.85546875" bestFit="1" customWidth="1"/>
    <col min="2049" max="2049" width="22.85546875" bestFit="1" customWidth="1"/>
    <col min="2050" max="2050" width="9" bestFit="1" customWidth="1"/>
    <col min="2051" max="2051" width="9.7109375" bestFit="1" customWidth="1"/>
    <col min="2052" max="2052" width="11.85546875" bestFit="1" customWidth="1"/>
    <col min="2053" max="2053" width="15.140625" bestFit="1" customWidth="1"/>
    <col min="2054" max="2054" width="13.85546875" bestFit="1" customWidth="1"/>
    <col min="2055" max="2055" width="9" bestFit="1" customWidth="1"/>
    <col min="2056" max="2056" width="8.28515625" bestFit="1" customWidth="1"/>
    <col min="2057" max="2057" width="9" bestFit="1" customWidth="1"/>
    <col min="2058" max="2059" width="10.5703125" bestFit="1" customWidth="1"/>
    <col min="2060" max="2060" width="15.42578125" bestFit="1" customWidth="1"/>
    <col min="2061" max="2061" width="7" bestFit="1" customWidth="1"/>
    <col min="2062" max="2062" width="12.140625" bestFit="1" customWidth="1"/>
    <col min="2063" max="2063" width="8.140625" bestFit="1" customWidth="1"/>
    <col min="2064" max="2064" width="11.42578125" bestFit="1" customWidth="1"/>
    <col min="2065" max="2065" width="9.85546875" bestFit="1" customWidth="1"/>
    <col min="2066" max="2066" width="9.42578125" bestFit="1" customWidth="1"/>
    <col min="2067" max="2067" width="14" bestFit="1" customWidth="1"/>
    <col min="2068" max="2068" width="13.140625" bestFit="1" customWidth="1"/>
    <col min="2069" max="2069" width="10.7109375" bestFit="1" customWidth="1"/>
    <col min="2070" max="2070" width="11.28515625" bestFit="1" customWidth="1"/>
    <col min="2071" max="2071" width="9.42578125" bestFit="1" customWidth="1"/>
    <col min="2072" max="2072" width="11.42578125" bestFit="1" customWidth="1"/>
    <col min="2073" max="2073" width="18.85546875" bestFit="1" customWidth="1"/>
    <col min="2075" max="2075" width="9.5703125" bestFit="1" customWidth="1"/>
    <col min="2076" max="2076" width="13.85546875" bestFit="1" customWidth="1"/>
    <col min="2077" max="2077" width="8.140625" bestFit="1" customWidth="1"/>
    <col min="2078" max="2078" width="10.42578125" bestFit="1" customWidth="1"/>
    <col min="2079" max="2079" width="12.28515625" bestFit="1" customWidth="1"/>
    <col min="2080" max="2080" width="13.140625" bestFit="1" customWidth="1"/>
    <col min="2081" max="2081" width="14.85546875" bestFit="1" customWidth="1"/>
    <col min="2082" max="2082" width="9" bestFit="1" customWidth="1"/>
    <col min="2083" max="2083" width="10" bestFit="1" customWidth="1"/>
    <col min="2084" max="2084" width="11.7109375" bestFit="1" customWidth="1"/>
    <col min="2085" max="2085" width="11.85546875" bestFit="1" customWidth="1"/>
    <col min="2086" max="2086" width="12" bestFit="1" customWidth="1"/>
    <col min="2087" max="2087" width="10.5703125" bestFit="1" customWidth="1"/>
    <col min="2088" max="2088" width="8.85546875" bestFit="1" customWidth="1"/>
    <col min="2089" max="2089" width="12.140625" bestFit="1" customWidth="1"/>
    <col min="2090" max="2090" width="10.85546875" bestFit="1" customWidth="1"/>
    <col min="2091" max="2091" width="9" bestFit="1" customWidth="1"/>
    <col min="2092" max="2092" width="8.28515625" bestFit="1" customWidth="1"/>
    <col min="2093" max="2093" width="10.5703125" bestFit="1" customWidth="1"/>
    <col min="2094" max="2094" width="7.140625" bestFit="1" customWidth="1"/>
    <col min="2095" max="2095" width="10.5703125" bestFit="1" customWidth="1"/>
    <col min="2096" max="2096" width="18.42578125" bestFit="1" customWidth="1"/>
    <col min="2097" max="2097" width="7.5703125" bestFit="1" customWidth="1"/>
    <col min="2098" max="2098" width="9" bestFit="1" customWidth="1"/>
    <col min="2099" max="2099" width="9.7109375" bestFit="1" customWidth="1"/>
    <col min="2100" max="2100" width="12.5703125" bestFit="1" customWidth="1"/>
    <col min="2101" max="2101" width="13.140625" bestFit="1" customWidth="1"/>
    <col min="2102" max="2102" width="9" bestFit="1" customWidth="1"/>
    <col min="2103" max="2103" width="8.28515625" bestFit="1" customWidth="1"/>
    <col min="2104" max="2104" width="11.85546875" bestFit="1" customWidth="1"/>
    <col min="2105" max="2105" width="14.28515625" bestFit="1" customWidth="1"/>
    <col min="2106" max="2106" width="10.85546875" bestFit="1" customWidth="1"/>
    <col min="2107" max="2107" width="16.140625" bestFit="1" customWidth="1"/>
    <col min="2108" max="2109" width="10.42578125" bestFit="1" customWidth="1"/>
    <col min="2110" max="2110" width="10.5703125" bestFit="1" customWidth="1"/>
    <col min="2111" max="2111" width="7.28515625" bestFit="1" customWidth="1"/>
    <col min="2112" max="2112" width="11.140625" bestFit="1" customWidth="1"/>
    <col min="2113" max="2113" width="11.28515625" bestFit="1" customWidth="1"/>
    <col min="2114" max="2114" width="10.85546875" bestFit="1" customWidth="1"/>
    <col min="2115" max="2115" width="18.28515625" bestFit="1" customWidth="1"/>
    <col min="2116" max="2116" width="9.28515625" bestFit="1" customWidth="1"/>
    <col min="2117" max="2117" width="11.42578125" bestFit="1" customWidth="1"/>
    <col min="2118" max="2118" width="10.42578125" bestFit="1" customWidth="1"/>
    <col min="2119" max="2119" width="10.28515625" bestFit="1" customWidth="1"/>
    <col min="2120" max="2120" width="9.28515625" bestFit="1" customWidth="1"/>
    <col min="2121" max="2121" width="10" bestFit="1" customWidth="1"/>
    <col min="2122" max="2122" width="16.85546875" bestFit="1" customWidth="1"/>
    <col min="2123" max="2123" width="11.28515625" bestFit="1" customWidth="1"/>
    <col min="2124" max="2124" width="10.140625" bestFit="1" customWidth="1"/>
    <col min="2125" max="2125" width="10.28515625" bestFit="1" customWidth="1"/>
    <col min="2126" max="2126" width="9.28515625" bestFit="1" customWidth="1"/>
    <col min="2127" max="2127" width="9.42578125" bestFit="1" customWidth="1"/>
    <col min="2128" max="2128" width="9.85546875" bestFit="1" customWidth="1"/>
    <col min="2129" max="2129" width="7.28515625" bestFit="1" customWidth="1"/>
    <col min="2130" max="2130" width="10.5703125" bestFit="1" customWidth="1"/>
    <col min="2131" max="2132" width="8.7109375" bestFit="1" customWidth="1"/>
    <col min="2133" max="2134" width="9.28515625" bestFit="1" customWidth="1"/>
    <col min="2135" max="2135" width="10" bestFit="1" customWidth="1"/>
    <col min="2136" max="2136" width="11.42578125" bestFit="1" customWidth="1"/>
    <col min="2137" max="2137" width="12.85546875" bestFit="1" customWidth="1"/>
    <col min="2138" max="2138" width="7.5703125" bestFit="1" customWidth="1"/>
    <col min="2139" max="2139" width="18.42578125" bestFit="1" customWidth="1"/>
    <col min="2140" max="2140" width="11.42578125" bestFit="1" customWidth="1"/>
    <col min="2141" max="2141" width="9.28515625" bestFit="1" customWidth="1"/>
    <col min="2142" max="2142" width="10.85546875" bestFit="1" customWidth="1"/>
    <col min="2143" max="2143" width="18.28515625" bestFit="1" customWidth="1"/>
    <col min="2144" max="2144" width="9.7109375" bestFit="1" customWidth="1"/>
    <col min="2145" max="2145" width="9.5703125" bestFit="1" customWidth="1"/>
    <col min="2146" max="2146" width="11.140625" bestFit="1" customWidth="1"/>
    <col min="2147" max="2147" width="14.28515625" bestFit="1" customWidth="1"/>
    <col min="2148" max="2148" width="10.28515625" bestFit="1" customWidth="1"/>
    <col min="2149" max="2149" width="10" bestFit="1" customWidth="1"/>
    <col min="2150" max="2150" width="10.140625" bestFit="1" customWidth="1"/>
    <col min="2151" max="2151" width="9.28515625" bestFit="1" customWidth="1"/>
    <col min="2152" max="2152" width="11.140625" bestFit="1" customWidth="1"/>
    <col min="2153" max="2153" width="14.28515625" bestFit="1" customWidth="1"/>
    <col min="2154" max="2154" width="12.5703125" bestFit="1" customWidth="1"/>
    <col min="2155" max="2155" width="10.7109375" bestFit="1" customWidth="1"/>
    <col min="2156" max="2156" width="12.85546875" bestFit="1" customWidth="1"/>
    <col min="2157" max="2157" width="10.85546875" bestFit="1" customWidth="1"/>
    <col min="2158" max="2158" width="9" bestFit="1" customWidth="1"/>
    <col min="2159" max="2159" width="8.140625" bestFit="1" customWidth="1"/>
    <col min="2160" max="2160" width="11.7109375" bestFit="1" customWidth="1"/>
    <col min="2161" max="2161" width="12.42578125" bestFit="1" customWidth="1"/>
    <col min="2162" max="2162" width="14.85546875" bestFit="1" customWidth="1"/>
    <col min="2163" max="2163" width="15.5703125" bestFit="1" customWidth="1"/>
    <col min="2164" max="2164" width="15.140625" bestFit="1" customWidth="1"/>
    <col min="2165" max="2165" width="11.5703125" bestFit="1" customWidth="1"/>
    <col min="2166" max="2166" width="17.42578125" bestFit="1" customWidth="1"/>
    <col min="2167" max="2167" width="14.28515625" bestFit="1" customWidth="1"/>
    <col min="2168" max="2168" width="17.7109375" bestFit="1" customWidth="1"/>
    <col min="2169" max="2169" width="14.140625" bestFit="1" customWidth="1"/>
    <col min="2170" max="2170" width="9.7109375" bestFit="1" customWidth="1"/>
    <col min="2171" max="2171" width="13.42578125" bestFit="1" customWidth="1"/>
    <col min="2172" max="2172" width="11" bestFit="1" customWidth="1"/>
    <col min="2173" max="2173" width="10.7109375" bestFit="1" customWidth="1"/>
    <col min="2174" max="2174" width="9" bestFit="1" customWidth="1"/>
    <col min="2175" max="2175" width="10.5703125" bestFit="1" customWidth="1"/>
    <col min="2176" max="2176" width="10.140625" bestFit="1" customWidth="1"/>
    <col min="2177" max="2177" width="10" bestFit="1" customWidth="1"/>
    <col min="2178" max="2178" width="9.28515625" bestFit="1" customWidth="1"/>
    <col min="2179" max="2179" width="11.7109375" bestFit="1" customWidth="1"/>
    <col min="2180" max="2180" width="9" bestFit="1" customWidth="1"/>
    <col min="2181" max="2181" width="9.42578125" bestFit="1" customWidth="1"/>
    <col min="2182" max="2182" width="12.140625" bestFit="1" customWidth="1"/>
    <col min="2183" max="2183" width="12.28515625" bestFit="1" customWidth="1"/>
    <col min="2184" max="2184" width="11" bestFit="1" customWidth="1"/>
    <col min="2185" max="2185" width="9.5703125" bestFit="1" customWidth="1"/>
    <col min="2186" max="2186" width="10" bestFit="1" customWidth="1"/>
    <col min="2187" max="2187" width="9.28515625" bestFit="1" customWidth="1"/>
    <col min="2188" max="2188" width="10.140625" bestFit="1" customWidth="1"/>
    <col min="2189" max="2189" width="9.28515625" bestFit="1" customWidth="1"/>
    <col min="2190" max="2190" width="13.85546875" bestFit="1" customWidth="1"/>
    <col min="2191" max="2191" width="10.28515625" bestFit="1" customWidth="1"/>
    <col min="2192" max="2192" width="9.7109375" bestFit="1" customWidth="1"/>
    <col min="2193" max="2193" width="10.5703125" bestFit="1" customWidth="1"/>
    <col min="2194" max="2194" width="11" bestFit="1" customWidth="1"/>
    <col min="2195" max="2195" width="10.7109375" bestFit="1" customWidth="1"/>
    <col min="2196" max="2196" width="9" bestFit="1" customWidth="1"/>
    <col min="2197" max="2197" width="13.28515625" bestFit="1" customWidth="1"/>
    <col min="2198" max="2198" width="14.7109375" bestFit="1" customWidth="1"/>
    <col min="2199" max="2199" width="11.42578125" bestFit="1" customWidth="1"/>
    <col min="2200" max="2200" width="12.5703125" bestFit="1" customWidth="1"/>
    <col min="2201" max="2201" width="9.5703125" bestFit="1" customWidth="1"/>
    <col min="2202" max="2202" width="8.42578125" bestFit="1" customWidth="1"/>
    <col min="2203" max="2203" width="11.140625" bestFit="1" customWidth="1"/>
    <col min="2204" max="2204" width="10.28515625" bestFit="1" customWidth="1"/>
    <col min="2205" max="2205" width="9.5703125" bestFit="1" customWidth="1"/>
    <col min="2206" max="2206" width="11.42578125" bestFit="1" customWidth="1"/>
    <col min="2207" max="2207" width="9" bestFit="1" customWidth="1"/>
    <col min="2208" max="2208" width="11.140625" bestFit="1" customWidth="1"/>
    <col min="2209" max="2209" width="9.42578125" bestFit="1" customWidth="1"/>
    <col min="2210" max="2210" width="19.140625" bestFit="1" customWidth="1"/>
    <col min="2211" max="2211" width="10.85546875" bestFit="1" customWidth="1"/>
    <col min="2212" max="2212" width="16.140625" bestFit="1" customWidth="1"/>
    <col min="2213" max="2213" width="12.7109375" bestFit="1" customWidth="1"/>
    <col min="2214" max="2214" width="11.85546875" bestFit="1" customWidth="1"/>
    <col min="2215" max="2215" width="14.28515625" bestFit="1" customWidth="1"/>
    <col min="2216" max="2216" width="9.28515625" bestFit="1" customWidth="1"/>
    <col min="2217" max="2217" width="18.42578125" bestFit="1" customWidth="1"/>
    <col min="2218" max="2218" width="10.85546875" bestFit="1" customWidth="1"/>
    <col min="2219" max="2219" width="11.42578125" bestFit="1" customWidth="1"/>
    <col min="2220" max="2220" width="18.28515625" bestFit="1" customWidth="1"/>
    <col min="2222" max="2222" width="10" bestFit="1" customWidth="1"/>
    <col min="2223" max="2223" width="11.85546875" bestFit="1" customWidth="1"/>
    <col min="2224" max="2224" width="9.42578125" bestFit="1" customWidth="1"/>
    <col min="2225" max="2225" width="11.140625" bestFit="1" customWidth="1"/>
    <col min="2226" max="2226" width="11.28515625" bestFit="1" customWidth="1"/>
    <col min="2227" max="2227" width="11.85546875" bestFit="1" customWidth="1"/>
    <col min="2228" max="2228" width="9.42578125" bestFit="1" customWidth="1"/>
    <col min="2229" max="2229" width="10" bestFit="1" customWidth="1"/>
    <col min="2230" max="2230" width="11.140625" bestFit="1" customWidth="1"/>
    <col min="2231" max="2231" width="10" bestFit="1" customWidth="1"/>
    <col min="2233" max="2233" width="10.5703125" bestFit="1" customWidth="1"/>
    <col min="2234" max="2234" width="8.7109375" bestFit="1" customWidth="1"/>
    <col min="2235" max="2235" width="12.140625" bestFit="1" customWidth="1"/>
    <col min="2236" max="2236" width="10.42578125" bestFit="1" customWidth="1"/>
    <col min="2237" max="2237" width="11.28515625" bestFit="1" customWidth="1"/>
    <col min="2238" max="2238" width="11.85546875" bestFit="1" customWidth="1"/>
    <col min="2239" max="2239" width="8.140625" bestFit="1" customWidth="1"/>
    <col min="2240" max="2240" width="10.5703125" bestFit="1" customWidth="1"/>
    <col min="2241" max="2241" width="11.5703125" bestFit="1" customWidth="1"/>
    <col min="2242" max="2242" width="13.28515625" bestFit="1" customWidth="1"/>
    <col min="2243" max="2243" width="11.85546875" bestFit="1" customWidth="1"/>
    <col min="2244" max="2244" width="12.85546875" bestFit="1" customWidth="1"/>
    <col min="2245" max="2245" width="9.7109375" bestFit="1" customWidth="1"/>
    <col min="2246" max="2246" width="11.85546875" bestFit="1" customWidth="1"/>
    <col min="2247" max="2247" width="15.5703125" bestFit="1" customWidth="1"/>
    <col min="2248" max="2248" width="13.85546875" bestFit="1" customWidth="1"/>
    <col min="2249" max="2249" width="11.28515625" bestFit="1" customWidth="1"/>
    <col min="2250" max="2250" width="12.5703125" bestFit="1" customWidth="1"/>
    <col min="2251" max="2251" width="11.140625" bestFit="1" customWidth="1"/>
    <col min="2252" max="2252" width="13.85546875" bestFit="1" customWidth="1"/>
    <col min="2253" max="2253" width="9" bestFit="1" customWidth="1"/>
    <col min="2254" max="2254" width="12" bestFit="1" customWidth="1"/>
    <col min="2255" max="2255" width="7.7109375" bestFit="1" customWidth="1"/>
    <col min="2256" max="2256" width="10.5703125" bestFit="1" customWidth="1"/>
    <col min="2257" max="2257" width="25.28515625" bestFit="1" customWidth="1"/>
    <col min="2258" max="2258" width="10.28515625" bestFit="1" customWidth="1"/>
    <col min="2259" max="2259" width="9.28515625" bestFit="1" customWidth="1"/>
    <col min="2260" max="2260" width="15.28515625" bestFit="1" customWidth="1"/>
    <col min="2261" max="2261" width="14.7109375" bestFit="1" customWidth="1"/>
    <col min="2262" max="2262" width="14.42578125" bestFit="1" customWidth="1"/>
    <col min="2263" max="2263" width="12.5703125" bestFit="1" customWidth="1"/>
    <col min="2264" max="2264" width="12.28515625" bestFit="1" customWidth="1"/>
    <col min="2265" max="2265" width="13.85546875" bestFit="1" customWidth="1"/>
    <col min="2266" max="2266" width="13.5703125" bestFit="1" customWidth="1"/>
    <col min="2267" max="2267" width="16.42578125" bestFit="1" customWidth="1"/>
    <col min="2268" max="2268" width="17.42578125" bestFit="1" customWidth="1"/>
    <col min="2269" max="2269" width="11" bestFit="1" customWidth="1"/>
    <col min="2270" max="2270" width="11.28515625" bestFit="1" customWidth="1"/>
    <col min="2271" max="2271" width="11.140625" bestFit="1" customWidth="1"/>
    <col min="2272" max="2273" width="9.28515625" bestFit="1" customWidth="1"/>
    <col min="2274" max="2274" width="10.140625" bestFit="1" customWidth="1"/>
    <col min="2275" max="2275" width="9.7109375" bestFit="1" customWidth="1"/>
    <col min="2276" max="2276" width="9.5703125" bestFit="1" customWidth="1"/>
    <col min="2277" max="2277" width="11" bestFit="1" customWidth="1"/>
    <col min="2278" max="2278" width="12.85546875" bestFit="1" customWidth="1"/>
    <col min="2279" max="2279" width="12.28515625" bestFit="1" customWidth="1"/>
    <col min="2280" max="2280" width="16.5703125" bestFit="1" customWidth="1"/>
    <col min="2281" max="2281" width="10.42578125" bestFit="1" customWidth="1"/>
    <col min="2282" max="2282" width="8.28515625" bestFit="1" customWidth="1"/>
    <col min="2283" max="2283" width="12" bestFit="1" customWidth="1"/>
    <col min="2285" max="2285" width="10.140625" bestFit="1" customWidth="1"/>
    <col min="2286" max="2286" width="9.28515625" bestFit="1" customWidth="1"/>
    <col min="2287" max="2287" width="12.28515625" bestFit="1" customWidth="1"/>
    <col min="2288" max="2288" width="16.7109375" bestFit="1" customWidth="1"/>
    <col min="2289" max="2289" width="10.85546875" bestFit="1" customWidth="1"/>
    <col min="2290" max="2290" width="15.85546875" bestFit="1" customWidth="1"/>
    <col min="2291" max="2291" width="22.28515625" bestFit="1" customWidth="1"/>
    <col min="2292" max="2292" width="9.5703125" bestFit="1" customWidth="1"/>
    <col min="2293" max="2293" width="10.85546875" bestFit="1" customWidth="1"/>
    <col min="2294" max="2294" width="9.42578125" bestFit="1" customWidth="1"/>
    <col min="2295" max="2295" width="9" bestFit="1" customWidth="1"/>
    <col min="2296" max="2296" width="10.7109375" bestFit="1" customWidth="1"/>
    <col min="2297" max="2297" width="20.140625" bestFit="1" customWidth="1"/>
    <col min="2298" max="2298" width="23.7109375" bestFit="1" customWidth="1"/>
    <col min="2299" max="2299" width="11.7109375" bestFit="1" customWidth="1"/>
    <col min="2300" max="2300" width="9.28515625" bestFit="1" customWidth="1"/>
    <col min="2301" max="2301" width="13.140625" bestFit="1" customWidth="1"/>
    <col min="2302" max="2302" width="8.85546875" bestFit="1" customWidth="1"/>
    <col min="2303" max="2303" width="19.140625" bestFit="1" customWidth="1"/>
    <col min="2304" max="2304" width="10.140625" bestFit="1" customWidth="1"/>
    <col min="2305" max="2305" width="11.42578125" bestFit="1" customWidth="1"/>
    <col min="2306" max="2306" width="16.7109375" bestFit="1" customWidth="1"/>
    <col min="2307" max="2307" width="11.85546875" bestFit="1" customWidth="1"/>
    <col min="2308" max="2308" width="11.28515625" bestFit="1" customWidth="1"/>
    <col min="2309" max="2309" width="12.42578125" bestFit="1" customWidth="1"/>
    <col min="2310" max="2310" width="7.85546875" bestFit="1" customWidth="1"/>
    <col min="2311" max="2311" width="9.5703125" bestFit="1" customWidth="1"/>
    <col min="2312" max="2312" width="11.28515625" bestFit="1" customWidth="1"/>
    <col min="2313" max="2313" width="11.140625" bestFit="1" customWidth="1"/>
    <col min="2314" max="2314" width="9.28515625" bestFit="1" customWidth="1"/>
    <col min="2315" max="2315" width="10.140625" bestFit="1" customWidth="1"/>
    <col min="2316" max="2316" width="9.28515625" bestFit="1" customWidth="1"/>
    <col min="2317" max="2317" width="11.85546875" bestFit="1" customWidth="1"/>
    <col min="2319" max="2319" width="10.5703125" bestFit="1" customWidth="1"/>
    <col min="2320" max="2320" width="11.42578125" bestFit="1" customWidth="1"/>
    <col min="2321" max="2321" width="9.28515625" bestFit="1" customWidth="1"/>
    <col min="2322" max="2322" width="10" bestFit="1" customWidth="1"/>
    <col min="2323" max="2323" width="9.28515625" bestFit="1" customWidth="1"/>
    <col min="2324" max="2324" width="7.28515625" bestFit="1" customWidth="1"/>
    <col min="2325" max="2326" width="8.42578125" bestFit="1" customWidth="1"/>
    <col min="2327" max="2327" width="11.7109375" bestFit="1" customWidth="1"/>
    <col min="2328" max="2328" width="9.28515625" bestFit="1" customWidth="1"/>
    <col min="2329" max="2329" width="10.42578125" bestFit="1" customWidth="1"/>
    <col min="2330" max="2330" width="10.28515625" bestFit="1" customWidth="1"/>
    <col min="2331" max="2331" width="9.28515625" bestFit="1" customWidth="1"/>
    <col min="2332" max="2332" width="10" bestFit="1" customWidth="1"/>
    <col min="2333" max="2333" width="16.85546875" bestFit="1" customWidth="1"/>
    <col min="2334" max="2334" width="26.28515625" bestFit="1" customWidth="1"/>
    <col min="2335" max="2335" width="10.5703125" bestFit="1" customWidth="1"/>
    <col min="2336" max="2336" width="10.85546875" bestFit="1" customWidth="1"/>
    <col min="2337" max="2337" width="11.42578125" bestFit="1" customWidth="1"/>
    <col min="2338" max="2338" width="8.85546875" bestFit="1" customWidth="1"/>
    <col min="2339" max="2339" width="10.85546875" bestFit="1" customWidth="1"/>
    <col min="2340" max="2340" width="21.5703125" bestFit="1" customWidth="1"/>
    <col min="2341" max="2341" width="14.140625" bestFit="1" customWidth="1"/>
    <col min="2342" max="2342" width="12.28515625" bestFit="1" customWidth="1"/>
    <col min="2343" max="2343" width="7.7109375" bestFit="1" customWidth="1"/>
    <col min="2344" max="2344" width="9.28515625" bestFit="1" customWidth="1"/>
    <col min="2345" max="2345" width="14.140625" bestFit="1" customWidth="1"/>
    <col min="2346" max="2346" width="9" bestFit="1" customWidth="1"/>
    <col min="2347" max="2347" width="10.42578125" bestFit="1" customWidth="1"/>
    <col min="2348" max="2348" width="11.5703125" bestFit="1" customWidth="1"/>
    <col min="2349" max="2349" width="11.28515625" bestFit="1" customWidth="1"/>
    <col min="2350" max="2350" width="12.28515625" bestFit="1" customWidth="1"/>
    <col min="2351" max="2351" width="10.140625" bestFit="1" customWidth="1"/>
    <col min="2352" max="2352" width="11.28515625" bestFit="1" customWidth="1"/>
    <col min="2353" max="2353" width="11.140625" bestFit="1" customWidth="1"/>
    <col min="2354" max="2354" width="14.5703125" bestFit="1" customWidth="1"/>
    <col min="2355" max="2355" width="12.28515625" bestFit="1" customWidth="1"/>
    <col min="2356" max="2356" width="10.28515625" bestFit="1" customWidth="1"/>
    <col min="2357" max="2357" width="9.7109375" bestFit="1" customWidth="1"/>
    <col min="2358" max="2358" width="14.85546875" bestFit="1" customWidth="1"/>
    <col min="2359" max="2359" width="10.28515625" bestFit="1" customWidth="1"/>
    <col min="2360" max="2360" width="11.42578125" bestFit="1" customWidth="1"/>
    <col min="2361" max="2361" width="11" bestFit="1" customWidth="1"/>
    <col min="2362" max="2362" width="9.7109375" bestFit="1" customWidth="1"/>
    <col min="2363" max="2363" width="9.5703125" bestFit="1" customWidth="1"/>
    <col min="2364" max="2364" width="13.28515625" bestFit="1" customWidth="1"/>
    <col min="2365" max="2365" width="10.140625" bestFit="1" customWidth="1"/>
    <col min="2366" max="2366" width="9.28515625" bestFit="1" customWidth="1"/>
    <col min="2367" max="2367" width="7.28515625" bestFit="1" customWidth="1"/>
    <col min="2368" max="2368" width="14" bestFit="1" customWidth="1"/>
    <col min="2369" max="2369" width="11.5703125" bestFit="1" customWidth="1"/>
    <col min="2370" max="2370" width="8.42578125" bestFit="1" customWidth="1"/>
    <col min="2371" max="2371" width="10" bestFit="1" customWidth="1"/>
    <col min="2372" max="2372" width="10.140625" bestFit="1" customWidth="1"/>
    <col min="2373" max="2373" width="11.42578125" bestFit="1" customWidth="1"/>
    <col min="2374" max="2374" width="7.28515625" bestFit="1" customWidth="1"/>
    <col min="2376" max="2376" width="11.85546875" bestFit="1" customWidth="1"/>
    <col min="2377" max="2377" width="10.28515625" bestFit="1" customWidth="1"/>
    <col min="2378" max="2378" width="26.28515625" bestFit="1" customWidth="1"/>
    <col min="2379" max="2379" width="16.140625" bestFit="1" customWidth="1"/>
    <col min="2380" max="2380" width="17.85546875" bestFit="1" customWidth="1"/>
    <col min="2381" max="2381" width="9.28515625" bestFit="1" customWidth="1"/>
    <col min="2382" max="2382" width="12.28515625" bestFit="1" customWidth="1"/>
    <col min="2383" max="2383" width="28" bestFit="1" customWidth="1"/>
    <col min="2384" max="2385" width="9.5703125" bestFit="1" customWidth="1"/>
    <col min="2386" max="2386" width="11.42578125" bestFit="1" customWidth="1"/>
    <col min="2387" max="2387" width="9.28515625" bestFit="1" customWidth="1"/>
    <col min="2389" max="2389" width="11" bestFit="1" customWidth="1"/>
    <col min="2390" max="2390" width="11.28515625" bestFit="1" customWidth="1"/>
    <col min="2391" max="2391" width="8.28515625" bestFit="1" customWidth="1"/>
    <col min="2392" max="2392" width="8.5703125" bestFit="1" customWidth="1"/>
    <col min="2393" max="2393" width="10.28515625" bestFit="1" customWidth="1"/>
    <col min="2394" max="2394" width="11.85546875" bestFit="1" customWidth="1"/>
    <col min="2395" max="2395" width="10.85546875" bestFit="1" customWidth="1"/>
    <col min="2396" max="2396" width="11" bestFit="1" customWidth="1"/>
    <col min="2397" max="2397" width="9.7109375" bestFit="1" customWidth="1"/>
    <col min="2398" max="2398" width="12.5703125" bestFit="1" customWidth="1"/>
    <col min="2399" max="2399" width="7.140625" bestFit="1" customWidth="1"/>
    <col min="2400" max="2400" width="7.7109375" bestFit="1" customWidth="1"/>
    <col min="2401" max="2401" width="11.140625" bestFit="1" customWidth="1"/>
    <col min="2402" max="2402" width="12.5703125" bestFit="1" customWidth="1"/>
    <col min="2403" max="2403" width="11.85546875" bestFit="1" customWidth="1"/>
    <col min="2404" max="2404" width="14.28515625" bestFit="1" customWidth="1"/>
    <col min="2405" max="2405" width="11.85546875" bestFit="1" customWidth="1"/>
    <col min="2406" max="2406" width="13.42578125" bestFit="1" customWidth="1"/>
    <col min="2407" max="2407" width="9.7109375" bestFit="1" customWidth="1"/>
    <col min="2408" max="2408" width="9.42578125" bestFit="1" customWidth="1"/>
    <col min="2409" max="2412" width="12.85546875" bestFit="1" customWidth="1"/>
    <col min="2413" max="2413" width="11.140625" bestFit="1" customWidth="1"/>
    <col min="2414" max="2414" width="10.5703125" bestFit="1" customWidth="1"/>
    <col min="2415" max="2415" width="11.140625" bestFit="1" customWidth="1"/>
    <col min="2416" max="2416" width="26.28515625" bestFit="1" customWidth="1"/>
    <col min="2417" max="2417" width="11.140625" bestFit="1" customWidth="1"/>
    <col min="2418" max="2418" width="11.85546875" bestFit="1" customWidth="1"/>
    <col min="2419" max="2419" width="9.7109375" bestFit="1" customWidth="1"/>
    <col min="2420" max="2420" width="12.28515625" bestFit="1" customWidth="1"/>
    <col min="2421" max="2421" width="11.140625" bestFit="1" customWidth="1"/>
    <col min="2422" max="2422" width="9.28515625" bestFit="1" customWidth="1"/>
    <col min="2423" max="2424" width="10.7109375" bestFit="1" customWidth="1"/>
    <col min="2425" max="2425" width="11" bestFit="1" customWidth="1"/>
    <col min="2426" max="2426" width="14" bestFit="1" customWidth="1"/>
    <col min="2427" max="2427" width="9.7109375" bestFit="1" customWidth="1"/>
    <col min="2428" max="2428" width="9.28515625" bestFit="1" customWidth="1"/>
    <col min="2429" max="2429" width="10.140625" bestFit="1" customWidth="1"/>
    <col min="2430" max="2430" width="10.42578125" bestFit="1" customWidth="1"/>
    <col min="2431" max="2431" width="13.7109375" bestFit="1" customWidth="1"/>
    <col min="2432" max="2432" width="14.28515625" bestFit="1" customWidth="1"/>
    <col min="2433" max="2433" width="11.85546875" bestFit="1" customWidth="1"/>
    <col min="2434" max="2434" width="12.85546875" bestFit="1" customWidth="1"/>
    <col min="2435" max="2435" width="13.42578125" bestFit="1" customWidth="1"/>
    <col min="2436" max="2436" width="9.7109375" bestFit="1" customWidth="1"/>
    <col min="2437" max="2437" width="11.85546875" bestFit="1" customWidth="1"/>
    <col min="2438" max="2438" width="8.5703125" bestFit="1" customWidth="1"/>
    <col min="2439" max="2439" width="11.140625" bestFit="1" customWidth="1"/>
    <col min="2440" max="2440" width="10.85546875" bestFit="1" customWidth="1"/>
    <col min="2441" max="2441" width="9.7109375" bestFit="1" customWidth="1"/>
    <col min="2442" max="2442" width="12.5703125" bestFit="1" customWidth="1"/>
    <col min="2443" max="2443" width="7.5703125" bestFit="1" customWidth="1"/>
    <col min="2444" max="2444" width="9" bestFit="1" customWidth="1"/>
    <col min="2445" max="2445" width="13.140625" bestFit="1" customWidth="1"/>
    <col min="2446" max="2446" width="14.140625" bestFit="1" customWidth="1"/>
    <col min="2447" max="2447" width="10.140625" bestFit="1" customWidth="1"/>
    <col min="2448" max="2448" width="15.85546875" bestFit="1" customWidth="1"/>
    <col min="2449" max="2449" width="11.28515625" bestFit="1" customWidth="1"/>
    <col min="2450" max="2450" width="7" bestFit="1" customWidth="1"/>
    <col min="2451" max="2451" width="15.7109375" bestFit="1" customWidth="1"/>
    <col min="2452" max="2452" width="8.28515625" bestFit="1" customWidth="1"/>
    <col min="2453" max="2453" width="9.85546875" bestFit="1" customWidth="1"/>
    <col min="2454" max="2454" width="11" bestFit="1" customWidth="1"/>
    <col min="2455" max="2455" width="12" bestFit="1" customWidth="1"/>
    <col min="2456" max="2456" width="8.85546875" bestFit="1" customWidth="1"/>
    <col min="2457" max="2457" width="23.42578125" bestFit="1" customWidth="1"/>
    <col min="2458" max="2458" width="23.7109375" bestFit="1" customWidth="1"/>
    <col min="2459" max="2459" width="22.7109375" bestFit="1" customWidth="1"/>
    <col min="2460" max="2460" width="21.7109375" bestFit="1" customWidth="1"/>
    <col min="2461" max="2461" width="20.42578125" bestFit="1" customWidth="1"/>
    <col min="2462" max="2462" width="10.28515625" bestFit="1" customWidth="1"/>
    <col min="2463" max="2463" width="23.42578125" bestFit="1" customWidth="1"/>
    <col min="2464" max="2464" width="20.42578125" bestFit="1" customWidth="1"/>
    <col min="2465" max="2465" width="9" bestFit="1" customWidth="1"/>
    <col min="2466" max="2466" width="14.28515625" bestFit="1" customWidth="1"/>
    <col min="2467" max="2467" width="12.28515625" bestFit="1" customWidth="1"/>
    <col min="2468" max="2469" width="9.42578125" bestFit="1" customWidth="1"/>
    <col min="2470" max="2470" width="13.85546875" bestFit="1" customWidth="1"/>
    <col min="2471" max="2471" width="11.140625" bestFit="1" customWidth="1"/>
    <col min="2472" max="2472" width="10.5703125" bestFit="1" customWidth="1"/>
    <col min="2473" max="2473" width="11.5703125" bestFit="1" customWidth="1"/>
    <col min="2474" max="2474" width="11" bestFit="1" customWidth="1"/>
    <col min="2475" max="2475" width="14" bestFit="1" customWidth="1"/>
    <col min="2476" max="2476" width="13.28515625" bestFit="1" customWidth="1"/>
    <col min="2477" max="2477" width="10.28515625" bestFit="1" customWidth="1"/>
    <col min="2478" max="2478" width="8.42578125" bestFit="1" customWidth="1"/>
    <col min="2479" max="2479" width="11.5703125" bestFit="1" customWidth="1"/>
    <col min="2480" max="2480" width="9.5703125" bestFit="1" customWidth="1"/>
    <col min="2481" max="2481" width="9.28515625" bestFit="1" customWidth="1"/>
    <col min="2482" max="2482" width="10.7109375" bestFit="1" customWidth="1"/>
    <col min="2483" max="2483" width="9.7109375" bestFit="1" customWidth="1"/>
    <col min="2484" max="2484" width="12.28515625" bestFit="1" customWidth="1"/>
    <col min="2485" max="2485" width="11" bestFit="1" customWidth="1"/>
    <col min="2486" max="2486" width="14" bestFit="1" customWidth="1"/>
    <col min="2487" max="2487" width="10.7109375" bestFit="1" customWidth="1"/>
    <col min="2488" max="2488" width="13.28515625" bestFit="1" customWidth="1"/>
    <col min="2489" max="2489" width="10.28515625" bestFit="1" customWidth="1"/>
    <col min="2490" max="2490" width="9.42578125" bestFit="1" customWidth="1"/>
    <col min="2491" max="2491" width="9" bestFit="1" customWidth="1"/>
    <col min="2492" max="2492" width="10.5703125" bestFit="1" customWidth="1"/>
    <col min="2493" max="2493" width="8.42578125" bestFit="1" customWidth="1"/>
    <col min="2494" max="2494" width="9.5703125" bestFit="1" customWidth="1"/>
    <col min="2495" max="2495" width="10.28515625" bestFit="1" customWidth="1"/>
    <col min="2496" max="2496" width="9" bestFit="1" customWidth="1"/>
    <col min="2497" max="2497" width="10.5703125" bestFit="1" customWidth="1"/>
    <col min="2498" max="2498" width="9.5703125" bestFit="1" customWidth="1"/>
    <col min="2499" max="2499" width="8.42578125" bestFit="1" customWidth="1"/>
    <col min="2500" max="2500" width="9.42578125" bestFit="1" customWidth="1"/>
    <col min="2501" max="2501" width="9" bestFit="1" customWidth="1"/>
    <col min="2502" max="2502" width="10.7109375" bestFit="1" customWidth="1"/>
    <col min="2503" max="2503" width="8.7109375" bestFit="1" customWidth="1"/>
    <col min="2504" max="2504" width="12.42578125" bestFit="1" customWidth="1"/>
    <col min="2506" max="2506" width="11.140625" bestFit="1" customWidth="1"/>
    <col min="2507" max="2507" width="14.5703125" bestFit="1" customWidth="1"/>
    <col min="2508" max="2508" width="17.7109375" bestFit="1" customWidth="1"/>
    <col min="2509" max="2510" width="10" bestFit="1" customWidth="1"/>
    <col min="2512" max="2512" width="10" bestFit="1" customWidth="1"/>
    <col min="2513" max="2513" width="10.42578125" bestFit="1" customWidth="1"/>
    <col min="2514" max="2514" width="13.140625" bestFit="1" customWidth="1"/>
    <col min="2515" max="2515" width="8.28515625" bestFit="1" customWidth="1"/>
    <col min="2516" max="2516" width="12" bestFit="1" customWidth="1"/>
    <col min="2518" max="2518" width="11.85546875" bestFit="1" customWidth="1"/>
    <col min="2519" max="2519" width="11.28515625" bestFit="1" customWidth="1"/>
    <col min="2520" max="2520" width="11.5703125" bestFit="1" customWidth="1"/>
    <col min="2521" max="2522" width="17" bestFit="1" customWidth="1"/>
    <col min="2523" max="2524" width="11.28515625" bestFit="1" customWidth="1"/>
    <col min="2525" max="2525" width="9.85546875" bestFit="1" customWidth="1"/>
    <col min="2526" max="2526" width="10.5703125" bestFit="1" customWidth="1"/>
    <col min="2527" max="2527" width="13.28515625" bestFit="1" customWidth="1"/>
    <col min="2528" max="2528" width="10.5703125" bestFit="1" customWidth="1"/>
    <col min="2529" max="2529" width="9.5703125" bestFit="1" customWidth="1"/>
    <col min="2530" max="2530" width="8.5703125" bestFit="1" customWidth="1"/>
    <col min="2531" max="2531" width="11.28515625" bestFit="1" customWidth="1"/>
    <col min="2532" max="2532" width="9" bestFit="1" customWidth="1"/>
    <col min="2533" max="2533" width="10.140625" bestFit="1" customWidth="1"/>
    <col min="2534" max="2534" width="9.5703125" bestFit="1" customWidth="1"/>
    <col min="2535" max="2535" width="12.28515625" bestFit="1" customWidth="1"/>
    <col min="2536" max="2536" width="13.28515625" bestFit="1" customWidth="1"/>
    <col min="2537" max="2537" width="8.5703125" bestFit="1" customWidth="1"/>
    <col min="2538" max="2538" width="10.5703125" bestFit="1" customWidth="1"/>
    <col min="2539" max="2539" width="11" bestFit="1" customWidth="1"/>
    <col min="2540" max="2540" width="9.5703125" bestFit="1" customWidth="1"/>
    <col min="2541" max="2541" width="10.42578125" bestFit="1" customWidth="1"/>
    <col min="2542" max="2542" width="9.28515625" bestFit="1" customWidth="1"/>
    <col min="2543" max="2543" width="7.140625" bestFit="1" customWidth="1"/>
    <col min="2544" max="2544" width="8.85546875" bestFit="1" customWidth="1"/>
    <col min="2545" max="2545" width="9.5703125" bestFit="1" customWidth="1"/>
    <col min="2546" max="2546" width="8.5703125" bestFit="1" customWidth="1"/>
    <col min="2547" max="2547" width="10.5703125" bestFit="1" customWidth="1"/>
    <col min="2548" max="2548" width="13.28515625" bestFit="1" customWidth="1"/>
    <col min="2549" max="2549" width="10.5703125" bestFit="1" customWidth="1"/>
    <col min="2550" max="2550" width="10.85546875" bestFit="1" customWidth="1"/>
    <col min="2551" max="2552" width="10" bestFit="1" customWidth="1"/>
    <col min="2553" max="2553" width="11.85546875" bestFit="1" customWidth="1"/>
    <col min="2554" max="2554" width="12.140625" bestFit="1" customWidth="1"/>
    <col min="2555" max="2555" width="19.7109375" bestFit="1" customWidth="1"/>
    <col min="2556" max="2556" width="24.85546875" bestFit="1" customWidth="1"/>
    <col min="2557" max="2557" width="26.28515625" bestFit="1" customWidth="1"/>
    <col min="2558" max="2558" width="11.85546875" bestFit="1" customWidth="1"/>
    <col min="2559" max="2561" width="11.28515625" bestFit="1" customWidth="1"/>
    <col min="2562" max="2562" width="11.5703125" bestFit="1" customWidth="1"/>
    <col min="2563" max="2563" width="8.85546875" bestFit="1" customWidth="1"/>
    <col min="2565" max="2565" width="8.28515625" bestFit="1" customWidth="1"/>
    <col min="2566" max="2566" width="10.5703125" bestFit="1" customWidth="1"/>
    <col min="2567" max="2567" width="8.85546875" bestFit="1" customWidth="1"/>
    <col min="2569" max="2569" width="11.85546875" bestFit="1" customWidth="1"/>
    <col min="2570" max="2570" width="9.5703125" bestFit="1" customWidth="1"/>
    <col min="2571" max="2571" width="13.28515625" bestFit="1" customWidth="1"/>
    <col min="2572" max="2572" width="26.28515625" bestFit="1" customWidth="1"/>
    <col min="2573" max="2573" width="24.85546875" bestFit="1" customWidth="1"/>
    <col min="2574" max="2574" width="12.140625" bestFit="1" customWidth="1"/>
    <col min="2575" max="2575" width="19.7109375" bestFit="1" customWidth="1"/>
    <col min="2576" max="2576" width="13.28515625" bestFit="1" customWidth="1"/>
    <col min="2577" max="2577" width="10.5703125" bestFit="1" customWidth="1"/>
    <col min="2578" max="2578" width="8.5703125" bestFit="1" customWidth="1"/>
    <col min="2579" max="2579" width="10.5703125" bestFit="1" customWidth="1"/>
    <col min="2580" max="2580" width="9.5703125" bestFit="1" customWidth="1"/>
    <col min="2581" max="2581" width="11.5703125" bestFit="1" customWidth="1"/>
    <col min="2582" max="2582" width="9.7109375" bestFit="1" customWidth="1"/>
    <col min="2583" max="2583" width="13.28515625" bestFit="1" customWidth="1"/>
    <col min="2584" max="2584" width="12.5703125" bestFit="1" customWidth="1"/>
    <col min="2585" max="2585" width="7.85546875" bestFit="1" customWidth="1"/>
    <col min="2586" max="2586" width="9.7109375" bestFit="1" customWidth="1"/>
    <col min="2587" max="2587" width="9.85546875" bestFit="1" customWidth="1"/>
    <col min="2588" max="2588" width="11.5703125" bestFit="1" customWidth="1"/>
    <col min="2589" max="2589" width="10.28515625" bestFit="1" customWidth="1"/>
    <col min="2590" max="2590" width="10" bestFit="1" customWidth="1"/>
    <col min="2591" max="2591" width="11.5703125" bestFit="1" customWidth="1"/>
    <col min="2592" max="2592" width="11.140625" bestFit="1" customWidth="1"/>
    <col min="2593" max="2593" width="9.42578125" bestFit="1" customWidth="1"/>
    <col min="2594" max="2594" width="11.5703125" bestFit="1" customWidth="1"/>
    <col min="2595" max="2595" width="9.42578125" bestFit="1" customWidth="1"/>
    <col min="2596" max="2596" width="14" bestFit="1" customWidth="1"/>
    <col min="2597" max="2597" width="11.140625" bestFit="1" customWidth="1"/>
    <col min="2598" max="2598" width="9.7109375" bestFit="1" customWidth="1"/>
    <col min="2599" max="2599" width="11.42578125" bestFit="1" customWidth="1"/>
    <col min="2600" max="2600" width="15" bestFit="1" customWidth="1"/>
    <col min="2601" max="2601" width="10.140625" bestFit="1" customWidth="1"/>
    <col min="2602" max="2602" width="10.7109375" bestFit="1" customWidth="1"/>
    <col min="2603" max="2603" width="26" bestFit="1" customWidth="1"/>
    <col min="2604" max="2604" width="10.42578125" bestFit="1" customWidth="1"/>
    <col min="2605" max="2605" width="20.42578125" bestFit="1" customWidth="1"/>
    <col min="2606" max="2606" width="10.7109375" bestFit="1" customWidth="1"/>
    <col min="2607" max="2607" width="10.85546875" bestFit="1" customWidth="1"/>
    <col min="2608" max="2608" width="9.7109375" bestFit="1" customWidth="1"/>
    <col min="2609" max="2609" width="7.7109375" bestFit="1" customWidth="1"/>
    <col min="2610" max="2610" width="9" bestFit="1" customWidth="1"/>
    <col min="2611" max="2611" width="8" bestFit="1" customWidth="1"/>
    <col min="2612" max="2612" width="12.85546875" bestFit="1" customWidth="1"/>
    <col min="2613" max="2613" width="9.7109375" bestFit="1" customWidth="1"/>
    <col min="2614" max="2614" width="8.28515625" bestFit="1" customWidth="1"/>
    <col min="2615" max="2615" width="11.5703125" bestFit="1" customWidth="1"/>
    <col min="2616" max="2617" width="10" bestFit="1" customWidth="1"/>
    <col min="2618" max="2618" width="11" bestFit="1" customWidth="1"/>
    <col min="2619" max="2619" width="10.7109375" bestFit="1" customWidth="1"/>
    <col min="2620" max="2620" width="9.42578125" bestFit="1" customWidth="1"/>
    <col min="2621" max="2622" width="10.42578125" bestFit="1" customWidth="1"/>
    <col min="2623" max="2623" width="14.28515625" bestFit="1" customWidth="1"/>
    <col min="2624" max="2624" width="10.42578125" bestFit="1" customWidth="1"/>
    <col min="2625" max="2625" width="9.42578125" bestFit="1" customWidth="1"/>
    <col min="2626" max="2626" width="10.7109375" bestFit="1" customWidth="1"/>
    <col min="2627" max="2627" width="10.42578125" bestFit="1" customWidth="1"/>
    <col min="2628" max="2628" width="10.5703125" bestFit="1" customWidth="1"/>
    <col min="2629" max="2629" width="11.140625" bestFit="1" customWidth="1"/>
    <col min="2630" max="2630" width="8.7109375" bestFit="1" customWidth="1"/>
    <col min="2631" max="2631" width="9.7109375" bestFit="1" customWidth="1"/>
    <col min="2632" max="2632" width="8.85546875" bestFit="1" customWidth="1"/>
    <col min="2633" max="2635" width="10.42578125" bestFit="1" customWidth="1"/>
    <col min="2636" max="2636" width="10.140625" bestFit="1" customWidth="1"/>
    <col min="2637" max="2637" width="9.7109375" bestFit="1" customWidth="1"/>
    <col min="2638" max="2638" width="10.7109375" bestFit="1" customWidth="1"/>
    <col min="2639" max="2639" width="10" bestFit="1" customWidth="1"/>
    <col min="2640" max="2640" width="10.5703125" bestFit="1" customWidth="1"/>
    <col min="2641" max="2641" width="10.140625" bestFit="1" customWidth="1"/>
    <col min="2642" max="2642" width="11.5703125" bestFit="1" customWidth="1"/>
    <col min="2643" max="2643" width="10" bestFit="1" customWidth="1"/>
    <col min="2644" max="2644" width="12" bestFit="1" customWidth="1"/>
    <col min="2645" max="2645" width="11.28515625" bestFit="1" customWidth="1"/>
    <col min="2646" max="2647" width="10.42578125" bestFit="1" customWidth="1"/>
    <col min="2649" max="2649" width="10.140625" bestFit="1" customWidth="1"/>
    <col min="2650" max="2650" width="10.28515625" bestFit="1" customWidth="1"/>
    <col min="2651" max="2651" width="7.28515625" bestFit="1" customWidth="1"/>
    <col min="2652" max="2652" width="12" bestFit="1" customWidth="1"/>
    <col min="2653" max="2653" width="23.42578125" bestFit="1" customWidth="1"/>
    <col min="2654" max="2654" width="22.7109375" bestFit="1" customWidth="1"/>
    <col min="2655" max="2655" width="21.7109375" bestFit="1" customWidth="1"/>
    <col min="2656" max="2656" width="10.28515625" bestFit="1" customWidth="1"/>
    <col min="2657" max="2657" width="8.85546875" bestFit="1" customWidth="1"/>
    <col min="2658" max="2658" width="23.7109375" bestFit="1" customWidth="1"/>
    <col min="2659" max="2659" width="20.42578125" bestFit="1" customWidth="1"/>
    <col min="2660" max="2660" width="15.140625" bestFit="1" customWidth="1"/>
    <col min="2661" max="2661" width="15.85546875" bestFit="1" customWidth="1"/>
    <col min="2662" max="2662" width="10.28515625" bestFit="1" customWidth="1"/>
    <col min="2663" max="2663" width="13.140625" bestFit="1" customWidth="1"/>
    <col min="2664" max="2664" width="9.42578125" bestFit="1" customWidth="1"/>
    <col min="2665" max="2665" width="11.7109375" bestFit="1" customWidth="1"/>
    <col min="2666" max="2666" width="9.85546875" bestFit="1" customWidth="1"/>
    <col min="2667" max="2667" width="13.28515625" bestFit="1" customWidth="1"/>
    <col min="2668" max="2668" width="11.28515625" bestFit="1" customWidth="1"/>
    <col min="2669" max="2669" width="7.85546875" bestFit="1" customWidth="1"/>
    <col min="2670" max="2670" width="9.85546875" bestFit="1" customWidth="1"/>
    <col min="2671" max="2671" width="18.7109375" bestFit="1" customWidth="1"/>
    <col min="2672" max="2672" width="9.7109375" bestFit="1" customWidth="1"/>
    <col min="2673" max="2673" width="13.28515625" bestFit="1" customWidth="1"/>
    <col min="2674" max="2674" width="12.5703125" bestFit="1" customWidth="1"/>
    <col min="2675" max="2675" width="11.5703125" bestFit="1" customWidth="1"/>
    <col min="2676" max="2676" width="11" bestFit="1" customWidth="1"/>
    <col min="2677" max="2677" width="9.7109375" bestFit="1" customWidth="1"/>
    <col min="2678" max="2678" width="14" bestFit="1" customWidth="1"/>
    <col min="2679" max="2679" width="10.7109375" bestFit="1" customWidth="1"/>
    <col min="2680" max="2680" width="12.28515625" bestFit="1" customWidth="1"/>
    <col min="2681" max="2681" width="9.42578125" bestFit="1" customWidth="1"/>
    <col min="2682" max="2682" width="15" bestFit="1" customWidth="1"/>
    <col min="2683" max="2683" width="14" bestFit="1" customWidth="1"/>
    <col min="2684" max="2684" width="9" bestFit="1" customWidth="1"/>
    <col min="2685" max="2685" width="10.28515625" bestFit="1" customWidth="1"/>
    <col min="2686" max="2686" width="11.5703125" bestFit="1" customWidth="1"/>
    <col min="2687" max="2687" width="10" bestFit="1" customWidth="1"/>
    <col min="2688" max="2689" width="10.5703125" bestFit="1" customWidth="1"/>
    <col min="2690" max="2690" width="11.140625" bestFit="1" customWidth="1"/>
    <col min="2691" max="2691" width="10.85546875" bestFit="1" customWidth="1"/>
    <col min="2692" max="2692" width="11" bestFit="1" customWidth="1"/>
    <col min="2693" max="2693" width="12.85546875" bestFit="1" customWidth="1"/>
    <col min="2694" max="2694" width="8" bestFit="1" customWidth="1"/>
    <col min="2695" max="2695" width="11.5703125" bestFit="1" customWidth="1"/>
    <col min="2696" max="2696" width="9.85546875" bestFit="1" customWidth="1"/>
    <col min="2697" max="2697" width="9.7109375" bestFit="1" customWidth="1"/>
    <col min="2698" max="2698" width="8.28515625" bestFit="1" customWidth="1"/>
    <col min="2699" max="2699" width="12.5703125" bestFit="1" customWidth="1"/>
    <col min="2700" max="2700" width="8.85546875" bestFit="1" customWidth="1"/>
    <col min="2701" max="2701" width="9.28515625" bestFit="1" customWidth="1"/>
    <col min="2702" max="2702" width="11.5703125" bestFit="1" customWidth="1"/>
    <col min="2703" max="2703" width="10.28515625" bestFit="1" customWidth="1"/>
    <col min="2704" max="2704" width="10.5703125" bestFit="1" customWidth="1"/>
    <col min="2705" max="2705" width="10" bestFit="1" customWidth="1"/>
    <col min="2706" max="2706" width="11.5703125" bestFit="1" customWidth="1"/>
    <col min="2707" max="2707" width="12" bestFit="1" customWidth="1"/>
    <col min="2708" max="2708" width="11.42578125" bestFit="1" customWidth="1"/>
    <col min="2709" max="2709" width="12.5703125" bestFit="1" customWidth="1"/>
    <col min="2710" max="2710" width="8.85546875" bestFit="1" customWidth="1"/>
    <col min="2711" max="2711" width="17.28515625" bestFit="1" customWidth="1"/>
    <col min="2712" max="2712" width="9.28515625" bestFit="1" customWidth="1"/>
    <col min="2713" max="2713" width="9.85546875" bestFit="1" customWidth="1"/>
    <col min="2714" max="2714" width="13.5703125" bestFit="1" customWidth="1"/>
    <col min="2715" max="2715" width="10.5703125" bestFit="1" customWidth="1"/>
    <col min="2716" max="2716" width="8.5703125" bestFit="1" customWidth="1"/>
    <col min="2717" max="2717" width="11.140625" bestFit="1" customWidth="1"/>
    <col min="2718" max="2718" width="19.7109375" bestFit="1" customWidth="1"/>
    <col min="2719" max="2719" width="9" bestFit="1" customWidth="1"/>
    <col min="2720" max="2720" width="11.28515625" bestFit="1" customWidth="1"/>
    <col min="2721" max="2721" width="23.140625" bestFit="1" customWidth="1"/>
    <col min="2722" max="2722" width="10.140625" bestFit="1" customWidth="1"/>
    <col min="2724" max="2724" width="11.7109375" bestFit="1" customWidth="1"/>
    <col min="2725" max="2725" width="11.140625" bestFit="1" customWidth="1"/>
    <col min="2726" max="2726" width="9" bestFit="1" customWidth="1"/>
    <col min="2727" max="2727" width="10" bestFit="1" customWidth="1"/>
    <col min="2728" max="2728" width="11.28515625" bestFit="1" customWidth="1"/>
    <col min="2729" max="2729" width="12" bestFit="1" customWidth="1"/>
    <col min="2730" max="2730" width="7.140625" bestFit="1" customWidth="1"/>
    <col min="2731" max="2731" width="9.7109375" bestFit="1" customWidth="1"/>
    <col min="2732" max="2732" width="19.7109375" bestFit="1" customWidth="1"/>
    <col min="2733" max="2733" width="10.85546875" bestFit="1" customWidth="1"/>
    <col min="2734" max="2734" width="9" bestFit="1" customWidth="1"/>
    <col min="2735" max="2735" width="13.140625" bestFit="1" customWidth="1"/>
    <col min="2736" max="2736" width="8.5703125" bestFit="1" customWidth="1"/>
    <col min="2737" max="2737" width="9.28515625" bestFit="1" customWidth="1"/>
    <col min="2738" max="2738" width="13.140625" bestFit="1" customWidth="1"/>
    <col min="2739" max="2739" width="9.28515625" bestFit="1" customWidth="1"/>
    <col min="2740" max="2740" width="19.7109375" bestFit="1" customWidth="1"/>
    <col min="2741" max="2741" width="11.5703125" bestFit="1" customWidth="1"/>
    <col min="2742" max="2742" width="9.28515625" bestFit="1" customWidth="1"/>
    <col min="2743" max="2743" width="10" bestFit="1" customWidth="1"/>
    <col min="2744" max="2744" width="11.140625" bestFit="1" customWidth="1"/>
    <col min="2745" max="2745" width="10.140625" bestFit="1" customWidth="1"/>
    <col min="2746" max="2746" width="12.140625" bestFit="1" customWidth="1"/>
    <col min="2747" max="2747" width="9.85546875" bestFit="1" customWidth="1"/>
    <col min="2748" max="2748" width="12.85546875" bestFit="1" customWidth="1"/>
    <col min="2749" max="2749" width="11.5703125" bestFit="1" customWidth="1"/>
    <col min="2750" max="2750" width="9.7109375" bestFit="1" customWidth="1"/>
    <col min="2751" max="2751" width="8.28515625" bestFit="1" customWidth="1"/>
    <col min="2752" max="2752" width="11" bestFit="1" customWidth="1"/>
    <col min="2753" max="2753" width="10.85546875" bestFit="1" customWidth="1"/>
    <col min="2754" max="2754" width="8" bestFit="1" customWidth="1"/>
    <col min="2755" max="2755" width="15.140625" bestFit="1" customWidth="1"/>
    <col min="2756" max="2756" width="8.85546875" bestFit="1" customWidth="1"/>
    <col min="2757" max="2757" width="16.85546875" bestFit="1" customWidth="1"/>
    <col min="2758" max="2758" width="10.42578125" bestFit="1" customWidth="1"/>
    <col min="2759" max="2759" width="10.140625" bestFit="1" customWidth="1"/>
    <col min="2760" max="2761" width="10.5703125" bestFit="1" customWidth="1"/>
    <col min="2762" max="2762" width="12.42578125" bestFit="1" customWidth="1"/>
    <col min="2763" max="2763" width="11.140625" bestFit="1" customWidth="1"/>
    <col min="2764" max="2764" width="10.85546875" bestFit="1" customWidth="1"/>
    <col min="2765" max="2765" width="14.5703125" bestFit="1" customWidth="1"/>
    <col min="2766" max="2766" width="7.5703125" bestFit="1" customWidth="1"/>
    <col min="2767" max="2768" width="11.5703125" bestFit="1" customWidth="1"/>
    <col min="2769" max="2769" width="9.42578125" bestFit="1" customWidth="1"/>
    <col min="2770" max="2770" width="11.5703125" bestFit="1" customWidth="1"/>
    <col min="2771" max="2771" width="9.42578125" bestFit="1" customWidth="1"/>
    <col min="2772" max="2772" width="9.85546875" bestFit="1" customWidth="1"/>
    <col min="2773" max="2773" width="10.28515625" bestFit="1" customWidth="1"/>
    <col min="2774" max="2774" width="11.5703125" bestFit="1" customWidth="1"/>
    <col min="2775" max="2775" width="9" bestFit="1" customWidth="1"/>
    <col min="2776" max="2776" width="9.85546875" bestFit="1" customWidth="1"/>
    <col min="2777" max="2777" width="10.5703125" bestFit="1" customWidth="1"/>
    <col min="2778" max="2778" width="11.140625" bestFit="1" customWidth="1"/>
    <col min="2780" max="2780" width="13.42578125" bestFit="1" customWidth="1"/>
    <col min="2781" max="2781" width="9.85546875" bestFit="1" customWidth="1"/>
    <col min="2782" max="2782" width="10" bestFit="1" customWidth="1"/>
    <col min="2783" max="2783" width="9" bestFit="1" customWidth="1"/>
    <col min="2784" max="2784" width="11" bestFit="1" customWidth="1"/>
    <col min="2785" max="2785" width="9" bestFit="1" customWidth="1"/>
    <col min="2786" max="2786" width="10.5703125" bestFit="1" customWidth="1"/>
    <col min="2787" max="2787" width="10" bestFit="1" customWidth="1"/>
    <col min="2788" max="2788" width="11.85546875" bestFit="1" customWidth="1"/>
    <col min="2789" max="2789" width="11" bestFit="1" customWidth="1"/>
    <col min="2790" max="2790" width="10.7109375" bestFit="1" customWidth="1"/>
    <col min="2791" max="2792" width="10.140625" bestFit="1" customWidth="1"/>
    <col min="2793" max="2793" width="11.85546875" bestFit="1" customWidth="1"/>
    <col min="2795" max="2795" width="11.28515625" bestFit="1" customWidth="1"/>
    <col min="2796" max="2796" width="8.28515625" bestFit="1" customWidth="1"/>
    <col min="2797" max="2797" width="9.42578125" bestFit="1" customWidth="1"/>
    <col min="2798" max="2798" width="10.42578125" bestFit="1" customWidth="1"/>
    <col min="2799" max="2799" width="14.5703125" bestFit="1" customWidth="1"/>
    <col min="2800" max="2800" width="8" bestFit="1" customWidth="1"/>
    <col min="2801" max="2801" width="9.28515625" bestFit="1" customWidth="1"/>
    <col min="2802" max="2802" width="12.28515625" bestFit="1" customWidth="1"/>
    <col min="2803" max="2803" width="10" bestFit="1" customWidth="1"/>
    <col min="2804" max="2804" width="10.85546875" bestFit="1" customWidth="1"/>
    <col min="2805" max="2805" width="11.5703125" bestFit="1" customWidth="1"/>
    <col min="2806" max="2806" width="8.85546875" bestFit="1" customWidth="1"/>
    <col min="2807" max="2807" width="9.85546875" bestFit="1" customWidth="1"/>
    <col min="2808" max="2808" width="9.7109375" bestFit="1" customWidth="1"/>
    <col min="2809" max="2809" width="12.42578125" bestFit="1" customWidth="1"/>
    <col min="2810" max="2810" width="14" bestFit="1" customWidth="1"/>
    <col min="2811" max="2811" width="11.28515625" bestFit="1" customWidth="1"/>
    <col min="2812" max="2812" width="10.42578125" bestFit="1" customWidth="1"/>
    <col min="2813" max="2813" width="10.5703125" bestFit="1" customWidth="1"/>
    <col min="2814" max="2814" width="9" bestFit="1" customWidth="1"/>
    <col min="2815" max="2815" width="10.85546875" bestFit="1" customWidth="1"/>
    <col min="2816" max="2816" width="8.28515625" bestFit="1" customWidth="1"/>
    <col min="2817" max="2817" width="10.5703125" bestFit="1" customWidth="1"/>
    <col min="2818" max="2818" width="9.85546875" bestFit="1" customWidth="1"/>
    <col min="2819" max="2819" width="10.28515625" bestFit="1" customWidth="1"/>
    <col min="2820" max="2820" width="11.5703125" bestFit="1" customWidth="1"/>
    <col min="2821" max="2821" width="9" bestFit="1" customWidth="1"/>
    <col min="2822" max="2822" width="10.5703125" bestFit="1" customWidth="1"/>
    <col min="2823" max="2823" width="9" bestFit="1" customWidth="1"/>
    <col min="2824" max="2824" width="9.85546875" bestFit="1" customWidth="1"/>
    <col min="2825" max="2825" width="10" bestFit="1" customWidth="1"/>
    <col min="2826" max="2826" width="11.85546875" bestFit="1" customWidth="1"/>
    <col min="2827" max="2827" width="11" bestFit="1" customWidth="1"/>
    <col min="2828" max="2828" width="10.5703125" bestFit="1" customWidth="1"/>
    <col min="2829" max="2829" width="11.140625" bestFit="1" customWidth="1"/>
    <col min="2830" max="2830" width="10.7109375" bestFit="1" customWidth="1"/>
    <col min="2831" max="2832" width="10.140625" bestFit="1" customWidth="1"/>
    <col min="2833" max="2833" width="11.85546875" bestFit="1" customWidth="1"/>
    <col min="2835" max="2835" width="13.42578125" bestFit="1" customWidth="1"/>
    <col min="2836" max="2836" width="9.85546875" bestFit="1" customWidth="1"/>
    <col min="2838" max="2838" width="11.28515625" bestFit="1" customWidth="1"/>
    <col min="2839" max="2839" width="10" bestFit="1" customWidth="1"/>
    <col min="2840" max="2840" width="9" bestFit="1" customWidth="1"/>
    <col min="2841" max="2841" width="8.28515625" bestFit="1" customWidth="1"/>
    <col min="2842" max="2842" width="11" bestFit="1" customWidth="1"/>
    <col min="2843" max="2843" width="13.42578125" bestFit="1" customWidth="1"/>
    <col min="2844" max="2844" width="9.7109375" bestFit="1" customWidth="1"/>
    <col min="2845" max="2845" width="7.85546875" bestFit="1" customWidth="1"/>
    <col min="2846" max="2846" width="11.5703125" bestFit="1" customWidth="1"/>
    <col min="2847" max="2847" width="11" bestFit="1" customWidth="1"/>
    <col min="2848" max="2848" width="9.85546875" bestFit="1" customWidth="1"/>
    <col min="2849" max="2849" width="10.7109375" bestFit="1" customWidth="1"/>
    <col min="2850" max="2850" width="18.7109375" bestFit="1" customWidth="1"/>
    <col min="2851" max="2851" width="14" bestFit="1" customWidth="1"/>
    <col min="2852" max="2852" width="13.28515625" bestFit="1" customWidth="1"/>
    <col min="2853" max="2853" width="12.5703125" bestFit="1" customWidth="1"/>
    <col min="2854" max="2855" width="11.28515625" bestFit="1" customWidth="1"/>
    <col min="2856" max="2856" width="10.140625" bestFit="1" customWidth="1"/>
    <col min="2857" max="2857" width="11.28515625" bestFit="1" customWidth="1"/>
    <col min="2858" max="2858" width="10.5703125" bestFit="1" customWidth="1"/>
    <col min="2859" max="2859" width="11.42578125" bestFit="1" customWidth="1"/>
    <col min="2860" max="2860" width="24.5703125" bestFit="1" customWidth="1"/>
    <col min="2861" max="2861" width="9.7109375" bestFit="1" customWidth="1"/>
    <col min="2862" max="2862" width="12.5703125" bestFit="1" customWidth="1"/>
    <col min="2863" max="2863" width="7.5703125" bestFit="1" customWidth="1"/>
    <col min="2864" max="2864" width="9" bestFit="1" customWidth="1"/>
    <col min="2865" max="2865" width="13.140625" bestFit="1" customWidth="1"/>
    <col min="2866" max="2866" width="9" bestFit="1" customWidth="1"/>
    <col min="2867" max="2867" width="10.5703125" bestFit="1" customWidth="1"/>
    <col min="2868" max="2868" width="10.140625" bestFit="1" customWidth="1"/>
    <col min="2869" max="2869" width="11.5703125" bestFit="1" customWidth="1"/>
    <col min="2870" max="2870" width="10" bestFit="1" customWidth="1"/>
    <col min="2871" max="2871" width="26.28515625" bestFit="1" customWidth="1"/>
    <col min="2872" max="2872" width="9.85546875" bestFit="1" customWidth="1"/>
    <col min="2873" max="2873" width="10.42578125" bestFit="1" customWidth="1"/>
    <col min="2874" max="2874" width="10.5703125" bestFit="1" customWidth="1"/>
    <col min="2875" max="2875" width="10" bestFit="1" customWidth="1"/>
    <col min="2876" max="2876" width="9.85546875" bestFit="1" customWidth="1"/>
    <col min="2877" max="2877" width="12.85546875" bestFit="1" customWidth="1"/>
    <col min="2878" max="2878" width="9.7109375" bestFit="1" customWidth="1"/>
    <col min="2879" max="2879" width="8" bestFit="1" customWidth="1"/>
    <col min="2880" max="2880" width="10.85546875" bestFit="1" customWidth="1"/>
    <col min="2881" max="2881" width="8.28515625" bestFit="1" customWidth="1"/>
    <col min="2882" max="2882" width="11" bestFit="1" customWidth="1"/>
    <col min="2883" max="2883" width="9.85546875" bestFit="1" customWidth="1"/>
    <col min="2884" max="2884" width="12" bestFit="1" customWidth="1"/>
    <col min="2885" max="2885" width="10.28515625" bestFit="1" customWidth="1"/>
    <col min="2886" max="2887" width="11.28515625" bestFit="1" customWidth="1"/>
    <col min="2888" max="2888" width="11" bestFit="1" customWidth="1"/>
    <col min="2889" max="2889" width="13.5703125" bestFit="1" customWidth="1"/>
    <col min="2890" max="2890" width="8.28515625" bestFit="1" customWidth="1"/>
    <col min="2891" max="2891" width="9.7109375" bestFit="1" customWidth="1"/>
    <col min="2892" max="2892" width="8" bestFit="1" customWidth="1"/>
    <col min="2893" max="2893" width="12.85546875" bestFit="1" customWidth="1"/>
    <col min="2894" max="2894" width="11.5703125" bestFit="1" customWidth="1"/>
    <col min="2895" max="2895" width="10.140625" bestFit="1" customWidth="1"/>
    <col min="2896" max="2896" width="10.42578125" bestFit="1" customWidth="1"/>
    <col min="2897" max="2897" width="11.5703125" bestFit="1" customWidth="1"/>
    <col min="2898" max="2898" width="7.28515625" bestFit="1" customWidth="1"/>
    <col min="2899" max="2900" width="10.140625" bestFit="1" customWidth="1"/>
    <col min="2901" max="2901" width="11.42578125" bestFit="1" customWidth="1"/>
    <col min="2902" max="2902" width="7.7109375" bestFit="1" customWidth="1"/>
    <col min="2903" max="2903" width="10.85546875" bestFit="1" customWidth="1"/>
    <col min="2904" max="2904" width="14.42578125" bestFit="1" customWidth="1"/>
    <col min="2905" max="2905" width="14.28515625" bestFit="1" customWidth="1"/>
    <col min="2906" max="2906" width="9.42578125" bestFit="1" customWidth="1"/>
    <col min="2907" max="2907" width="14.42578125" bestFit="1" customWidth="1"/>
    <col min="2908" max="2908" width="10.5703125" bestFit="1" customWidth="1"/>
    <col min="2909" max="2909" width="14.140625" bestFit="1" customWidth="1"/>
    <col min="2910" max="2911" width="10.140625" bestFit="1" customWidth="1"/>
    <col min="2912" max="2912" width="18.85546875" bestFit="1" customWidth="1"/>
    <col min="2913" max="2914" width="11.85546875" bestFit="1" customWidth="1"/>
    <col min="2915" max="2915" width="11.7109375" bestFit="1" customWidth="1"/>
    <col min="2916" max="2916" width="10" bestFit="1" customWidth="1"/>
    <col min="2917" max="2917" width="11.7109375" bestFit="1" customWidth="1"/>
    <col min="2918" max="2918" width="11.85546875" bestFit="1" customWidth="1"/>
    <col min="2919" max="2920" width="10.140625" bestFit="1" customWidth="1"/>
    <col min="2921" max="2921" width="12.140625" bestFit="1" customWidth="1"/>
    <col min="2922" max="2922" width="12.42578125" bestFit="1" customWidth="1"/>
    <col min="2923" max="2923" width="12.85546875" bestFit="1" customWidth="1"/>
    <col min="2924" max="2924" width="14" bestFit="1" customWidth="1"/>
    <col min="2925" max="2925" width="7.7109375" bestFit="1" customWidth="1"/>
    <col min="2926" max="2926" width="9" bestFit="1" customWidth="1"/>
    <col min="2928" max="2928" width="10.5703125" bestFit="1" customWidth="1"/>
    <col min="2929" max="2930" width="12.85546875" bestFit="1" customWidth="1"/>
    <col min="2931" max="2931" width="7.28515625" bestFit="1" customWidth="1"/>
    <col min="2932" max="2932" width="39.28515625" bestFit="1" customWidth="1"/>
    <col min="2933" max="2933" width="9.5703125" bestFit="1" customWidth="1"/>
    <col min="2934" max="2934" width="10.140625" bestFit="1" customWidth="1"/>
    <col min="2935" max="2935" width="9.7109375" bestFit="1" customWidth="1"/>
    <col min="2936" max="2937" width="10.5703125" bestFit="1" customWidth="1"/>
    <col min="2938" max="2939" width="11.85546875" bestFit="1" customWidth="1"/>
    <col min="2940" max="2940" width="11.7109375" bestFit="1" customWidth="1"/>
    <col min="2941" max="2941" width="10" bestFit="1" customWidth="1"/>
    <col min="2942" max="2942" width="11.7109375" bestFit="1" customWidth="1"/>
    <col min="2943" max="2943" width="11" bestFit="1" customWidth="1"/>
    <col min="2944" max="2944" width="13.28515625" bestFit="1" customWidth="1"/>
    <col min="2945" max="2945" width="7.85546875" bestFit="1" customWidth="1"/>
    <col min="2946" max="2946" width="9.7109375" bestFit="1" customWidth="1"/>
    <col min="2947" max="2947" width="11.5703125" bestFit="1" customWidth="1"/>
    <col min="2948" max="2948" width="12.5703125" bestFit="1" customWidth="1"/>
    <col min="2949" max="2949" width="14" bestFit="1" customWidth="1"/>
    <col min="2950" max="2950" width="9.85546875" bestFit="1" customWidth="1"/>
    <col min="2951" max="2951" width="10.7109375" bestFit="1" customWidth="1"/>
    <col min="2952" max="2952" width="18.7109375" bestFit="1" customWidth="1"/>
    <col min="2953" max="2953" width="11.28515625" bestFit="1" customWidth="1"/>
    <col min="2954" max="2954" width="9.7109375" bestFit="1" customWidth="1"/>
    <col min="2955" max="2955" width="17.5703125" bestFit="1" customWidth="1"/>
    <col min="2956" max="2956" width="12.42578125" bestFit="1" customWidth="1"/>
    <col min="2957" max="2957" width="10.42578125" bestFit="1" customWidth="1"/>
    <col min="2958" max="2958" width="11.140625" bestFit="1" customWidth="1"/>
    <col min="2959" max="2959" width="11.85546875" bestFit="1" customWidth="1"/>
    <col min="2960" max="2960" width="8.140625" bestFit="1" customWidth="1"/>
    <col min="2961" max="2961" width="10.5703125" bestFit="1" customWidth="1"/>
    <col min="2962" max="2963" width="10.7109375" bestFit="1" customWidth="1"/>
    <col min="2964" max="2964" width="10.140625" bestFit="1" customWidth="1"/>
    <col min="2965" max="2965" width="9.42578125" bestFit="1" customWidth="1"/>
    <col min="2966" max="2966" width="10" bestFit="1" customWidth="1"/>
    <col min="2967" max="2967" width="11" bestFit="1" customWidth="1"/>
    <col min="2968" max="2968" width="8" bestFit="1" customWidth="1"/>
    <col min="2969" max="2969" width="12.85546875" bestFit="1" customWidth="1"/>
    <col min="2970" max="2970" width="11.5703125" bestFit="1" customWidth="1"/>
    <col min="2971" max="2971" width="8.28515625" bestFit="1" customWidth="1"/>
    <col min="2972" max="2972" width="11.85546875" bestFit="1" customWidth="1"/>
    <col min="2973" max="2973" width="10.85546875" bestFit="1" customWidth="1"/>
    <col min="2974" max="2974" width="9.85546875" bestFit="1" customWidth="1"/>
    <col min="2975" max="2975" width="9.7109375" bestFit="1" customWidth="1"/>
    <col min="2976" max="2976" width="10" bestFit="1" customWidth="1"/>
    <col min="2977" max="2977" width="27.7109375" bestFit="1" customWidth="1"/>
    <col min="2978" max="2978" width="12.5703125" bestFit="1" customWidth="1"/>
    <col min="2979" max="2979" width="11" bestFit="1" customWidth="1"/>
    <col min="2980" max="2980" width="10.85546875" bestFit="1" customWidth="1"/>
    <col min="2981" max="2981" width="12.42578125" bestFit="1" customWidth="1"/>
    <col min="2982" max="2983" width="11.140625" bestFit="1" customWidth="1"/>
    <col min="2984" max="2984" width="7.5703125" bestFit="1" customWidth="1"/>
    <col min="2985" max="2985" width="11.85546875" bestFit="1" customWidth="1"/>
    <col min="2986" max="2986" width="10.140625" bestFit="1" customWidth="1"/>
    <col min="2987" max="2987" width="10.7109375" bestFit="1" customWidth="1"/>
    <col min="2989" max="2989" width="15.7109375" bestFit="1" customWidth="1"/>
    <col min="2990" max="2990" width="9.42578125" bestFit="1" customWidth="1"/>
    <col min="2991" max="2991" width="11" bestFit="1" customWidth="1"/>
    <col min="2992" max="2992" width="16.42578125" bestFit="1" customWidth="1"/>
    <col min="2993" max="2993" width="10.42578125" bestFit="1" customWidth="1"/>
    <col min="2994" max="2994" width="11.5703125" bestFit="1" customWidth="1"/>
    <col min="2995" max="2995" width="9" bestFit="1" customWidth="1"/>
    <col min="2996" max="2996" width="10.5703125" bestFit="1" customWidth="1"/>
    <col min="2997" max="2997" width="9.28515625" bestFit="1" customWidth="1"/>
    <col min="2999" max="2999" width="9.28515625" bestFit="1" customWidth="1"/>
    <col min="3000" max="3000" width="11" bestFit="1" customWidth="1"/>
    <col min="3001" max="3001" width="14" bestFit="1" customWidth="1"/>
    <col min="3002" max="3002" width="11.28515625" bestFit="1" customWidth="1"/>
    <col min="3003" max="3003" width="9.7109375" bestFit="1" customWidth="1"/>
    <col min="3004" max="3004" width="7.85546875" bestFit="1" customWidth="1"/>
    <col min="3005" max="3005" width="10" bestFit="1" customWidth="1"/>
    <col min="3006" max="3006" width="11.85546875" bestFit="1" customWidth="1"/>
    <col min="3007" max="3007" width="9.42578125" bestFit="1" customWidth="1"/>
    <col min="3008" max="3008" width="10" bestFit="1" customWidth="1"/>
    <col min="3009" max="3009" width="14.28515625" bestFit="1" customWidth="1"/>
    <col min="3010" max="3010" width="14.140625" bestFit="1" customWidth="1"/>
    <col min="3011" max="3011" width="11.140625" bestFit="1" customWidth="1"/>
    <col min="3012" max="3012" width="7" bestFit="1" customWidth="1"/>
    <col min="3013" max="3013" width="10.28515625" bestFit="1" customWidth="1"/>
    <col min="3014" max="3014" width="9.42578125" bestFit="1" customWidth="1"/>
    <col min="3015" max="3015" width="14.85546875" bestFit="1" customWidth="1"/>
    <col min="3017" max="3017" width="11.85546875" bestFit="1" customWidth="1"/>
    <col min="3018" max="3018" width="22.140625" bestFit="1" customWidth="1"/>
    <col min="3019" max="3019" width="11.28515625" bestFit="1" customWidth="1"/>
    <col min="3020" max="3020" width="15.42578125" bestFit="1" customWidth="1"/>
    <col min="3021" max="3021" width="11.28515625" bestFit="1" customWidth="1"/>
    <col min="3022" max="3022" width="10.140625" bestFit="1" customWidth="1"/>
    <col min="3023" max="3023" width="9.85546875" bestFit="1" customWidth="1"/>
    <col min="3024" max="3024" width="12.140625" bestFit="1" customWidth="1"/>
    <col min="3025" max="3025" width="13.7109375" bestFit="1" customWidth="1"/>
    <col min="3027" max="3027" width="10.5703125" bestFit="1" customWidth="1"/>
    <col min="3028" max="3028" width="12.42578125" bestFit="1" customWidth="1"/>
    <col min="3029" max="3029" width="8.140625" bestFit="1" customWidth="1"/>
    <col min="3030" max="3030" width="15.5703125" bestFit="1" customWidth="1"/>
    <col min="3031" max="3031" width="16.42578125" bestFit="1" customWidth="1"/>
    <col min="3032" max="3032" width="19.140625" bestFit="1" customWidth="1"/>
    <col min="3034" max="3034" width="10" bestFit="1" customWidth="1"/>
    <col min="3035" max="3035" width="7.28515625" bestFit="1" customWidth="1"/>
    <col min="3036" max="3037" width="10.42578125" bestFit="1" customWidth="1"/>
    <col min="3038" max="3038" width="11.28515625" bestFit="1" customWidth="1"/>
    <col min="3039" max="3039" width="8" bestFit="1" customWidth="1"/>
    <col min="3040" max="3040" width="11.28515625" bestFit="1" customWidth="1"/>
    <col min="3042" max="3042" width="10.85546875" bestFit="1" customWidth="1"/>
    <col min="3043" max="3044" width="8.85546875" bestFit="1" customWidth="1"/>
    <col min="3045" max="3045" width="14.28515625" bestFit="1" customWidth="1"/>
    <col min="3046" max="3047" width="10.140625" bestFit="1" customWidth="1"/>
    <col min="3048" max="3048" width="14.85546875" bestFit="1" customWidth="1"/>
    <col min="3049" max="3049" width="10.5703125" bestFit="1" customWidth="1"/>
    <col min="3050" max="3050" width="11.5703125" bestFit="1" customWidth="1"/>
    <col min="3051" max="3051" width="10" bestFit="1" customWidth="1"/>
    <col min="3052" max="3052" width="10.140625" bestFit="1" customWidth="1"/>
    <col min="3053" max="3054" width="10" bestFit="1" customWidth="1"/>
    <col min="3055" max="3055" width="11.85546875" bestFit="1" customWidth="1"/>
    <col min="3056" max="3056" width="9.42578125" bestFit="1" customWidth="1"/>
    <col min="3057" max="3057" width="10.5703125" bestFit="1" customWidth="1"/>
    <col min="3058" max="3058" width="9.28515625" bestFit="1" customWidth="1"/>
    <col min="3059" max="3059" width="11.28515625" bestFit="1" customWidth="1"/>
    <col min="3060" max="3060" width="11.5703125" bestFit="1" customWidth="1"/>
    <col min="3061" max="3061" width="10.28515625" bestFit="1" customWidth="1"/>
    <col min="3062" max="3062" width="11.140625" bestFit="1" customWidth="1"/>
    <col min="3063" max="3063" width="14" bestFit="1" customWidth="1"/>
    <col min="3064" max="3064" width="10.85546875" bestFit="1" customWidth="1"/>
    <col min="3065" max="3065" width="9.85546875" bestFit="1" customWidth="1"/>
    <col min="3066" max="3066" width="10.85546875" bestFit="1" customWidth="1"/>
    <col min="3067" max="3067" width="8.28515625" bestFit="1" customWidth="1"/>
    <col min="3068" max="3068" width="11" bestFit="1" customWidth="1"/>
    <col min="3069" max="3069" width="10" bestFit="1" customWidth="1"/>
    <col min="3070" max="3070" width="11.5703125" bestFit="1" customWidth="1"/>
    <col min="3071" max="3071" width="9.85546875" bestFit="1" customWidth="1"/>
    <col min="3072" max="3072" width="12.85546875" bestFit="1" customWidth="1"/>
    <col min="3073" max="3073" width="9.7109375" bestFit="1" customWidth="1"/>
    <col min="3074" max="3074" width="8" bestFit="1" customWidth="1"/>
    <col min="3075" max="3076" width="12.85546875" bestFit="1" customWidth="1"/>
    <col min="3077" max="3077" width="14.28515625" bestFit="1" customWidth="1"/>
    <col min="3078" max="3078" width="12" bestFit="1" customWidth="1"/>
    <col min="3079" max="3079" width="8.28515625" bestFit="1" customWidth="1"/>
    <col min="3080" max="3080" width="11.28515625" bestFit="1" customWidth="1"/>
    <col min="3081" max="3081" width="10.85546875" bestFit="1" customWidth="1"/>
    <col min="3082" max="3082" width="10.5703125" bestFit="1" customWidth="1"/>
    <col min="3084" max="3084" width="10.7109375" bestFit="1" customWidth="1"/>
    <col min="3085" max="3086" width="6.28515625" bestFit="1" customWidth="1"/>
    <col min="3087" max="3087" width="5.28515625" bestFit="1" customWidth="1"/>
    <col min="3088" max="3088" width="10.5703125" bestFit="1" customWidth="1"/>
    <col min="3089" max="3089" width="9.85546875" bestFit="1" customWidth="1"/>
    <col min="3090" max="3090" width="11.42578125" bestFit="1" customWidth="1"/>
    <col min="3091" max="3091" width="12.7109375" bestFit="1" customWidth="1"/>
    <col min="3092" max="3092" width="14" bestFit="1" customWidth="1"/>
    <col min="3093" max="3093" width="10.85546875" bestFit="1" customWidth="1"/>
    <col min="3094" max="3094" width="10" bestFit="1" customWidth="1"/>
    <col min="3095" max="3095" width="8.28515625" bestFit="1" customWidth="1"/>
    <col min="3096" max="3097" width="10.85546875" bestFit="1" customWidth="1"/>
    <col min="3098" max="3098" width="11.85546875" bestFit="1" customWidth="1"/>
    <col min="3099" max="3099" width="12.28515625" bestFit="1" customWidth="1"/>
    <col min="3100" max="3100" width="10.28515625" bestFit="1" customWidth="1"/>
    <col min="3101" max="3101" width="10" bestFit="1" customWidth="1"/>
    <col min="3102" max="3102" width="10.140625" bestFit="1" customWidth="1"/>
    <col min="3103" max="3103" width="12.85546875" bestFit="1" customWidth="1"/>
    <col min="3104" max="3104" width="12.28515625" bestFit="1" customWidth="1"/>
    <col min="3105" max="3105" width="12.7109375" bestFit="1" customWidth="1"/>
    <col min="3106" max="3106" width="9.42578125" bestFit="1" customWidth="1"/>
    <col min="3107" max="3107" width="16.140625" bestFit="1" customWidth="1"/>
    <col min="3108" max="3108" width="12.85546875" bestFit="1" customWidth="1"/>
    <col min="3109" max="3109" width="14.5703125" bestFit="1" customWidth="1"/>
    <col min="3110" max="3110" width="11.85546875" bestFit="1" customWidth="1"/>
    <col min="3111" max="3111" width="7.28515625" bestFit="1" customWidth="1"/>
    <col min="3112" max="3112" width="10.140625" bestFit="1" customWidth="1"/>
    <col min="3113" max="3113" width="11.42578125" bestFit="1" customWidth="1"/>
    <col min="3114" max="3114" width="10.28515625" bestFit="1" customWidth="1"/>
    <col min="3115" max="3115" width="11.5703125" bestFit="1" customWidth="1"/>
    <col min="3116" max="3116" width="10" bestFit="1" customWidth="1"/>
    <col min="3117" max="3118" width="10.5703125" bestFit="1" customWidth="1"/>
    <col min="3119" max="3119" width="11.140625" bestFit="1" customWidth="1"/>
    <col min="3120" max="3120" width="9.42578125" bestFit="1" customWidth="1"/>
    <col min="3121" max="3121" width="9.5703125" bestFit="1" customWidth="1"/>
    <col min="3122" max="3122" width="10.85546875" bestFit="1" customWidth="1"/>
    <col min="3123" max="3123" width="9" bestFit="1" customWidth="1"/>
    <col min="3124" max="3124" width="8.140625" bestFit="1" customWidth="1"/>
    <col min="3125" max="3125" width="11.28515625" bestFit="1" customWidth="1"/>
    <col min="3126" max="3126" width="9.28515625" bestFit="1" customWidth="1"/>
    <col min="3127" max="3127" width="8.85546875" bestFit="1" customWidth="1"/>
    <col min="3128" max="3128" width="26.28515625" bestFit="1" customWidth="1"/>
    <col min="3129" max="3129" width="10.5703125" bestFit="1" customWidth="1"/>
    <col min="3130" max="3130" width="11.140625" bestFit="1" customWidth="1"/>
    <col min="3131" max="3131" width="9.28515625" bestFit="1" customWidth="1"/>
    <col min="3132" max="3132" width="11.140625" bestFit="1" customWidth="1"/>
    <col min="3133" max="3133" width="11.85546875" bestFit="1" customWidth="1"/>
    <col min="3134" max="3134" width="9" bestFit="1" customWidth="1"/>
    <col min="3135" max="3135" width="11.140625" bestFit="1" customWidth="1"/>
    <col min="3136" max="3136" width="9.28515625" bestFit="1" customWidth="1"/>
    <col min="3137" max="3137" width="10.85546875" bestFit="1" customWidth="1"/>
    <col min="3138" max="3138" width="8.5703125" bestFit="1" customWidth="1"/>
    <col min="3139" max="3139" width="10.5703125" bestFit="1" customWidth="1"/>
    <col min="3140" max="3140" width="10" bestFit="1" customWidth="1"/>
    <col min="3141" max="3141" width="9.42578125" bestFit="1" customWidth="1"/>
    <col min="3142" max="3142" width="18.140625" bestFit="1" customWidth="1"/>
    <col min="3143" max="3143" width="18.28515625" bestFit="1" customWidth="1"/>
    <col min="3144" max="3144" width="14.42578125" bestFit="1" customWidth="1"/>
    <col min="3145" max="3146" width="16.85546875" bestFit="1" customWidth="1"/>
    <col min="3147" max="3147" width="15.7109375" bestFit="1" customWidth="1"/>
    <col min="3148" max="3148" width="10.140625" bestFit="1" customWidth="1"/>
    <col min="3149" max="3149" width="10.42578125" bestFit="1" customWidth="1"/>
    <col min="3150" max="3151" width="10.85546875" bestFit="1" customWidth="1"/>
    <col min="3152" max="3152" width="15.140625" bestFit="1" customWidth="1"/>
    <col min="3153" max="3153" width="22.140625" bestFit="1" customWidth="1"/>
    <col min="3154" max="3154" width="7.85546875" bestFit="1" customWidth="1"/>
    <col min="3155" max="3155" width="9" bestFit="1" customWidth="1"/>
    <col min="3156" max="3156" width="10" bestFit="1" customWidth="1"/>
    <col min="3157" max="3157" width="12.28515625" bestFit="1" customWidth="1"/>
    <col min="3158" max="3158" width="22.5703125" bestFit="1" customWidth="1"/>
    <col min="3159" max="3159" width="10.140625" bestFit="1" customWidth="1"/>
    <col min="3160" max="3160" width="14.5703125" bestFit="1" customWidth="1"/>
    <col min="3161" max="3161" width="14.28515625" bestFit="1" customWidth="1"/>
    <col min="3162" max="3162" width="9.42578125" bestFit="1" customWidth="1"/>
    <col min="3163" max="3163" width="13.85546875" bestFit="1" customWidth="1"/>
    <col min="3164" max="3164" width="24" bestFit="1" customWidth="1"/>
    <col min="3165" max="3165" width="9.5703125" bestFit="1" customWidth="1"/>
    <col min="3166" max="3166" width="14" bestFit="1" customWidth="1"/>
    <col min="3167" max="3167" width="17.42578125" bestFit="1" customWidth="1"/>
    <col min="3168" max="3168" width="10.85546875" bestFit="1" customWidth="1"/>
    <col min="3169" max="3169" width="9.5703125" bestFit="1" customWidth="1"/>
    <col min="3170" max="3170" width="23.42578125" bestFit="1" customWidth="1"/>
    <col min="3171" max="3171" width="10.140625" bestFit="1" customWidth="1"/>
    <col min="3172" max="3172" width="12.140625" bestFit="1" customWidth="1"/>
    <col min="3173" max="3173" width="11.5703125" bestFit="1" customWidth="1"/>
    <col min="3174" max="3174" width="24.5703125" bestFit="1" customWidth="1"/>
    <col min="3175" max="3175" width="17.28515625" bestFit="1" customWidth="1"/>
    <col min="3176" max="3176" width="8.140625" bestFit="1" customWidth="1"/>
    <col min="3177" max="3177" width="12.28515625" bestFit="1" customWidth="1"/>
    <col min="3178" max="3178" width="11.7109375" bestFit="1" customWidth="1"/>
    <col min="3179" max="3179" width="13.5703125" bestFit="1" customWidth="1"/>
    <col min="3180" max="3180" width="10.42578125" bestFit="1" customWidth="1"/>
    <col min="3181" max="3181" width="25.140625" bestFit="1" customWidth="1"/>
    <col min="3182" max="3182" width="9.28515625" bestFit="1" customWidth="1"/>
    <col min="3183" max="3183" width="11.140625" bestFit="1" customWidth="1"/>
    <col min="3184" max="3184" width="12.7109375" bestFit="1" customWidth="1"/>
    <col min="3185" max="3185" width="15.7109375" bestFit="1" customWidth="1"/>
    <col min="3186" max="3186" width="10.140625" bestFit="1" customWidth="1"/>
    <col min="3187" max="3187" width="10.7109375" bestFit="1" customWidth="1"/>
    <col min="3188" max="3188" width="11.5703125" bestFit="1" customWidth="1"/>
    <col min="3189" max="3190" width="9.42578125" bestFit="1" customWidth="1"/>
    <col min="3191" max="3191" width="13.85546875" bestFit="1" customWidth="1"/>
    <col min="3192" max="3192" width="14.42578125" bestFit="1" customWidth="1"/>
    <col min="3193" max="3193" width="19.7109375" bestFit="1" customWidth="1"/>
    <col min="3194" max="3194" width="8.5703125" bestFit="1" customWidth="1"/>
    <col min="3195" max="3195" width="11.140625" bestFit="1" customWidth="1"/>
    <col min="3196" max="3196" width="12.28515625" bestFit="1" customWidth="1"/>
    <col min="3197" max="3197" width="10.85546875" bestFit="1" customWidth="1"/>
    <col min="3198" max="3198" width="8.140625" bestFit="1" customWidth="1"/>
    <col min="3199" max="3199" width="10.140625" bestFit="1" customWidth="1"/>
    <col min="3200" max="3200" width="10.42578125" bestFit="1" customWidth="1"/>
    <col min="3201" max="3201" width="12.5703125" bestFit="1" customWidth="1"/>
    <col min="3202" max="3202" width="10.85546875" bestFit="1" customWidth="1"/>
    <col min="3203" max="3203" width="11" bestFit="1" customWidth="1"/>
    <col min="3204" max="3204" width="12.42578125" bestFit="1" customWidth="1"/>
    <col min="3205" max="3205" width="16.5703125" bestFit="1" customWidth="1"/>
    <col min="3206" max="3206" width="9.7109375" bestFit="1" customWidth="1"/>
    <col min="3207" max="3207" width="9" bestFit="1" customWidth="1"/>
    <col min="3208" max="3208" width="10.85546875" bestFit="1" customWidth="1"/>
    <col min="3209" max="3210" width="9.42578125" bestFit="1" customWidth="1"/>
    <col min="3211" max="3211" width="14.42578125" bestFit="1" customWidth="1"/>
    <col min="3212" max="3212" width="13.85546875" bestFit="1" customWidth="1"/>
    <col min="3213" max="3213" width="18.7109375" bestFit="1" customWidth="1"/>
    <col min="3214" max="3214" width="8.140625" bestFit="1" customWidth="1"/>
    <col min="3215" max="3215" width="14.5703125" bestFit="1" customWidth="1"/>
    <col min="3216" max="3216" width="17.7109375" bestFit="1" customWidth="1"/>
    <col min="3217" max="3218" width="20.140625" bestFit="1" customWidth="1"/>
    <col min="3219" max="3219" width="15.140625" bestFit="1" customWidth="1"/>
    <col min="3220" max="3220" width="9.28515625" bestFit="1" customWidth="1"/>
    <col min="3221" max="3222" width="7.42578125" bestFit="1" customWidth="1"/>
    <col min="3223" max="3223" width="14.85546875" bestFit="1" customWidth="1"/>
    <col min="3224" max="3224" width="14.140625" bestFit="1" customWidth="1"/>
    <col min="3225" max="3225" width="11.140625" bestFit="1" customWidth="1"/>
    <col min="3226" max="3226" width="19.7109375" bestFit="1" customWidth="1"/>
    <col min="3227" max="3227" width="10.85546875" bestFit="1" customWidth="1"/>
    <col min="3228" max="3228" width="10.7109375" bestFit="1" customWidth="1"/>
    <col min="3229" max="3229" width="11.140625" bestFit="1" customWidth="1"/>
    <col min="3230" max="3230" width="10.42578125" bestFit="1" customWidth="1"/>
    <col min="3231" max="3231" width="9.5703125" bestFit="1" customWidth="1"/>
    <col min="3232" max="3232" width="10" bestFit="1" customWidth="1"/>
    <col min="3233" max="3233" width="21.140625" bestFit="1" customWidth="1"/>
    <col min="3234" max="3234" width="9.7109375" bestFit="1" customWidth="1"/>
    <col min="3235" max="3235" width="9.5703125" bestFit="1" customWidth="1"/>
    <col min="3236" max="3236" width="14.28515625" bestFit="1" customWidth="1"/>
    <col min="3237" max="3237" width="8.85546875" bestFit="1" customWidth="1"/>
    <col min="3238" max="3238" width="11.5703125" bestFit="1" customWidth="1"/>
    <col min="3239" max="3239" width="10.28515625" bestFit="1" customWidth="1"/>
    <col min="3240" max="3240" width="10.140625" bestFit="1" customWidth="1"/>
    <col min="3241" max="3241" width="9.85546875" bestFit="1" customWidth="1"/>
    <col min="3242" max="3242" width="12.5703125" bestFit="1" customWidth="1"/>
    <col min="3243" max="3243" width="9.42578125" bestFit="1" customWidth="1"/>
    <col min="3244" max="3244" width="13.28515625" bestFit="1" customWidth="1"/>
    <col min="3245" max="3245" width="11.42578125" bestFit="1" customWidth="1"/>
    <col min="3246" max="3246" width="10.28515625" bestFit="1" customWidth="1"/>
    <col min="3247" max="3247" width="9.28515625" bestFit="1" customWidth="1"/>
    <col min="3248" max="3248" width="11.28515625" bestFit="1" customWidth="1"/>
    <col min="3249" max="3249" width="14.140625" bestFit="1" customWidth="1"/>
    <col min="3251" max="3251" width="9" bestFit="1" customWidth="1"/>
    <col min="3252" max="3252" width="7.5703125" bestFit="1" customWidth="1"/>
    <col min="3253" max="3253" width="9.7109375" bestFit="1" customWidth="1"/>
    <col min="3254" max="3254" width="9.28515625" bestFit="1" customWidth="1"/>
    <col min="3255" max="3255" width="14" bestFit="1" customWidth="1"/>
    <col min="3256" max="3256" width="10.85546875" bestFit="1" customWidth="1"/>
    <col min="3257" max="3257" width="14" bestFit="1" customWidth="1"/>
    <col min="3258" max="3258" width="13.28515625" bestFit="1" customWidth="1"/>
    <col min="3259" max="3259" width="9.5703125" bestFit="1" customWidth="1"/>
    <col min="3260" max="3260" width="11.5703125" bestFit="1" customWidth="1"/>
    <col min="3261" max="3261" width="10.28515625" bestFit="1" customWidth="1"/>
    <col min="3262" max="3262" width="8.42578125" bestFit="1" customWidth="1"/>
    <col min="3264" max="3266" width="9.28515625" bestFit="1" customWidth="1"/>
    <col min="3267" max="3267" width="9.7109375" bestFit="1" customWidth="1"/>
    <col min="3268" max="3268" width="10.140625" bestFit="1" customWidth="1"/>
    <col min="3269" max="3269" width="10.5703125" bestFit="1" customWidth="1"/>
    <col min="3270" max="3270" width="11" bestFit="1" customWidth="1"/>
    <col min="3271" max="3271" width="14.42578125" bestFit="1" customWidth="1"/>
    <col min="3272" max="3272" width="15.42578125" bestFit="1" customWidth="1"/>
    <col min="3273" max="3273" width="10.7109375" bestFit="1" customWidth="1"/>
    <col min="3274" max="3276" width="14.7109375" bestFit="1" customWidth="1"/>
    <col min="3277" max="3277" width="11.7109375" bestFit="1" customWidth="1"/>
    <col min="3278" max="3278" width="12.5703125" bestFit="1" customWidth="1"/>
    <col min="3279" max="3279" width="15.7109375" bestFit="1" customWidth="1"/>
    <col min="3280" max="3280" width="13.28515625" bestFit="1" customWidth="1"/>
    <col min="3281" max="3281" width="14.85546875" bestFit="1" customWidth="1"/>
    <col min="3282" max="3282" width="11" bestFit="1" customWidth="1"/>
    <col min="3283" max="3283" width="8.42578125" bestFit="1" customWidth="1"/>
    <col min="3284" max="3284" width="11.28515625" bestFit="1" customWidth="1"/>
    <col min="3285" max="3285" width="21.5703125" bestFit="1" customWidth="1"/>
    <col min="3286" max="3286" width="12.7109375" bestFit="1" customWidth="1"/>
    <col min="3287" max="3287" width="10.7109375" bestFit="1" customWidth="1"/>
    <col min="3288" max="3288" width="11.28515625" bestFit="1" customWidth="1"/>
    <col min="3289" max="3290" width="10.7109375" bestFit="1" customWidth="1"/>
    <col min="3291" max="3291" width="23.42578125" bestFit="1" customWidth="1"/>
    <col min="3292" max="3292" width="36.5703125" bestFit="1" customWidth="1"/>
    <col min="3293" max="3293" width="22.85546875" bestFit="1" customWidth="1"/>
    <col min="3294" max="3295" width="9.28515625" bestFit="1" customWidth="1"/>
    <col min="3296" max="3296" width="8.140625" bestFit="1" customWidth="1"/>
    <col min="3297" max="3297" width="13.85546875" bestFit="1" customWidth="1"/>
    <col min="3298" max="3298" width="10.5703125" bestFit="1" customWidth="1"/>
    <col min="3300" max="3300" width="8.28515625" bestFit="1" customWidth="1"/>
    <col min="3301" max="3301" width="10.5703125" bestFit="1" customWidth="1"/>
    <col min="3302" max="3302" width="10.140625" bestFit="1" customWidth="1"/>
    <col min="3303" max="3303" width="9.5703125" bestFit="1" customWidth="1"/>
    <col min="3304" max="3304" width="11" bestFit="1" customWidth="1"/>
    <col min="3305" max="3305" width="12.28515625" bestFit="1" customWidth="1"/>
    <col min="3306" max="3306" width="10.5703125" bestFit="1" customWidth="1"/>
    <col min="3307" max="3307" width="26.28515625" bestFit="1" customWidth="1"/>
    <col min="3308" max="3308" width="10.42578125" bestFit="1" customWidth="1"/>
    <col min="3309" max="3309" width="14.85546875" bestFit="1" customWidth="1"/>
    <col min="3310" max="3310" width="9.42578125" bestFit="1" customWidth="1"/>
    <col min="3311" max="3311" width="9.5703125" bestFit="1" customWidth="1"/>
    <col min="3312" max="3312" width="9" bestFit="1" customWidth="1"/>
    <col min="3313" max="3313" width="10.140625" bestFit="1" customWidth="1"/>
    <col min="3314" max="3315" width="13.140625" bestFit="1" customWidth="1"/>
    <col min="3316" max="3316" width="18.28515625" bestFit="1" customWidth="1"/>
    <col min="3317" max="3317" width="10.7109375" bestFit="1" customWidth="1"/>
    <col min="3318" max="3318" width="8.28515625" bestFit="1" customWidth="1"/>
    <col min="3319" max="3319" width="8.5703125" bestFit="1" customWidth="1"/>
    <col min="3320" max="3320" width="9.42578125" bestFit="1" customWidth="1"/>
    <col min="3321" max="3321" width="10" bestFit="1" customWidth="1"/>
    <col min="3322" max="3322" width="9.85546875" bestFit="1" customWidth="1"/>
    <col min="3323" max="3323" width="12.85546875" bestFit="1" customWidth="1"/>
    <col min="3324" max="3324" width="8" bestFit="1" customWidth="1"/>
    <col min="3325" max="3325" width="10.85546875" bestFit="1" customWidth="1"/>
    <col min="3326" max="3326" width="8.28515625" bestFit="1" customWidth="1"/>
    <col min="3327" max="3327" width="9.7109375" bestFit="1" customWidth="1"/>
    <col min="3328" max="3328" width="11" bestFit="1" customWidth="1"/>
    <col min="3329" max="3329" width="9.5703125" bestFit="1" customWidth="1"/>
    <col min="3331" max="3331" width="10.28515625" bestFit="1" customWidth="1"/>
    <col min="3332" max="3332" width="8.42578125" bestFit="1" customWidth="1"/>
    <col min="3333" max="3333" width="14" bestFit="1" customWidth="1"/>
    <col min="3334" max="3334" width="13.28515625" bestFit="1" customWidth="1"/>
    <col min="3335" max="3335" width="11.5703125" bestFit="1" customWidth="1"/>
    <col min="3336" max="3336" width="11.42578125" bestFit="1" customWidth="1"/>
    <col min="3337" max="3337" width="16.42578125" bestFit="1" customWidth="1"/>
    <col min="3338" max="3338" width="9.85546875" bestFit="1" customWidth="1"/>
    <col min="3339" max="3339" width="12.85546875" bestFit="1" customWidth="1"/>
    <col min="3340" max="3340" width="10.5703125" bestFit="1" customWidth="1"/>
    <col min="3341" max="3341" width="8.85546875" bestFit="1" customWidth="1"/>
    <col min="3342" max="3342" width="11.42578125" bestFit="1" customWidth="1"/>
    <col min="3343" max="3343" width="10.5703125" bestFit="1" customWidth="1"/>
    <col min="3344" max="3344" width="10.7109375" bestFit="1" customWidth="1"/>
    <col min="3345" max="3345" width="9" bestFit="1" customWidth="1"/>
    <col min="3346" max="3346" width="9.85546875" bestFit="1" customWidth="1"/>
    <col min="3347" max="3347" width="9.7109375" bestFit="1" customWidth="1"/>
    <col min="3348" max="3348" width="10.28515625" bestFit="1" customWidth="1"/>
    <col min="3349" max="3349" width="9.42578125" bestFit="1" customWidth="1"/>
    <col min="3350" max="3350" width="13.85546875" bestFit="1" customWidth="1"/>
    <col min="3351" max="3351" width="14.42578125" bestFit="1" customWidth="1"/>
    <col min="3352" max="3352" width="9.42578125" bestFit="1" customWidth="1"/>
    <col min="3353" max="3353" width="9" bestFit="1" customWidth="1"/>
    <col min="3354" max="3355" width="15.28515625" bestFit="1" customWidth="1"/>
    <col min="3356" max="3356" width="8.140625" bestFit="1" customWidth="1"/>
    <col min="3357" max="3357" width="7.7109375" bestFit="1" customWidth="1"/>
    <col min="3358" max="3358" width="7.140625" bestFit="1" customWidth="1"/>
    <col min="3359" max="3359" width="12.5703125" bestFit="1" customWidth="1"/>
    <col min="3360" max="3360" width="11.140625" bestFit="1" customWidth="1"/>
    <col min="3361" max="3361" width="9.7109375" bestFit="1" customWidth="1"/>
    <col min="3362" max="3362" width="10.85546875" bestFit="1" customWidth="1"/>
    <col min="3363" max="3363" width="9.28515625" bestFit="1" customWidth="1"/>
    <col min="3364" max="3364" width="10.85546875" bestFit="1" customWidth="1"/>
    <col min="3365" max="3365" width="12.85546875" bestFit="1" customWidth="1"/>
    <col min="3366" max="3366" width="19.5703125" bestFit="1" customWidth="1"/>
    <col min="3367" max="3367" width="9.85546875" bestFit="1" customWidth="1"/>
    <col min="3368" max="3368" width="10.140625" bestFit="1" customWidth="1"/>
    <col min="3369" max="3369" width="9.28515625" bestFit="1" customWidth="1"/>
    <col min="3370" max="3370" width="12.7109375" bestFit="1" customWidth="1"/>
    <col min="3371" max="3371" width="10.85546875" bestFit="1" customWidth="1"/>
    <col min="3372" max="3372" width="20.42578125" bestFit="1" customWidth="1"/>
    <col min="3373" max="3373" width="8.85546875" bestFit="1" customWidth="1"/>
    <col min="3374" max="3374" width="11.140625" bestFit="1" customWidth="1"/>
    <col min="3375" max="3375" width="11.28515625" bestFit="1" customWidth="1"/>
    <col min="3376" max="3376" width="12.140625" bestFit="1" customWidth="1"/>
    <col min="3377" max="3377" width="14.28515625" bestFit="1" customWidth="1"/>
    <col min="3378" max="3378" width="13.28515625" bestFit="1" customWidth="1"/>
    <col min="3379" max="3379" width="18.85546875" bestFit="1" customWidth="1"/>
    <col min="3380" max="3380" width="13.140625" bestFit="1" customWidth="1"/>
    <col min="3381" max="3381" width="11.5703125" bestFit="1" customWidth="1"/>
    <col min="3382" max="3382" width="9.42578125" bestFit="1" customWidth="1"/>
    <col min="3383" max="3383" width="11.85546875" bestFit="1" customWidth="1"/>
    <col min="3384" max="3384" width="9" bestFit="1" customWidth="1"/>
    <col min="3385" max="3385" width="8.140625" bestFit="1" customWidth="1"/>
    <col min="3386" max="3386" width="8.85546875" bestFit="1" customWidth="1"/>
    <col min="3387" max="3387" width="10.140625" bestFit="1" customWidth="1"/>
    <col min="3388" max="3388" width="9.42578125" bestFit="1" customWidth="1"/>
    <col min="3389" max="3389" width="10.140625" bestFit="1" customWidth="1"/>
    <col min="3390" max="3390" width="10.5703125" bestFit="1" customWidth="1"/>
    <col min="3391" max="3391" width="11.5703125" bestFit="1" customWidth="1"/>
    <col min="3392" max="3392" width="12.42578125" bestFit="1" customWidth="1"/>
    <col min="3393" max="3393" width="14.85546875" bestFit="1" customWidth="1"/>
    <col min="3394" max="3395" width="9.85546875" bestFit="1" customWidth="1"/>
    <col min="3396" max="3396" width="14.28515625" bestFit="1" customWidth="1"/>
    <col min="3397" max="3398" width="8.85546875" bestFit="1" customWidth="1"/>
    <col min="3399" max="3399" width="11.140625" bestFit="1" customWidth="1"/>
    <col min="3400" max="3400" width="9.42578125" bestFit="1" customWidth="1"/>
    <col min="3401" max="3401" width="11.85546875" bestFit="1" customWidth="1"/>
    <col min="3402" max="3402" width="11.5703125" bestFit="1" customWidth="1"/>
    <col min="3403" max="3403" width="9.85546875" bestFit="1" customWidth="1"/>
    <col min="3405" max="3405" width="10.140625" bestFit="1" customWidth="1"/>
    <col min="3406" max="3406" width="11.42578125" bestFit="1" customWidth="1"/>
    <col min="3407" max="3407" width="7.28515625" bestFit="1" customWidth="1"/>
    <col min="3408" max="3408" width="10.28515625" bestFit="1" customWidth="1"/>
    <col min="3409" max="3409" width="9.85546875" bestFit="1" customWidth="1"/>
    <col min="3410" max="3410" width="12.140625" bestFit="1" customWidth="1"/>
    <col min="3411" max="3411" width="14.28515625" bestFit="1" customWidth="1"/>
    <col min="3412" max="3413" width="7.42578125" bestFit="1" customWidth="1"/>
    <col min="3414" max="3414" width="9.42578125" bestFit="1" customWidth="1"/>
    <col min="3415" max="3415" width="12.140625" bestFit="1" customWidth="1"/>
    <col min="3416" max="3416" width="10.140625" bestFit="1" customWidth="1"/>
    <col min="3417" max="3417" width="10.28515625" bestFit="1" customWidth="1"/>
    <col min="3418" max="3418" width="11.140625" bestFit="1" customWidth="1"/>
    <col min="3419" max="3419" width="9.42578125" bestFit="1" customWidth="1"/>
    <col min="3420" max="3420" width="8.7109375" bestFit="1" customWidth="1"/>
    <col min="3421" max="3421" width="11.140625" bestFit="1" customWidth="1"/>
    <col min="3422" max="3422" width="11.28515625" bestFit="1" customWidth="1"/>
    <col min="3423" max="3423" width="8.85546875" bestFit="1" customWidth="1"/>
    <col min="3424" max="3424" width="13.28515625" bestFit="1" customWidth="1"/>
    <col min="3425" max="3425" width="12" bestFit="1" customWidth="1"/>
    <col min="3426" max="3426" width="12.140625" bestFit="1" customWidth="1"/>
    <col min="3427" max="3427" width="9" bestFit="1" customWidth="1"/>
    <col min="3428" max="3428" width="11.140625" bestFit="1" customWidth="1"/>
    <col min="3429" max="3429" width="8.140625" bestFit="1" customWidth="1"/>
    <col min="3430" max="3430" width="10.42578125" bestFit="1" customWidth="1"/>
    <col min="3431" max="3431" width="10.140625" bestFit="1" customWidth="1"/>
    <col min="3432" max="3432" width="14" bestFit="1" customWidth="1"/>
    <col min="3433" max="3433" width="16.28515625" bestFit="1" customWidth="1"/>
    <col min="3434" max="3434" width="14.42578125" bestFit="1" customWidth="1"/>
    <col min="3435" max="3435" width="10.5703125" bestFit="1" customWidth="1"/>
    <col min="3436" max="3436" width="18.140625" bestFit="1" customWidth="1"/>
    <col min="3437" max="3437" width="8.140625" bestFit="1" customWidth="1"/>
    <col min="3438" max="3438" width="10.7109375" bestFit="1" customWidth="1"/>
    <col min="3439" max="3439" width="14.5703125" bestFit="1" customWidth="1"/>
    <col min="3440" max="3440" width="8.140625" bestFit="1" customWidth="1"/>
    <col min="3441" max="3441" width="12.85546875" bestFit="1" customWidth="1"/>
    <col min="3442" max="3442" width="18.140625" bestFit="1" customWidth="1"/>
    <col min="3444" max="3444" width="15.5703125" bestFit="1" customWidth="1"/>
    <col min="3445" max="3445" width="14.5703125" bestFit="1" customWidth="1"/>
    <col min="3446" max="3446" width="11.42578125" bestFit="1" customWidth="1"/>
    <col min="3447" max="3447" width="13.85546875" bestFit="1" customWidth="1"/>
    <col min="3448" max="3448" width="16.7109375" bestFit="1" customWidth="1"/>
    <col min="3449" max="3449" width="13.140625" bestFit="1" customWidth="1"/>
    <col min="3450" max="3450" width="18" bestFit="1" customWidth="1"/>
    <col min="3451" max="3451" width="18.5703125" bestFit="1" customWidth="1"/>
    <col min="3452" max="3452" width="16.140625" bestFit="1" customWidth="1"/>
    <col min="3453" max="3453" width="19.140625" bestFit="1" customWidth="1"/>
    <col min="3454" max="3454" width="9.42578125" bestFit="1" customWidth="1"/>
    <col min="3455" max="3455" width="16.140625" bestFit="1" customWidth="1"/>
    <col min="3456" max="3456" width="10.7109375" bestFit="1" customWidth="1"/>
    <col min="3457" max="3457" width="10" bestFit="1" customWidth="1"/>
    <col min="3458" max="3458" width="8.140625" bestFit="1" customWidth="1"/>
    <col min="3459" max="3459" width="12.85546875" bestFit="1" customWidth="1"/>
    <col min="3460" max="3460" width="18.140625" bestFit="1" customWidth="1"/>
    <col min="3461" max="3461" width="11.7109375" bestFit="1" customWidth="1"/>
    <col min="3462" max="3462" width="8.85546875" bestFit="1" customWidth="1"/>
    <col min="3463" max="3463" width="14.28515625" bestFit="1" customWidth="1"/>
    <col min="3464" max="3464" width="11.140625" bestFit="1" customWidth="1"/>
    <col min="3465" max="3465" width="8.85546875" bestFit="1" customWidth="1"/>
    <col min="3466" max="3466" width="10.5703125" bestFit="1" customWidth="1"/>
    <col min="3467" max="3467" width="8.85546875" bestFit="1" customWidth="1"/>
    <col min="3468" max="3468" width="11.42578125" bestFit="1" customWidth="1"/>
    <col min="3469" max="3469" width="10.28515625" bestFit="1" customWidth="1"/>
    <col min="3470" max="3470" width="13.28515625" bestFit="1" customWidth="1"/>
    <col min="3471" max="3471" width="11.5703125" bestFit="1" customWidth="1"/>
    <col min="3472" max="3472" width="9.85546875" bestFit="1" customWidth="1"/>
    <col min="3473" max="3473" width="13.5703125" bestFit="1" customWidth="1"/>
    <col min="3474" max="3474" width="8" bestFit="1" customWidth="1"/>
    <col min="3475" max="3475" width="10.42578125" bestFit="1" customWidth="1"/>
    <col min="3476" max="3476" width="9.85546875" bestFit="1" customWidth="1"/>
    <col min="3477" max="3477" width="8.28515625" bestFit="1" customWidth="1"/>
    <col min="3479" max="3479" width="9.28515625" bestFit="1" customWidth="1"/>
    <col min="3480" max="3480" width="11.7109375" bestFit="1" customWidth="1"/>
    <col min="3481" max="3481" width="9.7109375" bestFit="1" customWidth="1"/>
    <col min="3482" max="3482" width="12.140625" bestFit="1" customWidth="1"/>
    <col min="3483" max="3483" width="9.28515625" bestFit="1" customWidth="1"/>
    <col min="3485" max="3485" width="10.140625" bestFit="1" customWidth="1"/>
    <col min="3486" max="3486" width="10" bestFit="1" customWidth="1"/>
    <col min="3487" max="3487" width="8.7109375" bestFit="1" customWidth="1"/>
    <col min="3488" max="3488" width="10" bestFit="1" customWidth="1"/>
    <col min="3489" max="3489" width="9.42578125" bestFit="1" customWidth="1"/>
    <col min="3491" max="3491" width="12.140625" bestFit="1" customWidth="1"/>
    <col min="3492" max="3493" width="10.140625" bestFit="1" customWidth="1"/>
    <col min="3494" max="3494" width="10.5703125" bestFit="1" customWidth="1"/>
    <col min="3495" max="3495" width="14.5703125" bestFit="1" customWidth="1"/>
    <col min="3496" max="3497" width="8.42578125" bestFit="1" customWidth="1"/>
    <col min="3498" max="3498" width="7.5703125" bestFit="1" customWidth="1"/>
    <col min="3499" max="3499" width="11.140625" bestFit="1" customWidth="1"/>
    <col min="3500" max="3500" width="8.28515625" bestFit="1" customWidth="1"/>
    <col min="3501" max="3501" width="9" bestFit="1" customWidth="1"/>
    <col min="3502" max="3502" width="13.140625" bestFit="1" customWidth="1"/>
    <col min="3503" max="3503" width="12.7109375" bestFit="1" customWidth="1"/>
    <col min="3504" max="3504" width="11" bestFit="1" customWidth="1"/>
    <col min="3505" max="3505" width="13.140625" bestFit="1" customWidth="1"/>
    <col min="3506" max="3506" width="14.85546875" bestFit="1" customWidth="1"/>
    <col min="3507" max="3507" width="12.42578125" bestFit="1" customWidth="1"/>
    <col min="3508" max="3508" width="12.140625" bestFit="1" customWidth="1"/>
    <col min="3509" max="3509" width="15.42578125" bestFit="1" customWidth="1"/>
    <col min="3510" max="3510" width="17.5703125" bestFit="1" customWidth="1"/>
    <col min="3511" max="3511" width="11.85546875" bestFit="1" customWidth="1"/>
    <col min="3512" max="3512" width="10.28515625" bestFit="1" customWidth="1"/>
    <col min="3513" max="3513" width="10.140625" bestFit="1" customWidth="1"/>
    <col min="3514" max="3514" width="9.28515625" bestFit="1" customWidth="1"/>
    <col min="3515" max="3515" width="7.28515625" bestFit="1" customWidth="1"/>
    <col min="3516" max="3516" width="11.42578125" bestFit="1" customWidth="1"/>
    <col min="3517" max="3517" width="10.140625" bestFit="1" customWidth="1"/>
    <col min="3518" max="3518" width="9.5703125" bestFit="1" customWidth="1"/>
    <col min="3520" max="3520" width="10.140625" bestFit="1" customWidth="1"/>
    <col min="3521" max="3521" width="10.28515625" bestFit="1" customWidth="1"/>
    <col min="3522" max="3522" width="11.28515625" bestFit="1" customWidth="1"/>
    <col min="3523" max="3523" width="10.5703125" bestFit="1" customWidth="1"/>
    <col min="3524" max="3524" width="11" bestFit="1" customWidth="1"/>
    <col min="3525" max="3525" width="12.42578125" bestFit="1" customWidth="1"/>
    <col min="3526" max="3527" width="13.7109375" bestFit="1" customWidth="1"/>
    <col min="3528" max="3528" width="10.7109375" bestFit="1" customWidth="1"/>
    <col min="3529" max="3529" width="9.7109375" bestFit="1" customWidth="1"/>
    <col min="3530" max="3530" width="12.5703125" bestFit="1" customWidth="1"/>
    <col min="3531" max="3531" width="10.28515625" bestFit="1" customWidth="1"/>
    <col min="3532" max="3532" width="10.140625" bestFit="1" customWidth="1"/>
    <col min="3533" max="3533" width="8.140625" bestFit="1" customWidth="1"/>
    <col min="3534" max="3534" width="12" bestFit="1" customWidth="1"/>
    <col min="3535" max="3535" width="8.28515625" bestFit="1" customWidth="1"/>
    <col min="3536" max="3536" width="15.42578125" bestFit="1" customWidth="1"/>
    <col min="3537" max="3537" width="12.42578125" bestFit="1" customWidth="1"/>
    <col min="3538" max="3538" width="11" bestFit="1" customWidth="1"/>
    <col min="3539" max="3539" width="13.140625" bestFit="1" customWidth="1"/>
    <col min="3540" max="3540" width="9" bestFit="1" customWidth="1"/>
    <col min="3541" max="3541" width="11.85546875" bestFit="1" customWidth="1"/>
    <col min="3542" max="3542" width="12.7109375" bestFit="1" customWidth="1"/>
    <col min="3543" max="3543" width="14.85546875" bestFit="1" customWidth="1"/>
    <col min="3544" max="3544" width="13.140625" bestFit="1" customWidth="1"/>
    <col min="3545" max="3545" width="12.140625" bestFit="1" customWidth="1"/>
    <col min="3546" max="3546" width="17.5703125" bestFit="1" customWidth="1"/>
    <col min="3547" max="3547" width="13.28515625" bestFit="1" customWidth="1"/>
    <col min="3548" max="3548" width="11.85546875" bestFit="1" customWidth="1"/>
    <col min="3549" max="3549" width="13.140625" bestFit="1" customWidth="1"/>
    <col min="3550" max="3551" width="9.28515625" bestFit="1" customWidth="1"/>
    <col min="3552" max="3552" width="8.42578125" bestFit="1" customWidth="1"/>
    <col min="3553" max="3553" width="14.5703125" bestFit="1" customWidth="1"/>
    <col min="3554" max="3554" width="17.28515625" bestFit="1" customWidth="1"/>
    <col min="3555" max="3555" width="13.85546875" bestFit="1" customWidth="1"/>
    <col min="3556" max="3556" width="11.42578125" bestFit="1" customWidth="1"/>
    <col min="3557" max="3557" width="7.28515625" bestFit="1" customWidth="1"/>
    <col min="3558" max="3558" width="17.28515625" bestFit="1" customWidth="1"/>
    <col min="3559" max="3559" width="13.85546875" bestFit="1" customWidth="1"/>
    <col min="3560" max="3560" width="11.42578125" bestFit="1" customWidth="1"/>
    <col min="3561" max="3561" width="10.28515625" bestFit="1" customWidth="1"/>
    <col min="3562" max="3563" width="7.42578125" bestFit="1" customWidth="1"/>
    <col min="3564" max="3564" width="25.5703125" bestFit="1" customWidth="1"/>
    <col min="3565" max="3565" width="10.85546875" bestFit="1" customWidth="1"/>
    <col min="3566" max="3566" width="8.5703125" bestFit="1" customWidth="1"/>
    <col min="3567" max="3567" width="11.140625" bestFit="1" customWidth="1"/>
    <col min="3568" max="3568" width="19.7109375" bestFit="1" customWidth="1"/>
    <col min="3569" max="3569" width="9" bestFit="1" customWidth="1"/>
    <col min="3570" max="3570" width="9.42578125" bestFit="1" customWidth="1"/>
    <col min="3571" max="3571" width="11.85546875" bestFit="1" customWidth="1"/>
    <col min="3572" max="3572" width="10.140625" bestFit="1" customWidth="1"/>
    <col min="3573" max="3573" width="14.140625" bestFit="1" customWidth="1"/>
    <col min="3574" max="3574" width="9.28515625" bestFit="1" customWidth="1"/>
    <col min="3575" max="3575" width="15" bestFit="1" customWidth="1"/>
    <col min="3576" max="3576" width="13.140625" bestFit="1" customWidth="1"/>
    <col min="3577" max="3577" width="4.28515625" bestFit="1" customWidth="1"/>
    <col min="3578" max="3578" width="9" bestFit="1" customWidth="1"/>
    <col min="3579" max="3579" width="9.28515625" bestFit="1" customWidth="1"/>
    <col min="3580" max="3580" width="9.85546875" bestFit="1" customWidth="1"/>
    <col min="3581" max="3581" width="22" bestFit="1" customWidth="1"/>
    <col min="3582" max="3582" width="22.7109375" bestFit="1" customWidth="1"/>
    <col min="3583" max="3583" width="19" bestFit="1" customWidth="1"/>
    <col min="3584" max="3584" width="23.28515625" bestFit="1" customWidth="1"/>
    <col min="3585" max="3585" width="9.7109375" bestFit="1" customWidth="1"/>
    <col min="3586" max="3586" width="22.7109375" bestFit="1" customWidth="1"/>
    <col min="3587" max="3587" width="14.28515625" bestFit="1" customWidth="1"/>
    <col min="3588" max="3588" width="17.85546875" bestFit="1" customWidth="1"/>
    <col min="3589" max="3589" width="19.85546875" bestFit="1" customWidth="1"/>
    <col min="3590" max="3591" width="7.42578125" bestFit="1" customWidth="1"/>
    <col min="3592" max="3592" width="11.140625" bestFit="1" customWidth="1"/>
    <col min="3593" max="3593" width="11.7109375" bestFit="1" customWidth="1"/>
    <col min="3594" max="3594" width="10.140625" bestFit="1" customWidth="1"/>
    <col min="3595" max="3596" width="9.28515625" bestFit="1" customWidth="1"/>
    <col min="3597" max="3597" width="8.42578125" bestFit="1" customWidth="1"/>
    <col min="3598" max="3598" width="8.140625" bestFit="1" customWidth="1"/>
    <col min="3599" max="3599" width="9.7109375" bestFit="1" customWidth="1"/>
    <col min="3600" max="3600" width="10.5703125" bestFit="1" customWidth="1"/>
    <col min="3601" max="3601" width="11.42578125" bestFit="1" customWidth="1"/>
    <col min="3602" max="3602" width="9.5703125" bestFit="1" customWidth="1"/>
    <col min="3603" max="3603" width="11.5703125" bestFit="1" customWidth="1"/>
    <col min="3604" max="3604" width="8.42578125" bestFit="1" customWidth="1"/>
    <col min="3605" max="3605" width="9.7109375" bestFit="1" customWidth="1"/>
    <col min="3606" max="3606" width="14" bestFit="1" customWidth="1"/>
    <col min="3607" max="3607" width="13.28515625" bestFit="1" customWidth="1"/>
    <col min="3608" max="3608" width="10.28515625" bestFit="1" customWidth="1"/>
    <col min="3609" max="3609" width="9.28515625" bestFit="1" customWidth="1"/>
    <col min="3610" max="3610" width="9.85546875" bestFit="1" customWidth="1"/>
    <col min="3611" max="3611" width="11" bestFit="1" customWidth="1"/>
    <col min="3612" max="3612" width="7.85546875" bestFit="1" customWidth="1"/>
    <col min="3613" max="3613" width="10.7109375" bestFit="1" customWidth="1"/>
    <col min="3614" max="3614" width="18.7109375" bestFit="1" customWidth="1"/>
    <col min="3615" max="3615" width="11.28515625" bestFit="1" customWidth="1"/>
    <col min="3616" max="3616" width="9.7109375" bestFit="1" customWidth="1"/>
    <col min="3617" max="3617" width="11.5703125" bestFit="1" customWidth="1"/>
    <col min="3618" max="3618" width="9.7109375" bestFit="1" customWidth="1"/>
    <col min="3619" max="3619" width="12.5703125" bestFit="1" customWidth="1"/>
    <col min="3620" max="3620" width="14" bestFit="1" customWidth="1"/>
    <col min="3621" max="3621" width="10.42578125" bestFit="1" customWidth="1"/>
    <col min="3622" max="3622" width="10.28515625" bestFit="1" customWidth="1"/>
    <col min="3623" max="3623" width="11.85546875" bestFit="1" customWidth="1"/>
    <col min="3624" max="3624" width="9" bestFit="1" customWidth="1"/>
    <col min="3625" max="3625" width="10.140625" bestFit="1" customWidth="1"/>
    <col min="3626" max="3626" width="12.7109375" bestFit="1" customWidth="1"/>
    <col min="3627" max="3627" width="9.85546875" bestFit="1" customWidth="1"/>
    <col min="3628" max="3628" width="11" bestFit="1" customWidth="1"/>
    <col min="3629" max="3629" width="13.28515625" bestFit="1" customWidth="1"/>
    <col min="3630" max="3630" width="7.85546875" bestFit="1" customWidth="1"/>
    <col min="3631" max="3631" width="11.5703125" bestFit="1" customWidth="1"/>
    <col min="3632" max="3632" width="9.7109375" bestFit="1" customWidth="1"/>
    <col min="3633" max="3633" width="12.5703125" bestFit="1" customWidth="1"/>
    <col min="3634" max="3634" width="14" bestFit="1" customWidth="1"/>
    <col min="3635" max="3635" width="10.7109375" bestFit="1" customWidth="1"/>
    <col min="3636" max="3636" width="18.7109375" bestFit="1" customWidth="1"/>
    <col min="3637" max="3637" width="11.28515625" bestFit="1" customWidth="1"/>
    <col min="3638" max="3638" width="9.7109375" bestFit="1" customWidth="1"/>
    <col min="3639" max="3639" width="8.140625" bestFit="1" customWidth="1"/>
    <col min="3640" max="3640" width="10.5703125" bestFit="1" customWidth="1"/>
    <col min="3641" max="3641" width="14.140625" bestFit="1" customWidth="1"/>
    <col min="3642" max="3642" width="14.28515625" bestFit="1" customWidth="1"/>
    <col min="3643" max="3643" width="10.85546875" bestFit="1" customWidth="1"/>
    <col min="3644" max="3644" width="14.42578125" bestFit="1" customWidth="1"/>
    <col min="3645" max="3645" width="14.28515625" bestFit="1" customWidth="1"/>
    <col min="3646" max="3646" width="10.85546875" bestFit="1" customWidth="1"/>
    <col min="3647" max="3647" width="12.28515625" bestFit="1" customWidth="1"/>
    <col min="3648" max="3648" width="14.42578125" bestFit="1" customWidth="1"/>
    <col min="3649" max="3649" width="14.28515625" bestFit="1" customWidth="1"/>
    <col min="3650" max="3650" width="12.28515625" bestFit="1" customWidth="1"/>
    <col min="3651" max="3651" width="10.42578125" bestFit="1" customWidth="1"/>
    <col min="3652" max="3652" width="10.5703125" bestFit="1" customWidth="1"/>
    <col min="3653" max="3653" width="9.28515625" bestFit="1" customWidth="1"/>
    <col min="3654" max="3654" width="8.42578125" bestFit="1" customWidth="1"/>
    <col min="3655" max="3655" width="13.140625" bestFit="1" customWidth="1"/>
    <col min="3656" max="3656" width="10.85546875" bestFit="1" customWidth="1"/>
    <col min="3657" max="3657" width="11.5703125" bestFit="1" customWidth="1"/>
    <col min="3658" max="3658" width="12.28515625" bestFit="1" customWidth="1"/>
    <col min="3659" max="3659" width="12.7109375" bestFit="1" customWidth="1"/>
    <col min="3660" max="3660" width="12.28515625" bestFit="1" customWidth="1"/>
    <col min="3661" max="3661" width="11.42578125" bestFit="1" customWidth="1"/>
    <col min="3662" max="3662" width="10.5703125" bestFit="1" customWidth="1"/>
    <col min="3663" max="3663" width="14.28515625" bestFit="1" customWidth="1"/>
    <col min="3664" max="3664" width="29.42578125" bestFit="1" customWidth="1"/>
    <col min="3665" max="3665" width="14.140625" bestFit="1" customWidth="1"/>
    <col min="3667" max="3667" width="11.42578125" bestFit="1" customWidth="1"/>
    <col min="3668" max="3668" width="10.85546875" bestFit="1" customWidth="1"/>
    <col min="3669" max="3669" width="14.28515625" bestFit="1" customWidth="1"/>
    <col min="3670" max="3670" width="9.85546875" bestFit="1" customWidth="1"/>
    <col min="3671" max="3671" width="11.140625" bestFit="1" customWidth="1"/>
    <col min="3672" max="3672" width="7.42578125" bestFit="1" customWidth="1"/>
    <col min="3673" max="3673" width="13.28515625" bestFit="1" customWidth="1"/>
    <col min="3674" max="3674" width="10.7109375" bestFit="1" customWidth="1"/>
    <col min="3675" max="3675" width="9.7109375" bestFit="1" customWidth="1"/>
    <col min="3676" max="3676" width="14" bestFit="1" customWidth="1"/>
    <col min="3677" max="3677" width="11" bestFit="1" customWidth="1"/>
    <col min="3678" max="3678" width="7.85546875" bestFit="1" customWidth="1"/>
    <col min="3679" max="3679" width="18.7109375" bestFit="1" customWidth="1"/>
    <col min="3680" max="3680" width="11.28515625" bestFit="1" customWidth="1"/>
    <col min="3681" max="3681" width="11.5703125" bestFit="1" customWidth="1"/>
    <col min="3682" max="3682" width="12.5703125" bestFit="1" customWidth="1"/>
    <col min="3683" max="3683" width="9.7109375" bestFit="1" customWidth="1"/>
    <col min="3684" max="3684" width="12.28515625" bestFit="1" customWidth="1"/>
    <col min="3685" max="3685" width="12" bestFit="1" customWidth="1"/>
    <col min="3686" max="3687" width="9.5703125" bestFit="1" customWidth="1"/>
    <col min="3688" max="3688" width="14.140625" bestFit="1" customWidth="1"/>
    <col min="3689" max="3689" width="14.5703125" bestFit="1" customWidth="1"/>
    <col min="3690" max="3690" width="13.28515625" bestFit="1" customWidth="1"/>
    <col min="3691" max="3691" width="18.7109375" bestFit="1" customWidth="1"/>
    <col min="3692" max="3692" width="19.140625" bestFit="1" customWidth="1"/>
    <col min="3693" max="3693" width="12.28515625" bestFit="1" customWidth="1"/>
    <col min="3694" max="3694" width="17.7109375" bestFit="1" customWidth="1"/>
    <col min="3695" max="3695" width="8.140625" bestFit="1" customWidth="1"/>
    <col min="3696" max="3696" width="15.140625" bestFit="1" customWidth="1"/>
    <col min="3697" max="3697" width="14.85546875" bestFit="1" customWidth="1"/>
    <col min="3698" max="3698" width="20.140625" bestFit="1" customWidth="1"/>
    <col min="3699" max="3699" width="15.7109375" bestFit="1" customWidth="1"/>
    <col min="3700" max="3700" width="12.85546875" bestFit="1" customWidth="1"/>
    <col min="3701" max="3701" width="20.140625" bestFit="1" customWidth="1"/>
    <col min="3702" max="3702" width="12.5703125" bestFit="1" customWidth="1"/>
    <col min="3703" max="3704" width="20" bestFit="1" customWidth="1"/>
    <col min="3705" max="3705" width="21.7109375" bestFit="1" customWidth="1"/>
    <col min="3706" max="3706" width="12.28515625" bestFit="1" customWidth="1"/>
    <col min="3707" max="3707" width="18.5703125" bestFit="1" customWidth="1"/>
    <col min="3708" max="3708" width="18" bestFit="1" customWidth="1"/>
    <col min="3709" max="3709" width="18.42578125" bestFit="1" customWidth="1"/>
    <col min="3710" max="3710" width="11" bestFit="1" customWidth="1"/>
    <col min="3711" max="3711" width="15.140625" bestFit="1" customWidth="1"/>
    <col min="3712" max="3712" width="9.42578125" bestFit="1" customWidth="1"/>
    <col min="3713" max="3713" width="12.140625" bestFit="1" customWidth="1"/>
    <col min="3714" max="3714" width="10.140625" bestFit="1" customWidth="1"/>
    <col min="3715" max="3715" width="16.5703125" bestFit="1" customWidth="1"/>
    <col min="3716" max="3716" width="11.140625" bestFit="1" customWidth="1"/>
    <col min="3717" max="3717" width="12" bestFit="1" customWidth="1"/>
    <col min="3718" max="3718" width="10.140625" bestFit="1" customWidth="1"/>
    <col min="3719" max="3719" width="9.7109375" bestFit="1" customWidth="1"/>
    <col min="3720" max="3720" width="9.85546875" bestFit="1" customWidth="1"/>
    <col min="3721" max="3721" width="15.140625" bestFit="1" customWidth="1"/>
    <col min="3722" max="3722" width="11" bestFit="1" customWidth="1"/>
    <col min="3723" max="3723" width="9" bestFit="1" customWidth="1"/>
    <col min="3724" max="3724" width="10.7109375" bestFit="1" customWidth="1"/>
    <col min="3725" max="3725" width="12.28515625" bestFit="1" customWidth="1"/>
    <col min="3726" max="3726" width="8.85546875" bestFit="1" customWidth="1"/>
    <col min="3727" max="3727" width="14.42578125" bestFit="1" customWidth="1"/>
    <col min="3728" max="3728" width="11.42578125" bestFit="1" customWidth="1"/>
    <col min="3729" max="3729" width="12.28515625" bestFit="1" customWidth="1"/>
    <col min="3730" max="3730" width="10.140625" bestFit="1" customWidth="1"/>
    <col min="3731" max="3731" width="9.42578125" bestFit="1" customWidth="1"/>
    <col min="3732" max="3732" width="11" bestFit="1" customWidth="1"/>
    <col min="3733" max="3733" width="8.140625" bestFit="1" customWidth="1"/>
    <col min="3734" max="3734" width="10.42578125" bestFit="1" customWidth="1"/>
    <col min="3735" max="3735" width="10.140625" bestFit="1" customWidth="1"/>
    <col min="3736" max="3736" width="11.7109375" bestFit="1" customWidth="1"/>
    <col min="3737" max="3737" width="10.42578125" bestFit="1" customWidth="1"/>
    <col min="3738" max="3738" width="14.5703125" bestFit="1" customWidth="1"/>
    <col min="3739" max="3739" width="10.28515625" bestFit="1" customWidth="1"/>
    <col min="3740" max="3740" width="9" bestFit="1" customWidth="1"/>
    <col min="3741" max="3741" width="9.7109375" bestFit="1" customWidth="1"/>
    <col min="3742" max="3742" width="10.42578125" bestFit="1" customWidth="1"/>
    <col min="3743" max="3743" width="14.5703125" bestFit="1" customWidth="1"/>
    <col min="3744" max="3744" width="11.140625" bestFit="1" customWidth="1"/>
    <col min="3745" max="3745" width="9.7109375" bestFit="1" customWidth="1"/>
    <col min="3746" max="3746" width="9" bestFit="1" customWidth="1"/>
    <col min="3747" max="3747" width="9.5703125" bestFit="1" customWidth="1"/>
    <col min="3748" max="3748" width="12.28515625" bestFit="1" customWidth="1"/>
    <col min="3749" max="3749" width="18.5703125" bestFit="1" customWidth="1"/>
    <col min="3750" max="3750" width="10.7109375" bestFit="1" customWidth="1"/>
    <col min="3751" max="3751" width="10.5703125" bestFit="1" customWidth="1"/>
    <col min="3752" max="3752" width="12.7109375" bestFit="1" customWidth="1"/>
    <col min="3753" max="3753" width="11" bestFit="1" customWidth="1"/>
    <col min="3754" max="3754" width="8.140625" bestFit="1" customWidth="1"/>
    <col min="3755" max="3755" width="12.5703125" bestFit="1" customWidth="1"/>
    <col min="3756" max="3756" width="10.5703125" bestFit="1" customWidth="1"/>
    <col min="3757" max="3757" width="10.140625" bestFit="1" customWidth="1"/>
    <col min="3758" max="3758" width="9.85546875" bestFit="1" customWidth="1"/>
    <col min="3759" max="3759" width="12.85546875" bestFit="1" customWidth="1"/>
    <col min="3760" max="3760" width="12.28515625" bestFit="1" customWidth="1"/>
    <col min="3761" max="3761" width="14.140625" bestFit="1" customWidth="1"/>
    <col min="3762" max="3762" width="10.5703125" bestFit="1" customWidth="1"/>
    <col min="3763" max="3763" width="10.85546875" bestFit="1" customWidth="1"/>
    <col min="3764" max="3764" width="9" bestFit="1" customWidth="1"/>
    <col min="3765" max="3765" width="8.28515625" bestFit="1" customWidth="1"/>
    <col min="3766" max="3766" width="12.28515625" bestFit="1" customWidth="1"/>
    <col min="3767" max="3767" width="12.7109375" bestFit="1" customWidth="1"/>
    <col min="3768" max="3768" width="18.5703125" bestFit="1" customWidth="1"/>
    <col min="3769" max="3769" width="8.140625" bestFit="1" customWidth="1"/>
    <col min="3770" max="3770" width="14.28515625" bestFit="1" customWidth="1"/>
    <col min="3771" max="3771" width="10.140625" bestFit="1" customWidth="1"/>
    <col min="3772" max="3772" width="8.140625" bestFit="1" customWidth="1"/>
    <col min="3773" max="3773" width="11.5703125" bestFit="1" customWidth="1"/>
    <col min="3774" max="3774" width="10.5703125" bestFit="1" customWidth="1"/>
    <col min="3775" max="3775" width="11.140625" bestFit="1" customWidth="1"/>
    <col min="3776" max="3776" width="11" bestFit="1" customWidth="1"/>
    <col min="3777" max="3777" width="14.5703125" bestFit="1" customWidth="1"/>
    <col min="3778" max="3778" width="11.28515625" bestFit="1" customWidth="1"/>
    <col min="3779" max="3779" width="10" bestFit="1" customWidth="1"/>
    <col min="3780" max="3780" width="12.42578125" bestFit="1" customWidth="1"/>
    <col min="3781" max="3781" width="9.28515625" bestFit="1" customWidth="1"/>
    <col min="3782" max="3782" width="10.42578125" bestFit="1" customWidth="1"/>
    <col min="3783" max="3783" width="8.28515625" bestFit="1" customWidth="1"/>
    <col min="3784" max="3784" width="11.7109375" bestFit="1" customWidth="1"/>
    <col min="3785" max="3785" width="11" bestFit="1" customWidth="1"/>
    <col min="3786" max="3786" width="12.28515625" bestFit="1" customWidth="1"/>
    <col min="3787" max="3787" width="9.5703125" bestFit="1" customWidth="1"/>
    <col min="3788" max="3788" width="12.85546875" bestFit="1" customWidth="1"/>
    <col min="3789" max="3789" width="9" bestFit="1" customWidth="1"/>
    <col min="3790" max="3790" width="10.85546875" bestFit="1" customWidth="1"/>
    <col min="3791" max="3791" width="8" bestFit="1" customWidth="1"/>
    <col min="3792" max="3792" width="12.28515625" bestFit="1" customWidth="1"/>
    <col min="3793" max="3793" width="10.28515625" bestFit="1" customWidth="1"/>
    <col min="3794" max="3794" width="10.5703125" bestFit="1" customWidth="1"/>
    <col min="3795" max="3795" width="9.28515625" bestFit="1" customWidth="1"/>
    <col min="3796" max="3796" width="11.28515625" bestFit="1" customWidth="1"/>
    <col min="3797" max="3797" width="8.85546875" bestFit="1" customWidth="1"/>
    <col min="3798" max="3798" width="9.5703125" bestFit="1" customWidth="1"/>
    <col min="3799" max="3799" width="10.140625" bestFit="1" customWidth="1"/>
    <col min="3800" max="3800" width="9.85546875" bestFit="1" customWidth="1"/>
    <col min="3801" max="3801" width="10.42578125" bestFit="1" customWidth="1"/>
    <col min="3802" max="3802" width="11.28515625" bestFit="1" customWidth="1"/>
    <col min="3803" max="3803" width="10.28515625" bestFit="1" customWidth="1"/>
    <col min="3804" max="3804" width="10.5703125" bestFit="1" customWidth="1"/>
    <col min="3805" max="3805" width="10.140625" bestFit="1" customWidth="1"/>
    <col min="3806" max="3806" width="11.28515625" bestFit="1" customWidth="1"/>
    <col min="3807" max="3807" width="9.28515625" bestFit="1" customWidth="1"/>
    <col min="3808" max="3808" width="9.85546875" bestFit="1" customWidth="1"/>
    <col min="3809" max="3809" width="11.28515625" bestFit="1" customWidth="1"/>
    <col min="3810" max="3810" width="10.42578125" bestFit="1" customWidth="1"/>
    <col min="3811" max="3811" width="9.5703125" bestFit="1" customWidth="1"/>
    <col min="3812" max="3812" width="8.85546875" bestFit="1" customWidth="1"/>
    <col min="3813" max="3813" width="12.140625" bestFit="1" customWidth="1"/>
    <col min="3814" max="3814" width="12.5703125" bestFit="1" customWidth="1"/>
    <col min="3815" max="3815" width="10.85546875" bestFit="1" customWidth="1"/>
    <col min="3816" max="3816" width="11.140625" bestFit="1" customWidth="1"/>
    <col min="3817" max="3817" width="10.140625" bestFit="1" customWidth="1"/>
    <col min="3818" max="3818" width="9.42578125" bestFit="1" customWidth="1"/>
    <col min="3819" max="3819" width="11" bestFit="1" customWidth="1"/>
    <col min="3820" max="3821" width="10.5703125" bestFit="1" customWidth="1"/>
    <col min="3822" max="3822" width="22" bestFit="1" customWidth="1"/>
    <col min="3823" max="3823" width="9" bestFit="1" customWidth="1"/>
    <col min="3824" max="3824" width="10.85546875" bestFit="1" customWidth="1"/>
    <col min="3825" max="3825" width="8" bestFit="1" customWidth="1"/>
    <col min="3826" max="3826" width="12.28515625" bestFit="1" customWidth="1"/>
    <col min="3827" max="3827" width="12.5703125" bestFit="1" customWidth="1"/>
    <col min="3828" max="3828" width="12.140625" bestFit="1" customWidth="1"/>
    <col min="3829" max="3829" width="10.85546875" bestFit="1" customWidth="1"/>
    <col min="3830" max="3830" width="9.7109375" bestFit="1" customWidth="1"/>
    <col min="3831" max="3831" width="14.5703125" bestFit="1" customWidth="1"/>
    <col min="3832" max="3832" width="11.140625" bestFit="1" customWidth="1"/>
    <col min="3833" max="3833" width="8.28515625" bestFit="1" customWidth="1"/>
    <col min="3834" max="3834" width="11.28515625" bestFit="1" customWidth="1"/>
    <col min="3835" max="3835" width="8.85546875" bestFit="1" customWidth="1"/>
    <col min="3836" max="3836" width="12.42578125" bestFit="1" customWidth="1"/>
    <col min="3837" max="3837" width="10.42578125" bestFit="1" customWidth="1"/>
    <col min="3838" max="3838" width="14.42578125" bestFit="1" customWidth="1"/>
    <col min="3839" max="3839" width="9.5703125" bestFit="1" customWidth="1"/>
    <col min="3840" max="3840" width="12.28515625" bestFit="1" customWidth="1"/>
    <col min="3841" max="3841" width="14.5703125" bestFit="1" customWidth="1"/>
    <col min="3842" max="3842" width="11.140625" bestFit="1" customWidth="1"/>
    <col min="3843" max="3843" width="9.7109375" bestFit="1" customWidth="1"/>
    <col min="3844" max="3844" width="14" bestFit="1" customWidth="1"/>
    <col min="3845" max="3845" width="11.42578125" bestFit="1" customWidth="1"/>
    <col min="3846" max="3846" width="14.42578125" bestFit="1" customWidth="1"/>
    <col min="3847" max="3847" width="11.5703125" bestFit="1" customWidth="1"/>
    <col min="3848" max="3848" width="12.85546875" bestFit="1" customWidth="1"/>
    <col min="3849" max="3849" width="11" bestFit="1" customWidth="1"/>
    <col min="3850" max="3850" width="12.85546875" bestFit="1" customWidth="1"/>
    <col min="3851" max="3851" width="16.85546875" bestFit="1" customWidth="1"/>
    <col min="3852" max="3852" width="12.85546875" bestFit="1" customWidth="1"/>
    <col min="3853" max="3853" width="11" bestFit="1" customWidth="1"/>
    <col min="3854" max="3854" width="14.42578125" bestFit="1" customWidth="1"/>
    <col min="3855" max="3855" width="11" bestFit="1" customWidth="1"/>
    <col min="3856" max="3856" width="16.85546875" bestFit="1" customWidth="1"/>
    <col min="3857" max="3857" width="10.85546875" bestFit="1" customWidth="1"/>
    <col min="3858" max="3858" width="10.5703125" bestFit="1" customWidth="1"/>
    <col min="3860" max="3860" width="11.5703125" bestFit="1" customWidth="1"/>
    <col min="3861" max="3861" width="9.85546875" bestFit="1" customWidth="1"/>
    <col min="3862" max="3862" width="15.28515625" bestFit="1" customWidth="1"/>
    <col min="3863" max="3863" width="9.42578125" bestFit="1" customWidth="1"/>
    <col min="3864" max="3864" width="10.42578125" bestFit="1" customWidth="1"/>
    <col min="3865" max="3865" width="8.42578125" bestFit="1" customWidth="1"/>
    <col min="3866" max="3866" width="8" bestFit="1" customWidth="1"/>
    <col min="3867" max="3867" width="10.140625" bestFit="1" customWidth="1"/>
    <col min="3868" max="3868" width="8.5703125" bestFit="1" customWidth="1"/>
    <col min="3869" max="3869" width="11.140625" bestFit="1" customWidth="1"/>
    <col min="3870" max="3870" width="8.140625" bestFit="1" customWidth="1"/>
    <col min="3871" max="3871" width="23.5703125" bestFit="1" customWidth="1"/>
    <col min="3872" max="3872" width="12.5703125" bestFit="1" customWidth="1"/>
    <col min="3873" max="3873" width="10.85546875" bestFit="1" customWidth="1"/>
    <col min="3875" max="3875" width="8.42578125" bestFit="1" customWidth="1"/>
    <col min="3876" max="3876" width="10.28515625" bestFit="1" customWidth="1"/>
    <col min="3877" max="3877" width="11.28515625" bestFit="1" customWidth="1"/>
    <col min="3878" max="3878" width="10.42578125" bestFit="1" customWidth="1"/>
    <col min="3879" max="3879" width="14.42578125" bestFit="1" customWidth="1"/>
    <col min="3880" max="3880" width="11" bestFit="1" customWidth="1"/>
    <col min="3881" max="3881" width="16.85546875" bestFit="1" customWidth="1"/>
    <col min="3882" max="3882" width="11.28515625" bestFit="1" customWidth="1"/>
    <col min="3883" max="3883" width="7.5703125" bestFit="1" customWidth="1"/>
    <col min="3884" max="3884" width="8.28515625" bestFit="1" customWidth="1"/>
    <col min="3885" max="3885" width="12.28515625" bestFit="1" customWidth="1"/>
    <col min="3886" max="3886" width="12" bestFit="1" customWidth="1"/>
    <col min="3887" max="3887" width="10" bestFit="1" customWidth="1"/>
    <col min="3888" max="3888" width="9" bestFit="1" customWidth="1"/>
    <col min="3889" max="3889" width="10.7109375" bestFit="1" customWidth="1"/>
    <col min="3890" max="3890" width="8.28515625" bestFit="1" customWidth="1"/>
    <col min="3891" max="3891" width="10.42578125" bestFit="1" customWidth="1"/>
    <col min="3892" max="3892" width="11" bestFit="1" customWidth="1"/>
    <col min="3893" max="3893" width="9.28515625" bestFit="1" customWidth="1"/>
    <col min="3894" max="3894" width="12" bestFit="1" customWidth="1"/>
    <col min="3895" max="3895" width="24.42578125" bestFit="1" customWidth="1"/>
    <col min="3896" max="3897" width="11.140625" bestFit="1" customWidth="1"/>
    <col min="3898" max="3898" width="9.28515625" bestFit="1" customWidth="1"/>
    <col min="3899" max="3899" width="9" bestFit="1" customWidth="1"/>
    <col min="3900" max="3900" width="11.42578125" bestFit="1" customWidth="1"/>
    <col min="3901" max="3901" width="10" bestFit="1" customWidth="1"/>
    <col min="3902" max="3902" width="10.28515625" bestFit="1" customWidth="1"/>
    <col min="3903" max="3903" width="8.42578125" bestFit="1" customWidth="1"/>
    <col min="3904" max="3905" width="9.5703125" bestFit="1" customWidth="1"/>
    <col min="3906" max="3906" width="8.5703125" bestFit="1" customWidth="1"/>
    <col min="3907" max="3907" width="19.7109375" bestFit="1" customWidth="1"/>
    <col min="3908" max="3908" width="10.85546875" bestFit="1" customWidth="1"/>
    <col min="3909" max="3909" width="18" bestFit="1" customWidth="1"/>
    <col min="3910" max="3910" width="11.28515625" bestFit="1" customWidth="1"/>
    <col min="3911" max="3911" width="11" bestFit="1" customWidth="1"/>
    <col min="3912" max="3912" width="16.42578125" bestFit="1" customWidth="1"/>
    <col min="3913" max="3913" width="20.140625" bestFit="1" customWidth="1"/>
    <col min="3914" max="3914" width="15.85546875" bestFit="1" customWidth="1"/>
    <col min="3915" max="3915" width="12.28515625" bestFit="1" customWidth="1"/>
    <col min="3916" max="3916" width="16" bestFit="1" customWidth="1"/>
    <col min="3917" max="3917" width="9.5703125" bestFit="1" customWidth="1"/>
    <col min="3918" max="3918" width="9.42578125" bestFit="1" customWidth="1"/>
    <col min="3919" max="3919" width="10.85546875" bestFit="1" customWidth="1"/>
    <col min="3920" max="3920" width="9" bestFit="1" customWidth="1"/>
    <col min="3921" max="3921" width="7.7109375" bestFit="1" customWidth="1"/>
    <col min="3922" max="3922" width="13.140625" bestFit="1" customWidth="1"/>
    <col min="3923" max="3923" width="9" bestFit="1" customWidth="1"/>
    <col min="3924" max="3924" width="12.5703125" bestFit="1" customWidth="1"/>
    <col min="3925" max="3925" width="10.28515625" bestFit="1" customWidth="1"/>
    <col min="3926" max="3926" width="10" bestFit="1" customWidth="1"/>
    <col min="3927" max="3927" width="9.42578125" bestFit="1" customWidth="1"/>
    <col min="3928" max="3928" width="11.5703125" bestFit="1" customWidth="1"/>
    <col min="3929" max="3929" width="10.5703125" bestFit="1" customWidth="1"/>
    <col min="3930" max="3930" width="11.5703125" bestFit="1" customWidth="1"/>
    <col min="3931" max="3931" width="9.85546875" bestFit="1" customWidth="1"/>
    <col min="3932" max="3932" width="11.5703125" bestFit="1" customWidth="1"/>
    <col min="3933" max="3933" width="7.85546875" bestFit="1" customWidth="1"/>
    <col min="3934" max="3934" width="9.7109375" bestFit="1" customWidth="1"/>
    <col min="3935" max="3935" width="14" bestFit="1" customWidth="1"/>
    <col min="3936" max="3936" width="11" bestFit="1" customWidth="1"/>
    <col min="3937" max="3937" width="11.28515625" bestFit="1" customWidth="1"/>
    <col min="3938" max="3938" width="9.7109375" bestFit="1" customWidth="1"/>
    <col min="3939" max="3939" width="10" bestFit="1" customWidth="1"/>
    <col min="3940" max="3940" width="13.28515625" bestFit="1" customWidth="1"/>
    <col min="3941" max="3941" width="7.85546875" bestFit="1" customWidth="1"/>
    <col min="3942" max="3942" width="11" bestFit="1" customWidth="1"/>
    <col min="3943" max="3943" width="10.7109375" bestFit="1" customWidth="1"/>
    <col min="3944" max="3944" width="18.7109375" bestFit="1" customWidth="1"/>
    <col min="3945" max="3945" width="12.5703125" bestFit="1" customWidth="1"/>
    <col min="3946" max="3946" width="10" bestFit="1" customWidth="1"/>
    <col min="3947" max="3947" width="13.28515625" bestFit="1" customWidth="1"/>
    <col min="3948" max="3948" width="5.28515625" bestFit="1" customWidth="1"/>
    <col min="3949" max="3949" width="10.5703125" bestFit="1" customWidth="1"/>
    <col min="3950" max="3950" width="14.42578125" bestFit="1" customWidth="1"/>
    <col min="3951" max="3951" width="12.85546875" bestFit="1" customWidth="1"/>
    <col min="3952" max="3952" width="14.140625" bestFit="1" customWidth="1"/>
    <col min="3953" max="3953" width="14.28515625" bestFit="1" customWidth="1"/>
    <col min="3954" max="3954" width="9.7109375" bestFit="1" customWidth="1"/>
    <col min="3955" max="3955" width="9.28515625" bestFit="1" customWidth="1"/>
    <col min="3956" max="3956" width="11.140625" bestFit="1" customWidth="1"/>
    <col min="3957" max="3957" width="13.42578125" bestFit="1" customWidth="1"/>
    <col min="3958" max="3958" width="10.140625" bestFit="1" customWidth="1"/>
    <col min="3959" max="3959" width="10" bestFit="1" customWidth="1"/>
    <col min="3960" max="3960" width="10.7109375" bestFit="1" customWidth="1"/>
    <col min="3961" max="3961" width="11" bestFit="1" customWidth="1"/>
    <col min="3962" max="3962" width="9" bestFit="1" customWidth="1"/>
    <col min="3963" max="3963" width="10.5703125" bestFit="1" customWidth="1"/>
    <col min="3964" max="3964" width="9.85546875" bestFit="1" customWidth="1"/>
    <col min="3965" max="3965" width="12.5703125" bestFit="1" customWidth="1"/>
    <col min="3966" max="3966" width="13.140625" bestFit="1" customWidth="1"/>
    <col min="3967" max="3967" width="13.42578125" bestFit="1" customWidth="1"/>
    <col min="3968" max="3968" width="10.140625" bestFit="1" customWidth="1"/>
    <col min="3969" max="3969" width="10.7109375" bestFit="1" customWidth="1"/>
    <col min="3970" max="3970" width="9.85546875" bestFit="1" customWidth="1"/>
    <col min="3971" max="3971" width="9" bestFit="1" customWidth="1"/>
    <col min="3972" max="3972" width="10" bestFit="1" customWidth="1"/>
    <col min="3973" max="3973" width="11" bestFit="1" customWidth="1"/>
    <col min="3974" max="3974" width="10.5703125" bestFit="1" customWidth="1"/>
    <col min="3975" max="3975" width="10.85546875" bestFit="1" customWidth="1"/>
    <col min="3976" max="3976" width="9" bestFit="1" customWidth="1"/>
    <col min="3977" max="3977" width="9.28515625" bestFit="1" customWidth="1"/>
    <col min="3978" max="3978" width="13.140625" bestFit="1" customWidth="1"/>
    <col min="3979" max="3979" width="8.5703125" bestFit="1" customWidth="1"/>
    <col min="3980" max="3980" width="13.140625" bestFit="1" customWidth="1"/>
    <col min="3981" max="3981" width="19.7109375" bestFit="1" customWidth="1"/>
    <col min="3982" max="3982" width="9.28515625" bestFit="1" customWidth="1"/>
    <col min="3983" max="3984" width="10.7109375" bestFit="1" customWidth="1"/>
    <col min="3985" max="3985" width="26" bestFit="1" customWidth="1"/>
    <col min="3986" max="3986" width="9.5703125" bestFit="1" customWidth="1"/>
    <col min="3987" max="3987" width="10.140625" bestFit="1" customWidth="1"/>
    <col min="3988" max="3988" width="8.140625" bestFit="1" customWidth="1"/>
    <col min="3989" max="3989" width="10.28515625" bestFit="1" customWidth="1"/>
    <col min="3990" max="3990" width="11" bestFit="1" customWidth="1"/>
    <col min="3991" max="3991" width="11.42578125" bestFit="1" customWidth="1"/>
    <col min="3992" max="3992" width="10.28515625" bestFit="1" customWidth="1"/>
    <col min="3993" max="3993" width="9.28515625" bestFit="1" customWidth="1"/>
    <col min="3994" max="3994" width="11.28515625" bestFit="1" customWidth="1"/>
    <col min="3995" max="3995" width="10.140625" bestFit="1" customWidth="1"/>
    <col min="3996" max="3996" width="20.42578125" bestFit="1" customWidth="1"/>
    <col min="3997" max="3997" width="14.5703125" bestFit="1" customWidth="1"/>
    <col min="3998" max="3998" width="8" bestFit="1" customWidth="1"/>
    <col min="3999" max="3999" width="7.42578125" bestFit="1" customWidth="1"/>
    <col min="4000" max="4000" width="10.28515625" bestFit="1" customWidth="1"/>
    <col min="4001" max="4001" width="9.42578125" bestFit="1" customWidth="1"/>
    <col min="4002" max="4002" width="10.85546875" bestFit="1" customWidth="1"/>
    <col min="4003" max="4003" width="9" bestFit="1" customWidth="1"/>
    <col min="4004" max="4004" width="8.5703125" bestFit="1" customWidth="1"/>
    <col min="4005" max="4005" width="9.28515625" bestFit="1" customWidth="1"/>
    <col min="4006" max="4007" width="13.140625" bestFit="1" customWidth="1"/>
    <col min="4008" max="4008" width="9.28515625" bestFit="1" customWidth="1"/>
    <col min="4009" max="4009" width="19.7109375" bestFit="1" customWidth="1"/>
    <col min="4010" max="4010" width="11.5703125" bestFit="1" customWidth="1"/>
    <col min="4011" max="4011" width="12.28515625" bestFit="1" customWidth="1"/>
    <col min="4012" max="4012" width="11.28515625" bestFit="1" customWidth="1"/>
    <col min="4013" max="4013" width="8.85546875" bestFit="1" customWidth="1"/>
    <col min="4014" max="4014" width="13.140625" bestFit="1" customWidth="1"/>
    <col min="4015" max="4015" width="10.42578125" bestFit="1" customWidth="1"/>
    <col min="4016" max="4016" width="10.85546875" bestFit="1" customWidth="1"/>
    <col min="4017" max="4017" width="8.28515625" bestFit="1" customWidth="1"/>
    <col min="4018" max="4018" width="11.28515625" bestFit="1" customWidth="1"/>
    <col min="4019" max="4019" width="14.85546875" bestFit="1" customWidth="1"/>
    <col min="4020" max="4020" width="12.42578125" bestFit="1" customWidth="1"/>
    <col min="4021" max="4022" width="8.7109375" bestFit="1" customWidth="1"/>
    <col min="4023" max="4023" width="14.140625" bestFit="1" customWidth="1"/>
    <col min="4024" max="4025" width="10.5703125" bestFit="1" customWidth="1"/>
    <col min="4026" max="4026" width="9" bestFit="1" customWidth="1"/>
    <col min="4027" max="4027" width="11.85546875" bestFit="1" customWidth="1"/>
    <col min="4028" max="4028" width="9.5703125" bestFit="1" customWidth="1"/>
    <col min="4029" max="4029" width="9.42578125" bestFit="1" customWidth="1"/>
    <col min="4030" max="4030" width="12" bestFit="1" customWidth="1"/>
    <col min="4031" max="4031" width="18.140625" bestFit="1" customWidth="1"/>
    <col min="4032" max="4032" width="11.140625" bestFit="1" customWidth="1"/>
    <col min="4033" max="4033" width="12.28515625" bestFit="1" customWidth="1"/>
    <col min="4034" max="4034" width="8.42578125" bestFit="1" customWidth="1"/>
    <col min="4035" max="4035" width="12.140625" bestFit="1" customWidth="1"/>
    <col min="4036" max="4036" width="12.42578125" bestFit="1" customWidth="1"/>
    <col min="4037" max="4037" width="17.85546875" bestFit="1" customWidth="1"/>
    <col min="4038" max="4038" width="14.85546875" bestFit="1" customWidth="1"/>
    <col min="4039" max="4039" width="10.85546875" bestFit="1" customWidth="1"/>
    <col min="4040" max="4040" width="16.85546875" bestFit="1" customWidth="1"/>
    <col min="4041" max="4041" width="14" bestFit="1" customWidth="1"/>
    <col min="4042" max="4042" width="11" bestFit="1" customWidth="1"/>
    <col min="4043" max="4043" width="12.42578125" bestFit="1" customWidth="1"/>
    <col min="4044" max="4044" width="11.42578125" bestFit="1" customWidth="1"/>
    <col min="4045" max="4045" width="12.7109375" bestFit="1" customWidth="1"/>
    <col min="4046" max="4046" width="12.85546875" bestFit="1" customWidth="1"/>
    <col min="4047" max="4047" width="14.42578125" bestFit="1" customWidth="1"/>
    <col min="4048" max="4048" width="22.28515625" bestFit="1" customWidth="1"/>
    <col min="4049" max="4049" width="8.28515625" bestFit="1" customWidth="1"/>
    <col min="4050" max="4050" width="9.7109375" bestFit="1" customWidth="1"/>
    <col min="4051" max="4051" width="11.5703125" bestFit="1" customWidth="1"/>
    <col min="4052" max="4052" width="8" bestFit="1" customWidth="1"/>
    <col min="4053" max="4053" width="12.85546875" bestFit="1" customWidth="1"/>
    <col min="4054" max="4054" width="9.85546875" bestFit="1" customWidth="1"/>
    <col min="4055" max="4055" width="10" bestFit="1" customWidth="1"/>
    <col min="4056" max="4056" width="10.85546875" bestFit="1" customWidth="1"/>
    <col min="4057" max="4057" width="11" bestFit="1" customWidth="1"/>
    <col min="4058" max="4058" width="13.140625" bestFit="1" customWidth="1"/>
    <col min="4059" max="4059" width="10" bestFit="1" customWidth="1"/>
    <col min="4060" max="4060" width="14.85546875" bestFit="1" customWidth="1"/>
    <col min="4061" max="4061" width="10.42578125" bestFit="1" customWidth="1"/>
    <col min="4062" max="4062" width="9.42578125" bestFit="1" customWidth="1"/>
    <col min="4063" max="4063" width="12.5703125" bestFit="1" customWidth="1"/>
    <col min="4064" max="4064" width="11" bestFit="1" customWidth="1"/>
    <col min="4065" max="4065" width="12.42578125" bestFit="1" customWidth="1"/>
    <col min="4066" max="4066" width="10.85546875" bestFit="1" customWidth="1"/>
    <col min="4067" max="4067" width="12" bestFit="1" customWidth="1"/>
    <col min="4068" max="4068" width="19.5703125" bestFit="1" customWidth="1"/>
    <col min="4069" max="4069" width="8.85546875" bestFit="1" customWidth="1"/>
    <col min="4070" max="4070" width="13.28515625" bestFit="1" customWidth="1"/>
    <col min="4071" max="4071" width="11.42578125" bestFit="1" customWidth="1"/>
    <col min="4072" max="4072" width="10.28515625" bestFit="1" customWidth="1"/>
    <col min="4073" max="4073" width="11.28515625" bestFit="1" customWidth="1"/>
    <col min="4074" max="4074" width="15.28515625" bestFit="1" customWidth="1"/>
    <col min="4075" max="4075" width="12.5703125" bestFit="1" customWidth="1"/>
    <col min="4076" max="4076" width="11.5703125" bestFit="1" customWidth="1"/>
    <col min="4077" max="4077" width="10.28515625" bestFit="1" customWidth="1"/>
    <col min="4078" max="4078" width="9.42578125" bestFit="1" customWidth="1"/>
    <col min="4079" max="4079" width="9.85546875" bestFit="1" customWidth="1"/>
    <col min="4080" max="4080" width="9.28515625" bestFit="1" customWidth="1"/>
    <col min="4081" max="4081" width="10.140625" bestFit="1" customWidth="1"/>
    <col min="4082" max="4082" width="12.85546875" bestFit="1" customWidth="1"/>
    <col min="4083" max="4083" width="11.140625" bestFit="1" customWidth="1"/>
    <col min="4084" max="4084" width="10.140625" bestFit="1" customWidth="1"/>
    <col min="4085" max="4085" width="9.5703125" bestFit="1" customWidth="1"/>
    <col min="4086" max="4086" width="9.28515625" bestFit="1" customWidth="1"/>
    <col min="4087" max="4087" width="10.85546875" bestFit="1" customWidth="1"/>
    <col min="4088" max="4088" width="8.140625" bestFit="1" customWidth="1"/>
    <col min="4089" max="4089" width="10.28515625" bestFit="1" customWidth="1"/>
    <col min="4090" max="4090" width="9.5703125" bestFit="1" customWidth="1"/>
    <col min="4091" max="4091" width="10.85546875" bestFit="1" customWidth="1"/>
    <col min="4092" max="4092" width="10.7109375" bestFit="1" customWidth="1"/>
    <col min="4093" max="4093" width="13.42578125" bestFit="1" customWidth="1"/>
    <col min="4095" max="4095" width="14.28515625" bestFit="1" customWidth="1"/>
    <col min="4096" max="4097" width="8.5703125" bestFit="1" customWidth="1"/>
    <col min="4098" max="4098" width="7.28515625" bestFit="1" customWidth="1"/>
    <col min="4099" max="4099" width="13.140625" bestFit="1" customWidth="1"/>
    <col min="4100" max="4100" width="17.7109375" bestFit="1" customWidth="1"/>
    <col min="4101" max="4101" width="16.42578125" bestFit="1" customWidth="1"/>
    <col min="4102" max="4102" width="16" bestFit="1" customWidth="1"/>
    <col min="4103" max="4103" width="10.140625" bestFit="1" customWidth="1"/>
    <col min="4104" max="4104" width="8.42578125" bestFit="1" customWidth="1"/>
    <col min="4105" max="4105" width="10.7109375" bestFit="1" customWidth="1"/>
    <col min="4106" max="4106" width="10.140625" bestFit="1" customWidth="1"/>
    <col min="4107" max="4107" width="11.7109375" bestFit="1" customWidth="1"/>
    <col min="4108" max="4108" width="10.42578125" bestFit="1" customWidth="1"/>
    <col min="4109" max="4109" width="14.5703125" bestFit="1" customWidth="1"/>
    <col min="4110" max="4111" width="7.42578125" bestFit="1" customWidth="1"/>
    <col min="4112" max="4112" width="14.5703125" bestFit="1" customWidth="1"/>
    <col min="4113" max="4113" width="9.7109375" bestFit="1" customWidth="1"/>
    <col min="4114" max="4114" width="11.140625" bestFit="1" customWidth="1"/>
    <col min="4115" max="4115" width="13.85546875" bestFit="1" customWidth="1"/>
    <col min="4116" max="4116" width="11.140625" bestFit="1" customWidth="1"/>
    <col min="4117" max="4117" width="12.7109375" bestFit="1" customWidth="1"/>
    <col min="4118" max="4119" width="11.7109375" bestFit="1" customWidth="1"/>
    <col min="4120" max="4120" width="16.42578125" bestFit="1" customWidth="1"/>
    <col min="4121" max="4122" width="16.28515625" bestFit="1" customWidth="1"/>
    <col min="4123" max="4123" width="10.140625" bestFit="1" customWidth="1"/>
    <col min="4124" max="4125" width="9.28515625" bestFit="1" customWidth="1"/>
    <col min="4126" max="4126" width="14" bestFit="1" customWidth="1"/>
    <col min="4127" max="4127" width="17.7109375" bestFit="1" customWidth="1"/>
    <col min="4128" max="4128" width="11.28515625" bestFit="1" customWidth="1"/>
    <col min="4129" max="4129" width="8.85546875" bestFit="1" customWidth="1"/>
    <col min="4130" max="4130" width="8.28515625" bestFit="1" customWidth="1"/>
    <col min="4131" max="4131" width="9" bestFit="1" customWidth="1"/>
    <col min="4132" max="4132" width="13.28515625" bestFit="1" customWidth="1"/>
    <col min="4133" max="4133" width="8.28515625" bestFit="1" customWidth="1"/>
    <col min="4134" max="4134" width="8.42578125" bestFit="1" customWidth="1"/>
    <col min="4135" max="4135" width="11.140625" bestFit="1" customWidth="1"/>
    <col min="4136" max="4136" width="11.28515625" bestFit="1" customWidth="1"/>
    <col min="4137" max="4137" width="8.85546875" bestFit="1" customWidth="1"/>
    <col min="4138" max="4138" width="10.85546875" bestFit="1" customWidth="1"/>
    <col min="4139" max="4139" width="8.5703125" bestFit="1" customWidth="1"/>
    <col min="4140" max="4140" width="17.7109375" bestFit="1" customWidth="1"/>
    <col min="4141" max="4141" width="11.28515625" bestFit="1" customWidth="1"/>
    <col min="4142" max="4142" width="17.5703125" bestFit="1" customWidth="1"/>
    <col min="4143" max="4143" width="11" bestFit="1" customWidth="1"/>
    <col min="4144" max="4144" width="12.42578125" bestFit="1" customWidth="1"/>
    <col min="4145" max="4145" width="12.140625" bestFit="1" customWidth="1"/>
    <col min="4146" max="4146" width="15.42578125" bestFit="1" customWidth="1"/>
    <col min="4147" max="4147" width="11.85546875" bestFit="1" customWidth="1"/>
    <col min="4148" max="4148" width="13.140625" bestFit="1" customWidth="1"/>
    <col min="4149" max="4149" width="9" bestFit="1" customWidth="1"/>
    <col min="4150" max="4150" width="13.140625" bestFit="1" customWidth="1"/>
    <col min="4151" max="4151" width="12.7109375" bestFit="1" customWidth="1"/>
    <col min="4152" max="4152" width="14.85546875" bestFit="1" customWidth="1"/>
    <col min="4153" max="4153" width="10.85546875" bestFit="1" customWidth="1"/>
    <col min="4154" max="4154" width="11.5703125" bestFit="1" customWidth="1"/>
    <col min="4155" max="4155" width="10" bestFit="1" customWidth="1"/>
    <col min="4156" max="4156" width="10.7109375" bestFit="1" customWidth="1"/>
    <col min="4157" max="4157" width="9" bestFit="1" customWidth="1"/>
    <col min="4158" max="4158" width="10.42578125" bestFit="1" customWidth="1"/>
    <col min="4159" max="4159" width="8.7109375" bestFit="1" customWidth="1"/>
    <col min="4160" max="4160" width="10" bestFit="1" customWidth="1"/>
    <col min="4161" max="4161" width="11.42578125" bestFit="1" customWidth="1"/>
    <col min="4162" max="4162" width="8.28515625" bestFit="1" customWidth="1"/>
    <col min="4163" max="4163" width="8.5703125" bestFit="1" customWidth="1"/>
    <col min="4164" max="4164" width="11.140625" bestFit="1" customWidth="1"/>
    <col min="4165" max="4165" width="10.85546875" bestFit="1" customWidth="1"/>
    <col min="4166" max="4166" width="8.85546875" bestFit="1" customWidth="1"/>
    <col min="4167" max="4167" width="11" bestFit="1" customWidth="1"/>
    <col min="4168" max="4168" width="9.7109375" bestFit="1" customWidth="1"/>
    <col min="4169" max="4169" width="11.5703125" bestFit="1" customWidth="1"/>
    <col min="4170" max="4170" width="8" bestFit="1" customWidth="1"/>
    <col min="4171" max="4171" width="8.28515625" bestFit="1" customWidth="1"/>
    <col min="4172" max="4172" width="9.85546875" bestFit="1" customWidth="1"/>
    <col min="4173" max="4173" width="10" bestFit="1" customWidth="1"/>
    <col min="4174" max="4174" width="10.85546875" bestFit="1" customWidth="1"/>
    <col min="4175" max="4175" width="12.85546875" bestFit="1" customWidth="1"/>
    <col min="4176" max="4176" width="12.42578125" bestFit="1" customWidth="1"/>
    <col min="4177" max="4177" width="11" bestFit="1" customWidth="1"/>
    <col min="4178" max="4178" width="9.7109375" bestFit="1" customWidth="1"/>
    <col min="4179" max="4179" width="8" bestFit="1" customWidth="1"/>
    <col min="4180" max="4180" width="12.85546875" bestFit="1" customWidth="1"/>
    <col min="4181" max="4181" width="11.5703125" bestFit="1" customWidth="1"/>
    <col min="4182" max="4182" width="8.28515625" bestFit="1" customWidth="1"/>
    <col min="4183" max="4183" width="9.85546875" bestFit="1" customWidth="1"/>
    <col min="4184" max="4184" width="10" bestFit="1" customWidth="1"/>
    <col min="4185" max="4185" width="10.85546875" bestFit="1" customWidth="1"/>
    <col min="4186" max="4186" width="17.5703125" bestFit="1" customWidth="1"/>
    <col min="4187" max="4187" width="10.85546875" bestFit="1" customWidth="1"/>
    <col min="4188" max="4188" width="9.7109375" bestFit="1" customWidth="1"/>
    <col min="4189" max="4189" width="13.28515625" bestFit="1" customWidth="1"/>
    <col min="4190" max="4190" width="14.85546875" bestFit="1" customWidth="1"/>
    <col min="4191" max="4191" width="13.85546875" bestFit="1" customWidth="1"/>
    <col min="4192" max="4192" width="12.28515625" bestFit="1" customWidth="1"/>
    <col min="4193" max="4193" width="30.7109375" bestFit="1" customWidth="1"/>
    <col min="4194" max="4194" width="11" bestFit="1" customWidth="1"/>
    <col min="4195" max="4195" width="9.7109375" bestFit="1" customWidth="1"/>
    <col min="4196" max="4196" width="12.85546875" bestFit="1" customWidth="1"/>
    <col min="4197" max="4197" width="11.5703125" bestFit="1" customWidth="1"/>
    <col min="4198" max="4198" width="8" bestFit="1" customWidth="1"/>
    <col min="4199" max="4199" width="8.28515625" bestFit="1" customWidth="1"/>
    <col min="4200" max="4200" width="9.85546875" bestFit="1" customWidth="1"/>
    <col min="4201" max="4201" width="10" bestFit="1" customWidth="1"/>
    <col min="4202" max="4202" width="10.85546875" bestFit="1" customWidth="1"/>
    <col min="4203" max="4203" width="9.85546875" bestFit="1" customWidth="1"/>
    <col min="4204" max="4204" width="10" bestFit="1" customWidth="1"/>
    <col min="4205" max="4205" width="12.85546875" bestFit="1" customWidth="1"/>
    <col min="4206" max="4206" width="11.5703125" bestFit="1" customWidth="1"/>
    <col min="4207" max="4207" width="8" bestFit="1" customWidth="1"/>
    <col min="4208" max="4208" width="9.7109375" bestFit="1" customWidth="1"/>
    <col min="4209" max="4209" width="8.28515625" bestFit="1" customWidth="1"/>
    <col min="4210" max="4210" width="7.7109375" bestFit="1" customWidth="1"/>
    <col min="4211" max="4211" width="11.85546875" bestFit="1" customWidth="1"/>
    <col min="4212" max="4212" width="8.85546875" bestFit="1" customWidth="1"/>
    <col min="4213" max="4213" width="15.140625" bestFit="1" customWidth="1"/>
    <col min="4214" max="4214" width="12.7109375" bestFit="1" customWidth="1"/>
    <col min="4215" max="4215" width="9.28515625" bestFit="1" customWidth="1"/>
    <col min="4216" max="4216" width="13.28515625" bestFit="1" customWidth="1"/>
    <col min="4217" max="4217" width="14.5703125" bestFit="1" customWidth="1"/>
    <col min="4218" max="4218" width="9.85546875" bestFit="1" customWidth="1"/>
    <col min="4219" max="4219" width="14.5703125" bestFit="1" customWidth="1"/>
    <col min="4220" max="4220" width="9.7109375" bestFit="1" customWidth="1"/>
    <col min="4221" max="4221" width="11.140625" bestFit="1" customWidth="1"/>
    <col min="4222" max="4222" width="13.85546875" bestFit="1" customWidth="1"/>
    <col min="4223" max="4223" width="9.42578125" bestFit="1" customWidth="1"/>
    <col min="4224" max="4224" width="10.85546875" bestFit="1" customWidth="1"/>
    <col min="4225" max="4225" width="14.28515625" bestFit="1" customWidth="1"/>
    <col min="4226" max="4226" width="9.42578125" bestFit="1" customWidth="1"/>
    <col min="4227" max="4227" width="14.42578125" bestFit="1" customWidth="1"/>
    <col min="4228" max="4228" width="8.5703125" bestFit="1" customWidth="1"/>
    <col min="4229" max="4229" width="10.85546875" bestFit="1" customWidth="1"/>
    <col min="4230" max="4230" width="13.140625" bestFit="1" customWidth="1"/>
    <col min="4231" max="4231" width="19.7109375" bestFit="1" customWidth="1"/>
    <col min="4232" max="4232" width="9" bestFit="1" customWidth="1"/>
    <col min="4233" max="4234" width="9.28515625" bestFit="1" customWidth="1"/>
    <col min="4235" max="4235" width="13.140625" bestFit="1" customWidth="1"/>
    <col min="4236" max="4236" width="8.85546875" bestFit="1" customWidth="1"/>
    <col min="4237" max="4237" width="12" bestFit="1" customWidth="1"/>
    <col min="4238" max="4238" width="10.85546875" bestFit="1" customWidth="1"/>
    <col min="4239" max="4239" width="19.7109375" bestFit="1" customWidth="1"/>
    <col min="4240" max="4240" width="12" bestFit="1" customWidth="1"/>
    <col min="4241" max="4241" width="11.28515625" bestFit="1" customWidth="1"/>
    <col min="4242" max="4242" width="8.28515625" bestFit="1" customWidth="1"/>
    <col min="4243" max="4243" width="12" bestFit="1" customWidth="1"/>
    <col min="4244" max="4244" width="11" bestFit="1" customWidth="1"/>
    <col min="4245" max="4245" width="11.140625" bestFit="1" customWidth="1"/>
    <col min="4246" max="4246" width="9.28515625" bestFit="1" customWidth="1"/>
    <col min="4247" max="4247" width="10.140625" bestFit="1" customWidth="1"/>
    <col min="4248" max="4248" width="10.85546875" bestFit="1" customWidth="1"/>
    <col min="4249" max="4249" width="8" bestFit="1" customWidth="1"/>
    <col min="4250" max="4250" width="11.42578125" bestFit="1" customWidth="1"/>
    <col min="4251" max="4251" width="10.140625" bestFit="1" customWidth="1"/>
    <col min="4252" max="4252" width="10.42578125" bestFit="1" customWidth="1"/>
    <col min="4253" max="4253" width="11.5703125" bestFit="1" customWidth="1"/>
    <col min="4254" max="4254" width="7.28515625" bestFit="1" customWidth="1"/>
    <col min="4255" max="4255" width="10.140625" bestFit="1" customWidth="1"/>
    <col min="4256" max="4256" width="11.42578125" bestFit="1" customWidth="1"/>
    <col min="4257" max="4257" width="10.140625" bestFit="1" customWidth="1"/>
    <col min="4258" max="4258" width="11.42578125" bestFit="1" customWidth="1"/>
    <col min="4259" max="4259" width="10.140625" bestFit="1" customWidth="1"/>
    <col min="4260" max="4260" width="7.28515625" bestFit="1" customWidth="1"/>
    <col min="4261" max="4261" width="8.85546875" bestFit="1" customWidth="1"/>
    <col min="4262" max="4262" width="15.85546875" bestFit="1" customWidth="1"/>
    <col min="4263" max="4263" width="11.42578125" bestFit="1" customWidth="1"/>
    <col min="4264" max="4264" width="10.7109375" bestFit="1" customWidth="1"/>
    <col min="4265" max="4265" width="14.5703125" bestFit="1" customWidth="1"/>
    <col min="4266" max="4267" width="13.140625" bestFit="1" customWidth="1"/>
    <col min="4268" max="4268" width="10.85546875" bestFit="1" customWidth="1"/>
    <col min="4269" max="4269" width="9" bestFit="1" customWidth="1"/>
    <col min="4270" max="4270" width="9.28515625" bestFit="1" customWidth="1"/>
    <col min="4271" max="4271" width="19.7109375" bestFit="1" customWidth="1"/>
    <col min="4272" max="4272" width="8.5703125" bestFit="1" customWidth="1"/>
    <col min="4273" max="4273" width="9.28515625" bestFit="1" customWidth="1"/>
    <col min="4274" max="4274" width="11.85546875" bestFit="1" customWidth="1"/>
    <col min="4275" max="4275" width="11.5703125" bestFit="1" customWidth="1"/>
    <col min="4276" max="4276" width="15.5703125" bestFit="1" customWidth="1"/>
    <col min="4277" max="4277" width="9.42578125" bestFit="1" customWidth="1"/>
    <col min="4278" max="4278" width="15.85546875" bestFit="1" customWidth="1"/>
    <col min="4279" max="4279" width="10" bestFit="1" customWidth="1"/>
    <col min="4280" max="4280" width="11.85546875" bestFit="1" customWidth="1"/>
    <col min="4281" max="4281" width="10.42578125" bestFit="1" customWidth="1"/>
    <col min="4282" max="4282" width="9" bestFit="1" customWidth="1"/>
    <col min="4283" max="4283" width="12.42578125" bestFit="1" customWidth="1"/>
    <col min="4284" max="4285" width="8.7109375" bestFit="1" customWidth="1"/>
    <col min="4286" max="4286" width="14.140625" bestFit="1" customWidth="1"/>
    <col min="4287" max="4287" width="14.85546875" bestFit="1" customWidth="1"/>
    <col min="4288" max="4288" width="9.28515625" bestFit="1" customWidth="1"/>
    <col min="4289" max="4289" width="9.5703125" bestFit="1" customWidth="1"/>
    <col min="4290" max="4290" width="10.140625" bestFit="1" customWidth="1"/>
    <col min="4291" max="4291" width="10" bestFit="1" customWidth="1"/>
    <col min="4292" max="4292" width="9.28515625" bestFit="1" customWidth="1"/>
    <col min="4293" max="4293" width="10.7109375" bestFit="1" customWidth="1"/>
    <col min="4294" max="4294" width="9.85546875" bestFit="1" customWidth="1"/>
    <col min="4295" max="4295" width="14" bestFit="1" customWidth="1"/>
    <col min="4296" max="4296" width="9.85546875" bestFit="1" customWidth="1"/>
    <col min="4297" max="4297" width="11.42578125" bestFit="1" customWidth="1"/>
    <col min="4298" max="4298" width="11.140625" bestFit="1" customWidth="1"/>
    <col min="4299" max="4299" width="12.85546875" bestFit="1" customWidth="1"/>
    <col min="4300" max="4300" width="12.5703125" bestFit="1" customWidth="1"/>
    <col min="4301" max="4301" width="9.42578125" bestFit="1" customWidth="1"/>
    <col min="4302" max="4302" width="11.28515625" bestFit="1" customWidth="1"/>
    <col min="4303" max="4303" width="10.140625" bestFit="1" customWidth="1"/>
    <col min="4304" max="4304" width="11.28515625" bestFit="1" customWidth="1"/>
    <col min="4305" max="4305" width="10.42578125" bestFit="1" customWidth="1"/>
    <col min="4306" max="4308" width="14.85546875" bestFit="1" customWidth="1"/>
    <col min="4309" max="4309" width="11.7109375" bestFit="1" customWidth="1"/>
    <col min="4310" max="4310" width="10.85546875" bestFit="1" customWidth="1"/>
    <col min="4311" max="4312" width="12" bestFit="1" customWidth="1"/>
    <col min="4313" max="4313" width="9.28515625" bestFit="1" customWidth="1"/>
    <col min="4314" max="4314" width="8.140625" bestFit="1" customWidth="1"/>
    <col min="4316" max="4316" width="9.5703125" bestFit="1" customWidth="1"/>
    <col min="4317" max="4317" width="10.42578125" bestFit="1" customWidth="1"/>
    <col min="4318" max="4318" width="10.5703125" bestFit="1" customWidth="1"/>
    <col min="4319" max="4319" width="16.28515625" bestFit="1" customWidth="1"/>
    <col min="4320" max="4320" width="10.85546875" bestFit="1" customWidth="1"/>
    <col min="4321" max="4321" width="16" bestFit="1" customWidth="1"/>
    <col min="4322" max="4322" width="10.85546875" bestFit="1" customWidth="1"/>
    <col min="4323" max="4323" width="15.140625" bestFit="1" customWidth="1"/>
    <col min="4324" max="4324" width="10.85546875" bestFit="1" customWidth="1"/>
    <col min="4325" max="4325" width="10" bestFit="1" customWidth="1"/>
    <col min="4326" max="4326" width="11.85546875" bestFit="1" customWidth="1"/>
    <col min="4327" max="4328" width="9" bestFit="1" customWidth="1"/>
    <col min="4329" max="4329" width="14.42578125" bestFit="1" customWidth="1"/>
    <col min="4330" max="4330" width="12.42578125" bestFit="1" customWidth="1"/>
    <col min="4331" max="4331" width="12.7109375" bestFit="1" customWidth="1"/>
    <col min="4332" max="4332" width="15.85546875" bestFit="1" customWidth="1"/>
    <col min="4333" max="4333" width="14.85546875" bestFit="1" customWidth="1"/>
    <col min="4334" max="4334" width="13.7109375" bestFit="1" customWidth="1"/>
    <col min="4335" max="4335" width="12.5703125" bestFit="1" customWidth="1"/>
    <col min="4336" max="4336" width="12.28515625" bestFit="1" customWidth="1"/>
    <col min="4337" max="4337" width="15.5703125" bestFit="1" customWidth="1"/>
    <col min="4338" max="4338" width="20.85546875" bestFit="1" customWidth="1"/>
    <col min="4339" max="4339" width="12.7109375" bestFit="1" customWidth="1"/>
    <col min="4340" max="4340" width="10.140625" bestFit="1" customWidth="1"/>
    <col min="4341" max="4341" width="15.5703125" bestFit="1" customWidth="1"/>
    <col min="4342" max="4342" width="9.5703125" bestFit="1" customWidth="1"/>
    <col min="4343" max="4343" width="9.28515625" bestFit="1" customWidth="1"/>
    <col min="4344" max="4344" width="9.7109375" bestFit="1" customWidth="1"/>
    <col min="4345" max="4345" width="8.28515625" bestFit="1" customWidth="1"/>
    <col min="4346" max="4346" width="10.85546875" bestFit="1" customWidth="1"/>
    <col min="4347" max="4347" width="11" bestFit="1" customWidth="1"/>
    <col min="4348" max="4348" width="8" bestFit="1" customWidth="1"/>
    <col min="4349" max="4349" width="12.85546875" bestFit="1" customWidth="1"/>
    <col min="4350" max="4350" width="11.5703125" bestFit="1" customWidth="1"/>
    <col min="4351" max="4351" width="9.85546875" bestFit="1" customWidth="1"/>
    <col min="4352" max="4352" width="10.140625" bestFit="1" customWidth="1"/>
    <col min="4353" max="4353" width="10.42578125" bestFit="1" customWidth="1"/>
    <col min="4354" max="4354" width="16.140625" bestFit="1" customWidth="1"/>
    <col min="4355" max="4355" width="8.28515625" bestFit="1" customWidth="1"/>
    <col min="4356" max="4356" width="9.28515625" bestFit="1" customWidth="1"/>
    <col min="4357" max="4357" width="17" bestFit="1" customWidth="1"/>
    <col min="4358" max="4358" width="10.85546875" bestFit="1" customWidth="1"/>
    <col min="4359" max="4359" width="8.140625" bestFit="1" customWidth="1"/>
    <col min="4360" max="4360" width="8.28515625" bestFit="1" customWidth="1"/>
    <col min="4361" max="4361" width="17" bestFit="1" customWidth="1"/>
    <col min="4362" max="4362" width="11.85546875" bestFit="1" customWidth="1"/>
    <col min="4363" max="4363" width="12.85546875" bestFit="1" customWidth="1"/>
    <col min="4364" max="4364" width="15.7109375" bestFit="1" customWidth="1"/>
    <col min="4365" max="4365" width="9.28515625" bestFit="1" customWidth="1"/>
    <col min="4366" max="4366" width="11.42578125" bestFit="1" customWidth="1"/>
    <col min="4367" max="4367" width="9.85546875" bestFit="1" customWidth="1"/>
    <col min="4368" max="4368" width="8.28515625" bestFit="1" customWidth="1"/>
    <col min="4370" max="4370" width="17" bestFit="1" customWidth="1"/>
    <col min="4371" max="4371" width="11.28515625" bestFit="1" customWidth="1"/>
    <col min="4372" max="4372" width="11.42578125" bestFit="1" customWidth="1"/>
    <col min="4373" max="4373" width="10.42578125" bestFit="1" customWidth="1"/>
    <col min="4374" max="4374" width="11.42578125" bestFit="1" customWidth="1"/>
    <col min="4375" max="4375" width="8.85546875" bestFit="1" customWidth="1"/>
    <col min="4376" max="4376" width="11.42578125" bestFit="1" customWidth="1"/>
    <col min="4377" max="4377" width="9.7109375" bestFit="1" customWidth="1"/>
    <col min="4378" max="4378" width="10.85546875" bestFit="1" customWidth="1"/>
    <col min="4379" max="4379" width="9.85546875" bestFit="1" customWidth="1"/>
    <col min="4380" max="4380" width="10.85546875" bestFit="1" customWidth="1"/>
    <col min="4381" max="4381" width="11" bestFit="1" customWidth="1"/>
    <col min="4382" max="4382" width="8" bestFit="1" customWidth="1"/>
    <col min="4383" max="4383" width="12.85546875" bestFit="1" customWidth="1"/>
    <col min="4384" max="4384" width="11.5703125" bestFit="1" customWidth="1"/>
    <col min="4385" max="4385" width="9.85546875" bestFit="1" customWidth="1"/>
    <col min="4386" max="4386" width="9.7109375" bestFit="1" customWidth="1"/>
    <col min="4387" max="4387" width="8.28515625" bestFit="1" customWidth="1"/>
    <col min="4388" max="4388" width="10.140625" bestFit="1" customWidth="1"/>
    <col min="4389" max="4389" width="11.85546875" bestFit="1" customWidth="1"/>
    <col min="4390" max="4390" width="11.42578125" bestFit="1" customWidth="1"/>
    <col min="4391" max="4391" width="8.42578125" bestFit="1" customWidth="1"/>
    <col min="4392" max="4392" width="13.28515625" bestFit="1" customWidth="1"/>
    <col min="4393" max="4393" width="13.140625" bestFit="1" customWidth="1"/>
    <col min="4394" max="4394" width="9.42578125" bestFit="1" customWidth="1"/>
    <col min="4395" max="4395" width="11" bestFit="1" customWidth="1"/>
    <col min="4396" max="4396" width="10.7109375" bestFit="1" customWidth="1"/>
    <col min="4397" max="4397" width="11.5703125" bestFit="1" customWidth="1"/>
    <col min="4398" max="4399" width="9.28515625" bestFit="1" customWidth="1"/>
    <col min="4400" max="4400" width="8.42578125" bestFit="1" customWidth="1"/>
    <col min="4401" max="4401" width="19.5703125" bestFit="1" customWidth="1"/>
    <col min="4402" max="4402" width="11.140625" bestFit="1" customWidth="1"/>
    <col min="4403" max="4403" width="19.5703125" bestFit="1" customWidth="1"/>
    <col min="4404" max="4404" width="8.7109375" bestFit="1" customWidth="1"/>
    <col min="4405" max="4405" width="7.140625" bestFit="1" customWidth="1"/>
    <col min="4406" max="4406" width="9.42578125" bestFit="1" customWidth="1"/>
    <col min="4407" max="4407" width="11.42578125" bestFit="1" customWidth="1"/>
    <col min="4408" max="4408" width="12.28515625" bestFit="1" customWidth="1"/>
    <col min="4409" max="4409" width="10.140625" bestFit="1" customWidth="1"/>
    <col min="4410" max="4411" width="9.28515625" bestFit="1" customWidth="1"/>
    <col min="4412" max="4412" width="7.42578125" bestFit="1" customWidth="1"/>
    <col min="4413" max="4413" width="9.7109375" bestFit="1" customWidth="1"/>
    <col min="4414" max="4414" width="11.28515625" bestFit="1" customWidth="1"/>
    <col min="4415" max="4415" width="10.140625" bestFit="1" customWidth="1"/>
    <col min="4416" max="4416" width="11.42578125" bestFit="1" customWidth="1"/>
    <col min="4417" max="4417" width="10.140625" bestFit="1" customWidth="1"/>
    <col min="4418" max="4418" width="12.28515625" bestFit="1" customWidth="1"/>
    <col min="4419" max="4419" width="10.140625" bestFit="1" customWidth="1"/>
    <col min="4420" max="4420" width="10.28515625" bestFit="1" customWidth="1"/>
    <col min="4421" max="4421" width="13.140625" bestFit="1" customWidth="1"/>
    <col min="4422" max="4422" width="13.42578125" bestFit="1" customWidth="1"/>
    <col min="4423" max="4423" width="11.28515625" bestFit="1" customWidth="1"/>
    <col min="4424" max="4424" width="11.140625" bestFit="1" customWidth="1"/>
    <col min="4425" max="4425" width="12" bestFit="1" customWidth="1"/>
    <col min="4426" max="4426" width="13.140625" bestFit="1" customWidth="1"/>
    <col min="4427" max="4427" width="8.28515625" bestFit="1" customWidth="1"/>
    <col min="4428" max="4428" width="10.42578125" bestFit="1" customWidth="1"/>
    <col min="4429" max="4429" width="7.5703125" bestFit="1" customWidth="1"/>
    <col min="4430" max="4430" width="9.42578125" bestFit="1" customWidth="1"/>
    <col min="4431" max="4431" width="9.28515625" bestFit="1" customWidth="1"/>
    <col min="4432" max="4432" width="12" bestFit="1" customWidth="1"/>
    <col min="4433" max="4434" width="10.7109375" bestFit="1" customWidth="1"/>
    <col min="4435" max="4435" width="25.140625" bestFit="1" customWidth="1"/>
    <col min="4436" max="4436" width="27" bestFit="1" customWidth="1"/>
    <col min="4437" max="4437" width="19.5703125" bestFit="1" customWidth="1"/>
    <col min="4438" max="4439" width="10.7109375" bestFit="1" customWidth="1"/>
    <col min="4440" max="4440" width="9" bestFit="1" customWidth="1"/>
    <col min="4441" max="4441" width="10.140625" bestFit="1" customWidth="1"/>
    <col min="4442" max="4442" width="9.5703125" bestFit="1" customWidth="1"/>
    <col min="4443" max="4443" width="9.85546875" bestFit="1" customWidth="1"/>
    <col min="4444" max="4444" width="11" bestFit="1" customWidth="1"/>
    <col min="4445" max="4445" width="18.28515625" bestFit="1" customWidth="1"/>
    <col min="4446" max="4446" width="10.42578125" bestFit="1" customWidth="1"/>
    <col min="4447" max="4447" width="24.140625" bestFit="1" customWidth="1"/>
    <col min="4448" max="4448" width="9.7109375" bestFit="1" customWidth="1"/>
    <col min="4449" max="4449" width="12.140625" bestFit="1" customWidth="1"/>
    <col min="4450" max="4450" width="8.42578125" bestFit="1" customWidth="1"/>
    <col min="4451" max="4451" width="13.85546875" bestFit="1" customWidth="1"/>
    <col min="4452" max="4452" width="9.5703125" bestFit="1" customWidth="1"/>
    <col min="4453" max="4453" width="10.7109375" bestFit="1" customWidth="1"/>
    <col min="4454" max="4454" width="11.140625" bestFit="1" customWidth="1"/>
    <col min="4455" max="4455" width="18.140625" bestFit="1" customWidth="1"/>
    <col min="4456" max="4456" width="13.5703125" bestFit="1" customWidth="1"/>
    <col min="4457" max="4457" width="14.140625" bestFit="1" customWidth="1"/>
    <col min="4458" max="4458" width="11.42578125" bestFit="1" customWidth="1"/>
    <col min="4459" max="4459" width="10.42578125" bestFit="1" customWidth="1"/>
    <col min="4460" max="4460" width="10" bestFit="1" customWidth="1"/>
    <col min="4461" max="4461" width="8.85546875" bestFit="1" customWidth="1"/>
    <col min="4462" max="4462" width="11.85546875" bestFit="1" customWidth="1"/>
    <col min="4463" max="4463" width="10.140625" bestFit="1" customWidth="1"/>
    <col min="4464" max="4464" width="9" bestFit="1" customWidth="1"/>
    <col min="4465" max="4465" width="13.28515625" bestFit="1" customWidth="1"/>
    <col min="4466" max="4466" width="11.7109375" bestFit="1" customWidth="1"/>
    <col min="4467" max="4467" width="8.42578125" bestFit="1" customWidth="1"/>
    <col min="4468" max="4468" width="10.7109375" bestFit="1" customWidth="1"/>
    <col min="4469" max="4469" width="10" bestFit="1" customWidth="1"/>
    <col min="4470" max="4470" width="11" bestFit="1" customWidth="1"/>
    <col min="4471" max="4471" width="9" bestFit="1" customWidth="1"/>
    <col min="4472" max="4472" width="10.140625" bestFit="1" customWidth="1"/>
    <col min="4473" max="4473" width="14.42578125" bestFit="1" customWidth="1"/>
    <col min="4474" max="4474" width="11.28515625" bestFit="1" customWidth="1"/>
    <col min="4475" max="4475" width="8.85546875" bestFit="1" customWidth="1"/>
    <col min="4476" max="4476" width="14.140625" bestFit="1" customWidth="1"/>
    <col min="4478" max="4478" width="9.7109375" bestFit="1" customWidth="1"/>
    <col min="4479" max="4479" width="10.85546875" bestFit="1" customWidth="1"/>
    <col min="4480" max="4480" width="14.28515625" bestFit="1" customWidth="1"/>
    <col min="4481" max="4481" width="9.42578125" bestFit="1" customWidth="1"/>
    <col min="4482" max="4482" width="13.85546875" bestFit="1" customWidth="1"/>
    <col min="4483" max="4483" width="14.42578125" bestFit="1" customWidth="1"/>
    <col min="4484" max="4484" width="9.28515625" bestFit="1" customWidth="1"/>
    <col min="4485" max="4485" width="11.5703125" bestFit="1" customWidth="1"/>
    <col min="4486" max="4486" width="10.42578125" bestFit="1" customWidth="1"/>
    <col min="4487" max="4487" width="15" bestFit="1" customWidth="1"/>
    <col min="4488" max="4488" width="9.85546875" bestFit="1" customWidth="1"/>
    <col min="4489" max="4489" width="19.7109375" bestFit="1" customWidth="1"/>
    <col min="4490" max="4490" width="10.85546875" bestFit="1" customWidth="1"/>
    <col min="4491" max="4491" width="10.140625" bestFit="1" customWidth="1"/>
    <col min="4492" max="4492" width="9.42578125" bestFit="1" customWidth="1"/>
    <col min="4493" max="4493" width="10.140625" bestFit="1" customWidth="1"/>
    <col min="4494" max="4494" width="8.7109375" bestFit="1" customWidth="1"/>
    <col min="4495" max="4495" width="10" bestFit="1" customWidth="1"/>
    <col min="4496" max="4496" width="12.42578125" bestFit="1" customWidth="1"/>
    <col min="4497" max="4497" width="16.5703125" bestFit="1" customWidth="1"/>
    <col min="4498" max="4498" width="12.42578125" bestFit="1" customWidth="1"/>
    <col min="4499" max="4499" width="14.140625" bestFit="1" customWidth="1"/>
    <col min="4500" max="4500" width="8.85546875" bestFit="1" customWidth="1"/>
    <col min="4501" max="4502" width="11.28515625" bestFit="1" customWidth="1"/>
    <col min="4503" max="4503" width="12" bestFit="1" customWidth="1"/>
    <col min="4504" max="4504" width="21" bestFit="1" customWidth="1"/>
    <col min="4505" max="4505" width="10.140625" bestFit="1" customWidth="1"/>
    <col min="4506" max="4506" width="14.42578125" bestFit="1" customWidth="1"/>
    <col min="4507" max="4507" width="11.42578125" bestFit="1" customWidth="1"/>
    <col min="4508" max="4508" width="9.85546875" bestFit="1" customWidth="1"/>
    <col min="4509" max="4509" width="10.5703125" bestFit="1" customWidth="1"/>
    <col min="4510" max="4510" width="11.42578125" bestFit="1" customWidth="1"/>
    <col min="4511" max="4511" width="8.7109375" bestFit="1" customWidth="1"/>
    <col min="4512" max="4512" width="10.140625" bestFit="1" customWidth="1"/>
    <col min="4513" max="4513" width="11.140625" bestFit="1" customWidth="1"/>
    <col min="4514" max="4514" width="13.5703125" bestFit="1" customWidth="1"/>
    <col min="4515" max="4515" width="10.42578125" bestFit="1" customWidth="1"/>
    <col min="4516" max="4516" width="10.140625" bestFit="1" customWidth="1"/>
    <col min="4517" max="4517" width="10.85546875" bestFit="1" customWidth="1"/>
    <col min="4518" max="4518" width="9.85546875" bestFit="1" customWidth="1"/>
    <col min="4519" max="4519" width="11.85546875" bestFit="1" customWidth="1"/>
    <col min="4520" max="4520" width="9" bestFit="1" customWidth="1"/>
    <col min="4521" max="4521" width="10.140625" bestFit="1" customWidth="1"/>
    <col min="4522" max="4522" width="13.5703125" bestFit="1" customWidth="1"/>
    <col min="4523" max="4523" width="10.140625" bestFit="1" customWidth="1"/>
    <col min="4524" max="4524" width="10.5703125" bestFit="1" customWidth="1"/>
    <col min="4526" max="4526" width="8.42578125" bestFit="1" customWidth="1"/>
    <col min="4527" max="4527" width="10.85546875" bestFit="1" customWidth="1"/>
    <col min="4528" max="4528" width="10.42578125" bestFit="1" customWidth="1"/>
    <col min="4529" max="4529" width="8" bestFit="1" customWidth="1"/>
    <col min="4530" max="4530" width="11.5703125" bestFit="1" customWidth="1"/>
    <col min="4531" max="4533" width="5.28515625" bestFit="1" customWidth="1"/>
    <col min="4534" max="4534" width="6.28515625" bestFit="1" customWidth="1"/>
    <col min="4535" max="4536" width="5.28515625" bestFit="1" customWidth="1"/>
    <col min="4537" max="4537" width="10.85546875" bestFit="1" customWidth="1"/>
    <col min="4538" max="4538" width="11.42578125" bestFit="1" customWidth="1"/>
    <col min="4539" max="4539" width="10.42578125" bestFit="1" customWidth="1"/>
    <col min="4540" max="4540" width="11.140625" bestFit="1" customWidth="1"/>
    <col min="4541" max="4541" width="10" bestFit="1" customWidth="1"/>
    <col min="4542" max="4542" width="10.85546875" bestFit="1" customWidth="1"/>
    <col min="4543" max="4543" width="9.85546875" bestFit="1" customWidth="1"/>
    <col min="4544" max="4544" width="10.85546875" bestFit="1" customWidth="1"/>
    <col min="4545" max="4545" width="15.5703125" bestFit="1" customWidth="1"/>
    <col min="4546" max="4546" width="18.85546875" bestFit="1" customWidth="1"/>
    <col min="4547" max="4547" width="12.85546875" bestFit="1" customWidth="1"/>
    <col min="4548" max="4548" width="11.7109375" bestFit="1" customWidth="1"/>
    <col min="4549" max="4549" width="11.85546875" bestFit="1" customWidth="1"/>
    <col min="4550" max="4550" width="18.85546875" bestFit="1" customWidth="1"/>
    <col min="4551" max="4551" width="9.7109375" bestFit="1" customWidth="1"/>
    <col min="4552" max="4552" width="18.7109375" bestFit="1" customWidth="1"/>
    <col min="4553" max="4553" width="14.5703125" bestFit="1" customWidth="1"/>
    <col min="4554" max="4555" width="11.85546875" bestFit="1" customWidth="1"/>
    <col min="4556" max="4556" width="12.140625" bestFit="1" customWidth="1"/>
    <col min="4557" max="4558" width="10.42578125" bestFit="1" customWidth="1"/>
    <col min="4559" max="4559" width="5.28515625" bestFit="1" customWidth="1"/>
    <col min="4560" max="4561" width="4.28515625" bestFit="1" customWidth="1"/>
    <col min="4562" max="4562" width="10.5703125" bestFit="1" customWidth="1"/>
    <col min="4563" max="4563" width="11.42578125" bestFit="1" customWidth="1"/>
    <col min="4564" max="4564" width="12.85546875" bestFit="1" customWidth="1"/>
    <col min="4565" max="4565" width="11" bestFit="1" customWidth="1"/>
    <col min="4566" max="4566" width="10" bestFit="1" customWidth="1"/>
    <col min="4567" max="4567" width="8.28515625" bestFit="1" customWidth="1"/>
    <col min="4568" max="4568" width="9.85546875" bestFit="1" customWidth="1"/>
    <col min="4569" max="4569" width="10.85546875" bestFit="1" customWidth="1"/>
    <col min="4570" max="4570" width="8" bestFit="1" customWidth="1"/>
    <col min="4571" max="4571" width="9.7109375" bestFit="1" customWidth="1"/>
    <col min="4572" max="4572" width="11.5703125" bestFit="1" customWidth="1"/>
    <col min="4573" max="4574" width="9.85546875" bestFit="1" customWidth="1"/>
    <col min="4575" max="4575" width="10.85546875" bestFit="1" customWidth="1"/>
    <col min="4576" max="4576" width="10.5703125" bestFit="1" customWidth="1"/>
    <col min="4578" max="4578" width="18.42578125" bestFit="1" customWidth="1"/>
    <col min="4579" max="4579" width="8.85546875" bestFit="1" customWidth="1"/>
    <col min="4580" max="4580" width="16.85546875" bestFit="1" customWidth="1"/>
    <col min="4581" max="4581" width="12.42578125" bestFit="1" customWidth="1"/>
    <col min="4582" max="4582" width="7.85546875" bestFit="1" customWidth="1"/>
    <col min="4583" max="4583" width="9" bestFit="1" customWidth="1"/>
    <col min="4584" max="4584" width="17.85546875" bestFit="1" customWidth="1"/>
    <col min="4585" max="4585" width="10.85546875" bestFit="1" customWidth="1"/>
    <col min="4586" max="4586" width="8.5703125" bestFit="1" customWidth="1"/>
    <col min="4587" max="4587" width="9.28515625" bestFit="1" customWidth="1"/>
    <col min="4588" max="4589" width="13.140625" bestFit="1" customWidth="1"/>
    <col min="4590" max="4590" width="9.28515625" bestFit="1" customWidth="1"/>
    <col min="4591" max="4591" width="19.7109375" bestFit="1" customWidth="1"/>
    <col min="4592" max="4592" width="9" bestFit="1" customWidth="1"/>
    <col min="4593" max="4593" width="11.140625" bestFit="1" customWidth="1"/>
    <col min="4594" max="4594" width="11.7109375" bestFit="1" customWidth="1"/>
    <col min="4595" max="4595" width="10.140625" bestFit="1" customWidth="1"/>
    <col min="4596" max="4596" width="10.7109375" bestFit="1" customWidth="1"/>
    <col min="4597" max="4597" width="10.85546875" bestFit="1" customWidth="1"/>
    <col min="4598" max="4598" width="11.28515625" bestFit="1" customWidth="1"/>
    <col min="4599" max="4599" width="12.28515625" bestFit="1" customWidth="1"/>
    <col min="4600" max="4600" width="12" bestFit="1" customWidth="1"/>
    <col min="4601" max="4601" width="10.85546875" bestFit="1" customWidth="1"/>
    <col min="4602" max="4602" width="12.28515625" bestFit="1" customWidth="1"/>
    <col min="4603" max="4604" width="10" bestFit="1" customWidth="1"/>
    <col min="4605" max="4605" width="10.28515625" bestFit="1" customWidth="1"/>
    <col min="4606" max="4606" width="8.140625" bestFit="1" customWidth="1"/>
    <col min="4607" max="4607" width="14" bestFit="1" customWidth="1"/>
    <col min="4608" max="4608" width="18" bestFit="1" customWidth="1"/>
    <col min="4609" max="4609" width="11.42578125" bestFit="1" customWidth="1"/>
    <col min="4610" max="4610" width="11.7109375" bestFit="1" customWidth="1"/>
    <col min="4611" max="4611" width="11" bestFit="1" customWidth="1"/>
    <col min="4612" max="4612" width="12.140625" bestFit="1" customWidth="1"/>
    <col min="4613" max="4613" width="10.85546875" bestFit="1" customWidth="1"/>
    <col min="4614" max="4614" width="10.140625" bestFit="1" customWidth="1"/>
    <col min="4616" max="4616" width="9" bestFit="1" customWidth="1"/>
    <col min="4617" max="4617" width="23.85546875" bestFit="1" customWidth="1"/>
    <col min="4618" max="4618" width="13.28515625" bestFit="1" customWidth="1"/>
    <col min="4619" max="4619" width="10" bestFit="1" customWidth="1"/>
    <col min="4620" max="4620" width="14.5703125" bestFit="1" customWidth="1"/>
    <col min="4621" max="4621" width="10.7109375" bestFit="1" customWidth="1"/>
    <col min="4622" max="4622" width="14.5703125" bestFit="1" customWidth="1"/>
    <col min="4623" max="4623" width="9.85546875" bestFit="1" customWidth="1"/>
    <col min="4624" max="4624" width="10.140625" bestFit="1" customWidth="1"/>
    <col min="4625" max="4625" width="10.5703125" bestFit="1" customWidth="1"/>
    <col min="4626" max="4626" width="9.7109375" bestFit="1" customWidth="1"/>
    <col min="4627" max="4627" width="9.42578125" bestFit="1" customWidth="1"/>
    <col min="4628" max="4628" width="22.28515625" bestFit="1" customWidth="1"/>
    <col min="4629" max="4629" width="10.5703125" bestFit="1" customWidth="1"/>
    <col min="4630" max="4630" width="20.7109375" bestFit="1" customWidth="1"/>
    <col min="4631" max="4631" width="8.140625" bestFit="1" customWidth="1"/>
    <col min="4632" max="4632" width="10.140625" bestFit="1" customWidth="1"/>
    <col min="4633" max="4633" width="8.5703125" bestFit="1" customWidth="1"/>
    <col min="4634" max="4634" width="23.5703125" bestFit="1" customWidth="1"/>
    <col min="4635" max="4635" width="9.7109375" bestFit="1" customWidth="1"/>
    <col min="4636" max="4636" width="11.140625" bestFit="1" customWidth="1"/>
    <col min="4637" max="4637" width="11" bestFit="1" customWidth="1"/>
    <col min="4638" max="4638" width="11.140625" bestFit="1" customWidth="1"/>
    <col min="4639" max="4639" width="7.5703125" bestFit="1" customWidth="1"/>
    <col min="4640" max="4640" width="31.140625" bestFit="1" customWidth="1"/>
    <col min="4641" max="4641" width="10.42578125" bestFit="1" customWidth="1"/>
    <col min="4642" max="4642" width="9.85546875" bestFit="1" customWidth="1"/>
    <col min="4643" max="4643" width="10.42578125" bestFit="1" customWidth="1"/>
    <col min="4644" max="4644" width="11.85546875" bestFit="1" customWidth="1"/>
    <col min="4645" max="4645" width="9.42578125" bestFit="1" customWidth="1"/>
    <col min="4647" max="4647" width="7.42578125" bestFit="1" customWidth="1"/>
    <col min="4648" max="4648" width="10.5703125" bestFit="1" customWidth="1"/>
    <col min="4649" max="4649" width="10.28515625" bestFit="1" customWidth="1"/>
    <col min="4650" max="4650" width="10.5703125" bestFit="1" customWidth="1"/>
    <col min="4651" max="4651" width="12.42578125" bestFit="1" customWidth="1"/>
    <col min="4653" max="4653" width="9.28515625" bestFit="1" customWidth="1"/>
    <col min="4654" max="4654" width="9.7109375" bestFit="1" customWidth="1"/>
    <col min="4655" max="4655" width="9" bestFit="1" customWidth="1"/>
    <col min="4656" max="4656" width="10.140625" bestFit="1" customWidth="1"/>
    <col min="4657" max="4657" width="10.7109375" bestFit="1" customWidth="1"/>
    <col min="4658" max="4658" width="9.7109375" bestFit="1" customWidth="1"/>
    <col min="4659" max="4659" width="10.5703125" bestFit="1" customWidth="1"/>
    <col min="4660" max="4660" width="10.28515625" bestFit="1" customWidth="1"/>
    <col min="4661" max="4661" width="11.28515625" bestFit="1" customWidth="1"/>
    <col min="4662" max="4662" width="10.140625" bestFit="1" customWidth="1"/>
    <col min="4663" max="4663" width="11.28515625" bestFit="1" customWidth="1"/>
    <col min="4664" max="4664" width="10.7109375" bestFit="1" customWidth="1"/>
    <col min="4665" max="4665" width="12" bestFit="1" customWidth="1"/>
    <col min="4666" max="4666" width="9.28515625" bestFit="1" customWidth="1"/>
    <col min="4667" max="4667" width="11.140625" bestFit="1" customWidth="1"/>
    <col min="4668" max="4668" width="11" bestFit="1" customWidth="1"/>
    <col min="4669" max="4669" width="12" bestFit="1" customWidth="1"/>
    <col min="4670" max="4670" width="16.140625" bestFit="1" customWidth="1"/>
    <col min="4671" max="4671" width="13.5703125" bestFit="1" customWidth="1"/>
    <col min="4672" max="4672" width="8" bestFit="1" customWidth="1"/>
    <col min="4673" max="4673" width="14.140625" bestFit="1" customWidth="1"/>
    <col min="4674" max="4674" width="9.42578125" bestFit="1" customWidth="1"/>
    <col min="4675" max="4675" width="14" bestFit="1" customWidth="1"/>
    <col min="4676" max="4676" width="10" bestFit="1" customWidth="1"/>
    <col min="4677" max="4677" width="10.85546875" bestFit="1" customWidth="1"/>
    <col min="4678" max="4678" width="10.140625" bestFit="1" customWidth="1"/>
    <col min="4679" max="4680" width="11.28515625" bestFit="1" customWidth="1"/>
    <col min="4681" max="4682" width="10.85546875" bestFit="1" customWidth="1"/>
    <col min="4683" max="4683" width="19.7109375" bestFit="1" customWidth="1"/>
    <col min="4684" max="4684" width="12.42578125" bestFit="1" customWidth="1"/>
    <col min="4685" max="4685" width="8.5703125" bestFit="1" customWidth="1"/>
    <col min="4686" max="4687" width="13.140625" bestFit="1" customWidth="1"/>
    <col min="4688" max="4688" width="9.28515625" bestFit="1" customWidth="1"/>
    <col min="4689" max="4689" width="9.85546875" bestFit="1" customWidth="1"/>
    <col min="4690" max="4690" width="14.5703125" bestFit="1" customWidth="1"/>
    <col min="4691" max="4691" width="9.7109375" bestFit="1" customWidth="1"/>
    <col min="4692" max="4692" width="10" bestFit="1" customWidth="1"/>
    <col min="4693" max="4693" width="10.7109375" bestFit="1" customWidth="1"/>
    <col min="4694" max="4694" width="10.42578125" bestFit="1" customWidth="1"/>
    <col min="4695" max="4695" width="12" bestFit="1" customWidth="1"/>
    <col min="4696" max="4696" width="10.140625" bestFit="1" customWidth="1"/>
    <col min="4697" max="4697" width="8.28515625" bestFit="1" customWidth="1"/>
    <col min="4698" max="4698" width="12" bestFit="1" customWidth="1"/>
    <col min="4699" max="4699" width="11.42578125" bestFit="1" customWidth="1"/>
    <col min="4700" max="4700" width="11.85546875" bestFit="1" customWidth="1"/>
    <col min="4701" max="4701" width="10.7109375" bestFit="1" customWidth="1"/>
    <col min="4702" max="4702" width="12" bestFit="1" customWidth="1"/>
    <col min="4703" max="4703" width="11" bestFit="1" customWidth="1"/>
    <col min="4704" max="4704" width="8.140625" bestFit="1" customWidth="1"/>
    <col min="4705" max="4706" width="10.28515625" bestFit="1" customWidth="1"/>
    <col min="4707" max="4707" width="13.42578125" bestFit="1" customWidth="1"/>
    <col min="4708" max="4708" width="10.5703125" bestFit="1" customWidth="1"/>
    <col min="4709" max="4709" width="9.85546875" bestFit="1" customWidth="1"/>
    <col min="4710" max="4710" width="8.140625" bestFit="1" customWidth="1"/>
    <col min="4711" max="4711" width="10" bestFit="1" customWidth="1"/>
    <col min="4712" max="4712" width="9.28515625" bestFit="1" customWidth="1"/>
    <col min="4713" max="4713" width="7.28515625" bestFit="1" customWidth="1"/>
    <col min="4714" max="4715" width="8.28515625" bestFit="1" customWidth="1"/>
    <col min="4716" max="4716" width="9.5703125" bestFit="1" customWidth="1"/>
    <col min="4717" max="4717" width="10.140625" bestFit="1" customWidth="1"/>
    <col min="4718" max="4718" width="11.7109375" bestFit="1" customWidth="1"/>
    <col min="4719" max="4720" width="9.28515625" bestFit="1" customWidth="1"/>
    <col min="4721" max="4721" width="10.140625" bestFit="1" customWidth="1"/>
    <col min="4722" max="4722" width="10.42578125" bestFit="1" customWidth="1"/>
    <col min="4723" max="4723" width="10.5703125" bestFit="1" customWidth="1"/>
    <col min="4724" max="4724" width="11.140625" bestFit="1" customWidth="1"/>
    <col min="4725" max="4725" width="11.85546875" bestFit="1" customWidth="1"/>
    <col min="4726" max="4726" width="13.28515625" bestFit="1" customWidth="1"/>
    <col min="4727" max="4727" width="11.42578125" bestFit="1" customWidth="1"/>
    <col min="4728" max="4728" width="13.28515625" bestFit="1" customWidth="1"/>
    <col min="4729" max="4729" width="19.5703125" bestFit="1" customWidth="1"/>
    <col min="4730" max="4730" width="15" bestFit="1" customWidth="1"/>
    <col min="4731" max="4732" width="18.42578125" bestFit="1" customWidth="1"/>
    <col min="4733" max="4733" width="18.5703125" bestFit="1" customWidth="1"/>
    <col min="4734" max="4734" width="8.140625" bestFit="1" customWidth="1"/>
    <col min="4735" max="4735" width="12.7109375" bestFit="1" customWidth="1"/>
    <col min="4736" max="4736" width="10.85546875" bestFit="1" customWidth="1"/>
    <col min="4737" max="4737" width="11.85546875" bestFit="1" customWidth="1"/>
    <col min="4738" max="4738" width="11.5703125" bestFit="1" customWidth="1"/>
    <col min="4739" max="4739" width="11.42578125" bestFit="1" customWidth="1"/>
    <col min="4740" max="4740" width="11" bestFit="1" customWidth="1"/>
    <col min="4741" max="4741" width="11.42578125" bestFit="1" customWidth="1"/>
    <col min="4742" max="4742" width="11.140625" bestFit="1" customWidth="1"/>
    <col min="4743" max="4744" width="13.28515625" bestFit="1" customWidth="1"/>
    <col min="4745" max="4745" width="12" bestFit="1" customWidth="1"/>
    <col min="4746" max="4746" width="10.28515625" bestFit="1" customWidth="1"/>
    <col min="4747" max="4747" width="11.140625" bestFit="1" customWidth="1"/>
    <col min="4748" max="4748" width="10.28515625" bestFit="1" customWidth="1"/>
    <col min="4749" max="4749" width="7.28515625" bestFit="1" customWidth="1"/>
    <col min="4750" max="4750" width="9.5703125" bestFit="1" customWidth="1"/>
    <col min="4751" max="4751" width="9.85546875" bestFit="1" customWidth="1"/>
    <col min="4755" max="4755" width="11.140625" bestFit="1" customWidth="1"/>
    <col min="4756" max="4756" width="11.28515625" bestFit="1" customWidth="1"/>
    <col min="4757" max="4757" width="11.85546875" bestFit="1" customWidth="1"/>
    <col min="4758" max="4758" width="9.85546875" bestFit="1" customWidth="1"/>
    <col min="4759" max="4759" width="8.5703125" bestFit="1" customWidth="1"/>
    <col min="4760" max="4760" width="8.28515625" bestFit="1" customWidth="1"/>
    <col min="4761" max="4761" width="9.42578125" bestFit="1" customWidth="1"/>
    <col min="4762" max="4762" width="16.42578125" bestFit="1" customWidth="1"/>
    <col min="4763" max="4763" width="23.140625" bestFit="1" customWidth="1"/>
    <col min="4764" max="4764" width="12.28515625" bestFit="1" customWidth="1"/>
    <col min="4765" max="4765" width="19.42578125" bestFit="1" customWidth="1"/>
    <col min="4766" max="4766" width="13.85546875" bestFit="1" customWidth="1"/>
    <col min="4767" max="4767" width="12.5703125" bestFit="1" customWidth="1"/>
    <col min="4768" max="4769" width="9.28515625" bestFit="1" customWidth="1"/>
    <col min="4770" max="4770" width="12.42578125" bestFit="1" customWidth="1"/>
    <col min="4771" max="4771" width="9.28515625" bestFit="1" customWidth="1"/>
    <col min="4772" max="4772" width="10.42578125" bestFit="1" customWidth="1"/>
    <col min="4773" max="4773" width="11.5703125" bestFit="1" customWidth="1"/>
    <col min="4774" max="4774" width="13.140625" bestFit="1" customWidth="1"/>
    <col min="4775" max="4775" width="30.85546875" bestFit="1" customWidth="1"/>
    <col min="4776" max="4776" width="10.85546875" bestFit="1" customWidth="1"/>
    <col min="4777" max="4777" width="8.42578125" bestFit="1" customWidth="1"/>
    <col min="4778" max="4778" width="10.5703125" bestFit="1" customWidth="1"/>
    <col min="4779" max="4779" width="17.5703125" bestFit="1" customWidth="1"/>
    <col min="4780" max="4780" width="13.42578125" bestFit="1" customWidth="1"/>
    <col min="4781" max="4781" width="11.140625" bestFit="1" customWidth="1"/>
    <col min="4782" max="4782" width="14" bestFit="1" customWidth="1"/>
    <col min="4783" max="4783" width="11" bestFit="1" customWidth="1"/>
    <col min="4784" max="4784" width="10" bestFit="1" customWidth="1"/>
    <col min="4785" max="4785" width="13.5703125" bestFit="1" customWidth="1"/>
    <col min="4786" max="4786" width="8.85546875" bestFit="1" customWidth="1"/>
    <col min="4787" max="4787" width="13.28515625" bestFit="1" customWidth="1"/>
    <col min="4788" max="4788" width="13.85546875" bestFit="1" customWidth="1"/>
    <col min="4789" max="4789" width="23.42578125" bestFit="1" customWidth="1"/>
    <col min="4790" max="4790" width="11.140625" bestFit="1" customWidth="1"/>
    <col min="4791" max="4791" width="7.28515625" bestFit="1" customWidth="1"/>
    <col min="4792" max="4792" width="11.42578125" bestFit="1" customWidth="1"/>
    <col min="4793" max="4793" width="10.140625" bestFit="1" customWidth="1"/>
    <col min="4794" max="4794" width="9.28515625" bestFit="1" customWidth="1"/>
    <col min="4795" max="4795" width="13.85546875" bestFit="1" customWidth="1"/>
    <col min="4796" max="4796" width="12.5703125" bestFit="1" customWidth="1"/>
    <col min="4797" max="4798" width="9.28515625" bestFit="1" customWidth="1"/>
    <col min="4799" max="4799" width="17" bestFit="1" customWidth="1"/>
    <col min="4800" max="4800" width="9.85546875" bestFit="1" customWidth="1"/>
    <col min="4801" max="4801" width="9.5703125" bestFit="1" customWidth="1"/>
    <col min="4802" max="4802" width="9.42578125" bestFit="1" customWidth="1"/>
    <col min="4803" max="4803" width="9" bestFit="1" customWidth="1"/>
    <col min="4804" max="4804" width="10.85546875" bestFit="1" customWidth="1"/>
    <col min="4805" max="4805" width="8.140625" bestFit="1" customWidth="1"/>
    <col min="4806" max="4806" width="9.28515625" bestFit="1" customWidth="1"/>
    <col min="4807" max="4808" width="11.28515625" bestFit="1" customWidth="1"/>
    <col min="4809" max="4809" width="12.140625" bestFit="1" customWidth="1"/>
    <col min="4810" max="4810" width="13.28515625" bestFit="1" customWidth="1"/>
    <col min="4811" max="4811" width="16.140625" bestFit="1" customWidth="1"/>
    <col min="4812" max="4812" width="13.85546875" bestFit="1" customWidth="1"/>
    <col min="4813" max="4813" width="12.5703125" bestFit="1" customWidth="1"/>
    <col min="4814" max="4814" width="9.5703125" bestFit="1" customWidth="1"/>
    <col min="4815" max="4815" width="12.28515625" bestFit="1" customWidth="1"/>
    <col min="4816" max="4816" width="11" bestFit="1" customWidth="1"/>
    <col min="4817" max="4817" width="15.7109375" bestFit="1" customWidth="1"/>
    <col min="4818" max="4818" width="8.85546875" bestFit="1" customWidth="1"/>
    <col min="4819" max="4819" width="9" bestFit="1" customWidth="1"/>
    <col min="4820" max="4820" width="11.28515625" bestFit="1" customWidth="1"/>
    <col min="4821" max="4821" width="13.28515625" bestFit="1" customWidth="1"/>
    <col min="4822" max="4822" width="12.140625" bestFit="1" customWidth="1"/>
    <col min="4823" max="4823" width="13.42578125" bestFit="1" customWidth="1"/>
    <col min="4824" max="4824" width="11.42578125" bestFit="1" customWidth="1"/>
    <col min="4825" max="4825" width="13.85546875" bestFit="1" customWidth="1"/>
    <col min="4826" max="4826" width="9.42578125" bestFit="1" customWidth="1"/>
    <col min="4827" max="4827" width="9.7109375" bestFit="1" customWidth="1"/>
    <col min="4828" max="4828" width="12.42578125" bestFit="1" customWidth="1"/>
    <col min="4829" max="4829" width="8.5703125" bestFit="1" customWidth="1"/>
    <col min="4830" max="4830" width="9.5703125" bestFit="1" customWidth="1"/>
    <col min="4831" max="4831" width="18.140625" bestFit="1" customWidth="1"/>
    <col min="4832" max="4832" width="11.42578125" bestFit="1" customWidth="1"/>
    <col min="4833" max="4833" width="13.28515625" bestFit="1" customWidth="1"/>
    <col min="4834" max="4834" width="10.42578125" bestFit="1" customWidth="1"/>
    <col min="4835" max="4835" width="14" bestFit="1" customWidth="1"/>
    <col min="4836" max="4836" width="9" bestFit="1" customWidth="1"/>
    <col min="4837" max="4837" width="11.42578125" bestFit="1" customWidth="1"/>
    <col min="4839" max="4840" width="19" bestFit="1" customWidth="1"/>
    <col min="4841" max="4841" width="14" bestFit="1" customWidth="1"/>
    <col min="4842" max="4842" width="13.28515625" bestFit="1" customWidth="1"/>
    <col min="4843" max="4843" width="10.5703125" bestFit="1" customWidth="1"/>
    <col min="4844" max="4844" width="11.85546875" bestFit="1" customWidth="1"/>
    <col min="4846" max="4846" width="11.28515625" bestFit="1" customWidth="1"/>
    <col min="4847" max="4847" width="8.140625" bestFit="1" customWidth="1"/>
    <col min="4848" max="4848" width="11" bestFit="1" customWidth="1"/>
    <col min="4849" max="4849" width="13.5703125" bestFit="1" customWidth="1"/>
    <col min="4850" max="4850" width="10" bestFit="1" customWidth="1"/>
    <col min="4851" max="4851" width="11.7109375" bestFit="1" customWidth="1"/>
    <col min="4852" max="4852" width="19.28515625" bestFit="1" customWidth="1"/>
    <col min="4853" max="4853" width="11.42578125" bestFit="1" customWidth="1"/>
    <col min="4854" max="4855" width="16.5703125" bestFit="1" customWidth="1"/>
    <col min="4856" max="4856" width="12" bestFit="1" customWidth="1"/>
    <col min="4857" max="4857" width="14.7109375" bestFit="1" customWidth="1"/>
    <col min="4858" max="4858" width="14" bestFit="1" customWidth="1"/>
    <col min="4859" max="4859" width="13.140625" bestFit="1" customWidth="1"/>
    <col min="4860" max="4861" width="21.85546875" bestFit="1" customWidth="1"/>
    <col min="4862" max="4862" width="14.7109375" bestFit="1" customWidth="1"/>
    <col min="4863" max="4863" width="13.28515625" bestFit="1" customWidth="1"/>
    <col min="4864" max="4864" width="12.140625" bestFit="1" customWidth="1"/>
    <col min="4865" max="4865" width="10.42578125" bestFit="1" customWidth="1"/>
    <col min="4866" max="4866" width="10.5703125" bestFit="1" customWidth="1"/>
    <col min="4867" max="4867" width="12.5703125" bestFit="1" customWidth="1"/>
    <col min="4868" max="4868" width="16.5703125" bestFit="1" customWidth="1"/>
    <col min="4869" max="4869" width="11.28515625" bestFit="1" customWidth="1"/>
    <col min="4870" max="4870" width="11.85546875" bestFit="1" customWidth="1"/>
    <col min="4871" max="4871" width="11.5703125" bestFit="1" customWidth="1"/>
    <col min="4872" max="4872" width="8.7109375" bestFit="1" customWidth="1"/>
    <col min="4873" max="4873" width="10" bestFit="1" customWidth="1"/>
    <col min="4874" max="4874" width="13.28515625" bestFit="1" customWidth="1"/>
    <col min="4875" max="4875" width="10.5703125" bestFit="1" customWidth="1"/>
    <col min="4876" max="4876" width="8.5703125" bestFit="1" customWidth="1"/>
    <col min="4877" max="4877" width="11.140625" bestFit="1" customWidth="1"/>
    <col min="4878" max="4878" width="19.7109375" bestFit="1" customWidth="1"/>
    <col min="4879" max="4879" width="10.85546875" bestFit="1" customWidth="1"/>
    <col min="4880" max="4880" width="20.5703125" bestFit="1" customWidth="1"/>
    <col min="4881" max="4881" width="12.85546875" bestFit="1" customWidth="1"/>
    <col min="4882" max="4882" width="17.7109375" bestFit="1" customWidth="1"/>
    <col min="4883" max="4883" width="12.42578125" bestFit="1" customWidth="1"/>
    <col min="4884" max="4884" width="16.42578125" bestFit="1" customWidth="1"/>
    <col min="4885" max="4885" width="9.42578125" bestFit="1" customWidth="1"/>
    <col min="4886" max="4886" width="9.28515625" bestFit="1" customWidth="1"/>
    <col min="4887" max="4887" width="21" bestFit="1" customWidth="1"/>
    <col min="4888" max="4889" width="9.28515625" bestFit="1" customWidth="1"/>
    <col min="4890" max="4890" width="9.7109375" bestFit="1" customWidth="1"/>
    <col min="4891" max="4891" width="11.42578125" bestFit="1" customWidth="1"/>
    <col min="4892" max="4892" width="10.42578125" bestFit="1" customWidth="1"/>
    <col min="4893" max="4893" width="8.7109375" bestFit="1" customWidth="1"/>
    <col min="4894" max="4894" width="10" bestFit="1" customWidth="1"/>
    <col min="4895" max="4895" width="9.28515625" bestFit="1" customWidth="1"/>
    <col min="4896" max="4896" width="13.85546875" bestFit="1" customWidth="1"/>
    <col min="4897" max="4897" width="15.7109375" bestFit="1" customWidth="1"/>
    <col min="4898" max="4898" width="20.140625" bestFit="1" customWidth="1"/>
    <col min="4899" max="4899" width="10.140625" bestFit="1" customWidth="1"/>
    <col min="4900" max="4900" width="11.140625" bestFit="1" customWidth="1"/>
    <col min="4901" max="4901" width="9.28515625" bestFit="1" customWidth="1"/>
    <col min="4902" max="4902" width="11.7109375" bestFit="1" customWidth="1"/>
    <col min="4903" max="4903" width="9.28515625" bestFit="1" customWidth="1"/>
    <col min="4904" max="4904" width="11.28515625" bestFit="1" customWidth="1"/>
    <col min="4905" max="4905" width="13.140625" bestFit="1" customWidth="1"/>
    <col min="4906" max="4906" width="11" bestFit="1" customWidth="1"/>
    <col min="4907" max="4907" width="10.140625" bestFit="1" customWidth="1"/>
    <col min="4908" max="4908" width="15.7109375" bestFit="1" customWidth="1"/>
    <col min="4909" max="4909" width="10.85546875" bestFit="1" customWidth="1"/>
    <col min="4910" max="4911" width="13.140625" bestFit="1" customWidth="1"/>
    <col min="4912" max="4912" width="13.28515625" bestFit="1" customWidth="1"/>
    <col min="4913" max="4913" width="17.42578125" bestFit="1" customWidth="1"/>
    <col min="4914" max="4914" width="16.140625" bestFit="1" customWidth="1"/>
    <col min="4915" max="4915" width="12.140625" bestFit="1" customWidth="1"/>
    <col min="4916" max="4916" width="11" bestFit="1" customWidth="1"/>
    <col min="4917" max="4917" width="12.42578125" bestFit="1" customWidth="1"/>
    <col min="4918" max="4918" width="11.5703125" bestFit="1" customWidth="1"/>
    <col min="4919" max="4919" width="11.85546875" bestFit="1" customWidth="1"/>
    <col min="4920" max="4920" width="14.85546875" bestFit="1" customWidth="1"/>
    <col min="4921" max="4922" width="13.140625" bestFit="1" customWidth="1"/>
    <col min="4923" max="4923" width="11.85546875" bestFit="1" customWidth="1"/>
    <col min="4924" max="4924" width="9" bestFit="1" customWidth="1"/>
    <col min="4925" max="4926" width="17.5703125" bestFit="1" customWidth="1"/>
    <col min="4927" max="4927" width="14" bestFit="1" customWidth="1"/>
    <col min="4928" max="4928" width="11.42578125" bestFit="1" customWidth="1"/>
    <col min="4929" max="4929" width="9.42578125" bestFit="1" customWidth="1"/>
    <col min="4930" max="4930" width="10.140625" bestFit="1" customWidth="1"/>
    <col min="4931" max="4931" width="7" bestFit="1" customWidth="1"/>
    <col min="4932" max="4932" width="9.85546875" bestFit="1" customWidth="1"/>
    <col min="4933" max="4933" width="15.5703125" bestFit="1" customWidth="1"/>
    <col min="4934" max="4934" width="10.28515625" bestFit="1" customWidth="1"/>
    <col min="4936" max="4936" width="15.28515625" bestFit="1" customWidth="1"/>
    <col min="4937" max="4937" width="16.140625" bestFit="1" customWidth="1"/>
    <col min="4938" max="4938" width="17.7109375" bestFit="1" customWidth="1"/>
    <col min="4939" max="4939" width="18.85546875" bestFit="1" customWidth="1"/>
    <col min="4940" max="4940" width="20.42578125" bestFit="1" customWidth="1"/>
    <col min="4941" max="4941" width="19.42578125" bestFit="1" customWidth="1"/>
    <col min="4942" max="4942" width="15.85546875" bestFit="1" customWidth="1"/>
    <col min="4943" max="4943" width="13.140625" bestFit="1" customWidth="1"/>
    <col min="4944" max="4944" width="26.140625" bestFit="1" customWidth="1"/>
    <col min="4945" max="4945" width="13.42578125" bestFit="1" customWidth="1"/>
    <col min="4946" max="4946" width="14.5703125" bestFit="1" customWidth="1"/>
    <col min="4947" max="4947" width="15.28515625" bestFit="1" customWidth="1"/>
    <col min="4948" max="4948" width="16.42578125" bestFit="1" customWidth="1"/>
    <col min="4949" max="4949" width="23.140625" bestFit="1" customWidth="1"/>
    <col min="4950" max="4950" width="15.28515625" bestFit="1" customWidth="1"/>
    <col min="4951" max="4951" width="20.42578125" bestFit="1" customWidth="1"/>
    <col min="4952" max="4952" width="16.85546875" bestFit="1" customWidth="1"/>
    <col min="4953" max="4953" width="8" bestFit="1" customWidth="1"/>
    <col min="4954" max="4954" width="13.140625" bestFit="1" customWidth="1"/>
    <col min="4955" max="4955" width="8.28515625" bestFit="1" customWidth="1"/>
    <col min="4956" max="4956" width="10.42578125" bestFit="1" customWidth="1"/>
    <col min="4957" max="4957" width="12" bestFit="1" customWidth="1"/>
    <col min="4959" max="4960" width="10.85546875" bestFit="1" customWidth="1"/>
    <col min="4961" max="4961" width="11.42578125" bestFit="1" customWidth="1"/>
    <col min="4962" max="4962" width="10.7109375" bestFit="1" customWidth="1"/>
    <col min="4963" max="4963" width="9.28515625" bestFit="1" customWidth="1"/>
    <col min="4964" max="4964" width="18.28515625" bestFit="1" customWidth="1"/>
    <col min="4965" max="4965" width="11.42578125" bestFit="1" customWidth="1"/>
    <col min="4966" max="4966" width="10.5703125" bestFit="1" customWidth="1"/>
    <col min="4967" max="4967" width="11.5703125" bestFit="1" customWidth="1"/>
    <col min="4968" max="4968" width="8.140625" bestFit="1" customWidth="1"/>
    <col min="4969" max="4969" width="9.85546875" bestFit="1" customWidth="1"/>
    <col min="4970" max="4971" width="18.140625" bestFit="1" customWidth="1"/>
    <col min="4972" max="4972" width="11.85546875" bestFit="1" customWidth="1"/>
    <col min="4974" max="4974" width="11.42578125" bestFit="1" customWidth="1"/>
    <col min="4975" max="4975" width="11.5703125" bestFit="1" customWidth="1"/>
    <col min="4976" max="4976" width="9.85546875" bestFit="1" customWidth="1"/>
    <col min="4977" max="4977" width="10" bestFit="1" customWidth="1"/>
    <col min="4978" max="4978" width="12.5703125" bestFit="1" customWidth="1"/>
    <col min="4979" max="4979" width="11.140625" bestFit="1" customWidth="1"/>
    <col min="4980" max="4980" width="9.42578125" bestFit="1" customWidth="1"/>
    <col min="4981" max="4981" width="10.140625" bestFit="1" customWidth="1"/>
    <col min="4982" max="4982" width="9.28515625" bestFit="1" customWidth="1"/>
    <col min="4983" max="4983" width="11.140625" bestFit="1" customWidth="1"/>
    <col min="4984" max="4984" width="17" bestFit="1" customWidth="1"/>
    <col min="4985" max="4985" width="10.42578125" bestFit="1" customWidth="1"/>
    <col min="4986" max="4986" width="8.28515625" bestFit="1" customWidth="1"/>
    <col min="4987" max="4987" width="9" bestFit="1" customWidth="1"/>
    <col min="4988" max="4988" width="11.28515625" bestFit="1" customWidth="1"/>
    <col min="4989" max="4989" width="14" bestFit="1" customWidth="1"/>
    <col min="4990" max="4990" width="17" bestFit="1" customWidth="1"/>
    <col min="4991" max="4991" width="11" bestFit="1" customWidth="1"/>
    <col min="4992" max="4992" width="8.28515625" bestFit="1" customWidth="1"/>
    <col min="4993" max="4993" width="8.140625" bestFit="1" customWidth="1"/>
    <col min="4994" max="4994" width="9.85546875" bestFit="1" customWidth="1"/>
    <col min="4995" max="4995" width="9.28515625" bestFit="1" customWidth="1"/>
    <col min="4996" max="4997" width="11.42578125" bestFit="1" customWidth="1"/>
    <col min="4998" max="4998" width="10.5703125" bestFit="1" customWidth="1"/>
    <col min="4999" max="4999" width="10.42578125" bestFit="1" customWidth="1"/>
    <col min="5000" max="5000" width="15.7109375" bestFit="1" customWidth="1"/>
    <col min="5001" max="5001" width="11.42578125" bestFit="1" customWidth="1"/>
    <col min="5002" max="5002" width="9.28515625" bestFit="1" customWidth="1"/>
    <col min="5003" max="5003" width="8.85546875" bestFit="1" customWidth="1"/>
    <col min="5004" max="5004" width="13.28515625" bestFit="1" customWidth="1"/>
    <col min="5005" max="5005" width="15.7109375" bestFit="1" customWidth="1"/>
    <col min="5006" max="5006" width="10.42578125" bestFit="1" customWidth="1"/>
    <col min="5007" max="5007" width="10.7109375" bestFit="1" customWidth="1"/>
    <col min="5008" max="5008" width="14" bestFit="1" customWidth="1"/>
    <col min="5009" max="5009" width="8.140625" bestFit="1" customWidth="1"/>
    <col min="5010" max="5010" width="12.140625" bestFit="1" customWidth="1"/>
    <col min="5011" max="5011" width="11.28515625" bestFit="1" customWidth="1"/>
    <col min="5012" max="5012" width="10" bestFit="1" customWidth="1"/>
    <col min="5013" max="5013" width="11.85546875" bestFit="1" customWidth="1"/>
    <col min="5014" max="5014" width="9" bestFit="1" customWidth="1"/>
    <col min="5015" max="5015" width="10" bestFit="1" customWidth="1"/>
    <col min="5016" max="5016" width="9.85546875" bestFit="1" customWidth="1"/>
    <col min="5017" max="5017" width="14.140625" bestFit="1" customWidth="1"/>
    <col min="5018" max="5018" width="14.85546875" bestFit="1" customWidth="1"/>
    <col min="5019" max="5019" width="12.42578125" bestFit="1" customWidth="1"/>
    <col min="5020" max="5020" width="11.140625" bestFit="1" customWidth="1"/>
    <col min="5021" max="5021" width="12.5703125" bestFit="1" customWidth="1"/>
    <col min="5022" max="5022" width="13.85546875" bestFit="1" customWidth="1"/>
    <col min="5023" max="5023" width="14.7109375" bestFit="1" customWidth="1"/>
    <col min="5024" max="5024" width="11.85546875" bestFit="1" customWidth="1"/>
    <col min="5025" max="5025" width="8.85546875" bestFit="1" customWidth="1"/>
    <col min="5026" max="5026" width="10.5703125" bestFit="1" customWidth="1"/>
    <col min="5027" max="5027" width="11.140625" bestFit="1" customWidth="1"/>
    <col min="5028" max="5028" width="11.5703125" bestFit="1" customWidth="1"/>
    <col min="5029" max="5029" width="10.28515625" bestFit="1" customWidth="1"/>
    <col min="5030" max="5030" width="11.28515625" bestFit="1" customWidth="1"/>
    <col min="5031" max="5031" width="10.5703125" bestFit="1" customWidth="1"/>
    <col min="5032" max="5032" width="10.7109375" bestFit="1" customWidth="1"/>
    <col min="5033" max="5033" width="13.140625" bestFit="1" customWidth="1"/>
    <col min="5034" max="5034" width="8" bestFit="1" customWidth="1"/>
    <col min="5035" max="5035" width="10.5703125" bestFit="1" customWidth="1"/>
    <col min="5036" max="5036" width="12.42578125" bestFit="1" customWidth="1"/>
    <col min="5037" max="5037" width="10.42578125" bestFit="1" customWidth="1"/>
    <col min="5038" max="5038" width="11.7109375" bestFit="1" customWidth="1"/>
    <col min="5039" max="5039" width="10.85546875" bestFit="1" customWidth="1"/>
    <col min="5040" max="5040" width="14.28515625" bestFit="1" customWidth="1"/>
    <col min="5041" max="5041" width="11.5703125" bestFit="1" customWidth="1"/>
    <col min="5042" max="5042" width="10.5703125" bestFit="1" customWidth="1"/>
    <col min="5043" max="5043" width="11.42578125" bestFit="1" customWidth="1"/>
    <col min="5044" max="5044" width="10.28515625" bestFit="1" customWidth="1"/>
    <col min="5045" max="5045" width="10.140625" bestFit="1" customWidth="1"/>
    <col min="5046" max="5046" width="10.85546875" bestFit="1" customWidth="1"/>
    <col min="5047" max="5047" width="11" bestFit="1" customWidth="1"/>
    <col min="5048" max="5048" width="11.42578125" bestFit="1" customWidth="1"/>
    <col min="5050" max="5050" width="10.28515625" bestFit="1" customWidth="1"/>
    <col min="5051" max="5051" width="12" bestFit="1" customWidth="1"/>
    <col min="5052" max="5052" width="17.85546875" bestFit="1" customWidth="1"/>
    <col min="5053" max="5053" width="11.5703125" bestFit="1" customWidth="1"/>
    <col min="5054" max="5054" width="13.28515625" bestFit="1" customWidth="1"/>
    <col min="5055" max="5055" width="10" bestFit="1" customWidth="1"/>
    <col min="5056" max="5056" width="10.28515625" bestFit="1" customWidth="1"/>
    <col min="5057" max="5057" width="16.140625" bestFit="1" customWidth="1"/>
    <col min="5058" max="5058" width="10.28515625" bestFit="1" customWidth="1"/>
    <col min="5059" max="5059" width="9.28515625" bestFit="1" customWidth="1"/>
    <col min="5060" max="5060" width="12.28515625" bestFit="1" customWidth="1"/>
    <col min="5061" max="5061" width="7.42578125" bestFit="1" customWidth="1"/>
    <col min="5062" max="5062" width="11.42578125" bestFit="1" customWidth="1"/>
    <col min="5063" max="5063" width="8.7109375" bestFit="1" customWidth="1"/>
    <col min="5064" max="5064" width="10.140625" bestFit="1" customWidth="1"/>
    <col min="5065" max="5065" width="9.42578125" bestFit="1" customWidth="1"/>
    <col min="5066" max="5066" width="8.85546875" bestFit="1" customWidth="1"/>
    <col min="5067" max="5067" width="16.5703125" bestFit="1" customWidth="1"/>
    <col min="5068" max="5068" width="18.7109375" bestFit="1" customWidth="1"/>
    <col min="5069" max="5069" width="10" bestFit="1" customWidth="1"/>
    <col min="5070" max="5070" width="9.42578125" bestFit="1" customWidth="1"/>
    <col min="5071" max="5071" width="12.5703125" bestFit="1" customWidth="1"/>
    <col min="5072" max="5072" width="11.140625" bestFit="1" customWidth="1"/>
    <col min="5073" max="5073" width="9.85546875" bestFit="1" customWidth="1"/>
    <col min="5074" max="5074" width="9.28515625" bestFit="1" customWidth="1"/>
    <col min="5075" max="5075" width="10.42578125" bestFit="1" customWidth="1"/>
    <col min="5076" max="5076" width="10.28515625" bestFit="1" customWidth="1"/>
    <col min="5077" max="5077" width="10" bestFit="1" customWidth="1"/>
    <col min="5078" max="5078" width="9.42578125" bestFit="1" customWidth="1"/>
    <col min="5079" max="5079" width="9.85546875" bestFit="1" customWidth="1"/>
    <col min="5080" max="5080" width="11.140625" bestFit="1" customWidth="1"/>
    <col min="5081" max="5081" width="12.28515625" bestFit="1" customWidth="1"/>
    <col min="5082" max="5082" width="8.85546875" bestFit="1" customWidth="1"/>
    <col min="5083" max="5083" width="18.140625" bestFit="1" customWidth="1"/>
    <col min="5084" max="5084" width="8.140625" bestFit="1" customWidth="1"/>
    <col min="5085" max="5085" width="10" bestFit="1" customWidth="1"/>
    <col min="5086" max="5086" width="10.140625" bestFit="1" customWidth="1"/>
    <col min="5087" max="5087" width="9.42578125" bestFit="1" customWidth="1"/>
    <col min="5088" max="5088" width="11.28515625" bestFit="1" customWidth="1"/>
    <col min="5089" max="5089" width="8.42578125" bestFit="1" customWidth="1"/>
    <col min="5090" max="5090" width="9.28515625" bestFit="1" customWidth="1"/>
    <col min="5091" max="5091" width="10.28515625" bestFit="1" customWidth="1"/>
    <col min="5092" max="5092" width="8.42578125" bestFit="1" customWidth="1"/>
    <col min="5093" max="5093" width="9" bestFit="1" customWidth="1"/>
    <col min="5094" max="5094" width="11.140625" bestFit="1" customWidth="1"/>
    <col min="5095" max="5095" width="9.5703125" bestFit="1" customWidth="1"/>
    <col min="5096" max="5096" width="8.140625" bestFit="1" customWidth="1"/>
    <col min="5097" max="5097" width="15.85546875" bestFit="1" customWidth="1"/>
    <col min="5098" max="5098" width="8" bestFit="1" customWidth="1"/>
    <col min="5099" max="5099" width="13.28515625" bestFit="1" customWidth="1"/>
    <col min="5100" max="5100" width="18" bestFit="1" customWidth="1"/>
    <col min="5101" max="5101" width="9.7109375" bestFit="1" customWidth="1"/>
    <col min="5102" max="5102" width="8.42578125" bestFit="1" customWidth="1"/>
    <col min="5103" max="5103" width="10.140625" bestFit="1" customWidth="1"/>
    <col min="5104" max="5104" width="10.7109375" bestFit="1" customWidth="1"/>
    <col min="5105" max="5105" width="18.42578125" bestFit="1" customWidth="1"/>
    <col min="5106" max="5106" width="9.28515625" bestFit="1" customWidth="1"/>
    <col min="5107" max="5107" width="11.28515625" bestFit="1" customWidth="1"/>
    <col min="5108" max="5108" width="10.42578125" bestFit="1" customWidth="1"/>
    <col min="5109" max="5109" width="10" bestFit="1" customWidth="1"/>
    <col min="5110" max="5110" width="10.85546875" bestFit="1" customWidth="1"/>
    <col min="5111" max="5111" width="9.5703125" bestFit="1" customWidth="1"/>
    <col min="5112" max="5112" width="10.140625" bestFit="1" customWidth="1"/>
    <col min="5113" max="5113" width="8.140625" bestFit="1" customWidth="1"/>
    <col min="5114" max="5114" width="10.42578125" bestFit="1" customWidth="1"/>
    <col min="5115" max="5115" width="10" bestFit="1" customWidth="1"/>
    <col min="5116" max="5116" width="11.140625" bestFit="1" customWidth="1"/>
    <col min="5117" max="5117" width="8.85546875" bestFit="1" customWidth="1"/>
    <col min="5118" max="5118" width="8.42578125" bestFit="1" customWidth="1"/>
    <col min="5119" max="5119" width="10.140625" bestFit="1" customWidth="1"/>
    <col min="5120" max="5120" width="13.42578125" bestFit="1" customWidth="1"/>
    <col min="5121" max="5121" width="10.85546875" bestFit="1" customWidth="1"/>
    <col min="5122" max="5122" width="10.7109375" bestFit="1" customWidth="1"/>
    <col min="5123" max="5123" width="7.85546875" bestFit="1" customWidth="1"/>
    <col min="5124" max="5124" width="10.5703125" bestFit="1" customWidth="1"/>
    <col min="5125" max="5125" width="10.85546875" bestFit="1" customWidth="1"/>
    <col min="5126" max="5126" width="11.140625" bestFit="1" customWidth="1"/>
    <col min="5127" max="5127" width="18.140625" bestFit="1" customWidth="1"/>
    <col min="5128" max="5128" width="9.42578125" bestFit="1" customWidth="1"/>
    <col min="5129" max="5129" width="12.140625" bestFit="1" customWidth="1"/>
    <col min="5130" max="5130" width="11.5703125" bestFit="1" customWidth="1"/>
    <col min="5131" max="5131" width="13.28515625" bestFit="1" customWidth="1"/>
    <col min="5132" max="5132" width="11.140625" bestFit="1" customWidth="1"/>
    <col min="5133" max="5133" width="18.5703125" bestFit="1" customWidth="1"/>
    <col min="5134" max="5134" width="10.140625" bestFit="1" customWidth="1"/>
    <col min="5135" max="5135" width="10.28515625" bestFit="1" customWidth="1"/>
    <col min="5136" max="5136" width="12.42578125" bestFit="1" customWidth="1"/>
    <col min="5137" max="5137" width="9.5703125" bestFit="1" customWidth="1"/>
    <col min="5138" max="5138" width="19.42578125" bestFit="1" customWidth="1"/>
    <col min="5139" max="5139" width="7.85546875" bestFit="1" customWidth="1"/>
    <col min="5140" max="5140" width="13.85546875" bestFit="1" customWidth="1"/>
    <col min="5141" max="5141" width="20" bestFit="1" customWidth="1"/>
    <col min="5142" max="5142" width="20.5703125" bestFit="1" customWidth="1"/>
    <col min="5143" max="5143" width="21.140625" bestFit="1" customWidth="1"/>
    <col min="5144" max="5144" width="9.28515625" bestFit="1" customWidth="1"/>
    <col min="5145" max="5145" width="10" bestFit="1" customWidth="1"/>
    <col min="5146" max="5146" width="8.42578125" bestFit="1" customWidth="1"/>
    <col min="5147" max="5147" width="11.7109375" bestFit="1" customWidth="1"/>
    <col min="5148" max="5148" width="9.5703125" bestFit="1" customWidth="1"/>
    <col min="5149" max="5149" width="8.42578125" bestFit="1" customWidth="1"/>
    <col min="5150" max="5150" width="9.28515625" bestFit="1" customWidth="1"/>
    <col min="5151" max="5151" width="10" bestFit="1" customWidth="1"/>
    <col min="5152" max="5152" width="9.28515625" bestFit="1" customWidth="1"/>
    <col min="5153" max="5153" width="13.28515625" bestFit="1" customWidth="1"/>
    <col min="5154" max="5154" width="10.28515625" bestFit="1" customWidth="1"/>
    <col min="5155" max="5155" width="11.5703125" bestFit="1" customWidth="1"/>
    <col min="5156" max="5156" width="8.28515625" bestFit="1" customWidth="1"/>
    <col min="5157" max="5157" width="8.5703125" bestFit="1" customWidth="1"/>
    <col min="5158" max="5158" width="9" bestFit="1" customWidth="1"/>
    <col min="5159" max="5159" width="10.28515625" bestFit="1" customWidth="1"/>
    <col min="5164" max="5164" width="9.5703125" bestFit="1" customWidth="1"/>
    <col min="5165" max="5166" width="11.28515625" bestFit="1" customWidth="1"/>
    <col min="5167" max="5167" width="8.5703125" bestFit="1" customWidth="1"/>
    <col min="5168" max="5168" width="10.85546875" bestFit="1" customWidth="1"/>
    <col min="5169" max="5169" width="10" bestFit="1" customWidth="1"/>
    <col min="5170" max="5170" width="8.42578125" bestFit="1" customWidth="1"/>
    <col min="5171" max="5171" width="7.28515625" bestFit="1" customWidth="1"/>
    <col min="5172" max="5173" width="9.28515625" bestFit="1" customWidth="1"/>
    <col min="5174" max="5174" width="8.42578125" bestFit="1" customWidth="1"/>
    <col min="5175" max="5175" width="10" bestFit="1" customWidth="1"/>
    <col min="5176" max="5176" width="11.85546875" bestFit="1" customWidth="1"/>
    <col min="5177" max="5177" width="9.42578125" bestFit="1" customWidth="1"/>
    <col min="5178" max="5178" width="14.140625" bestFit="1" customWidth="1"/>
    <col min="5179" max="5179" width="12.42578125" bestFit="1" customWidth="1"/>
    <col min="5180" max="5181" width="8.7109375" bestFit="1" customWidth="1"/>
    <col min="5182" max="5182" width="11.42578125" bestFit="1" customWidth="1"/>
    <col min="5184" max="5184" width="11.85546875" bestFit="1" customWidth="1"/>
    <col min="5185" max="5185" width="9.28515625" bestFit="1" customWidth="1"/>
    <col min="5186" max="5186" width="12.140625" bestFit="1" customWidth="1"/>
    <col min="5187" max="5187" width="13.28515625" bestFit="1" customWidth="1"/>
    <col min="5188" max="5189" width="11.28515625" bestFit="1" customWidth="1"/>
    <col min="5190" max="5190" width="8.140625" bestFit="1" customWidth="1"/>
    <col min="5191" max="5191" width="9.42578125" bestFit="1" customWidth="1"/>
    <col min="5192" max="5192" width="10.140625" bestFit="1" customWidth="1"/>
    <col min="5193" max="5193" width="10.85546875" bestFit="1" customWidth="1"/>
    <col min="5194" max="5195" width="11.28515625" bestFit="1" customWidth="1"/>
    <col min="5196" max="5196" width="11.140625" bestFit="1" customWidth="1"/>
    <col min="5197" max="5197" width="10" bestFit="1" customWidth="1"/>
    <col min="5198" max="5198" width="18" bestFit="1" customWidth="1"/>
    <col min="5199" max="5199" width="9.42578125" bestFit="1" customWidth="1"/>
    <col min="5200" max="5200" width="12.5703125" bestFit="1" customWidth="1"/>
    <col min="5201" max="5201" width="11.140625" bestFit="1" customWidth="1"/>
    <col min="5202" max="5202" width="9.85546875" bestFit="1" customWidth="1"/>
    <col min="5203" max="5203" width="10.7109375" bestFit="1" customWidth="1"/>
    <col min="5204" max="5204" width="18.140625" bestFit="1" customWidth="1"/>
    <col min="5205" max="5205" width="11.42578125" bestFit="1" customWidth="1"/>
    <col min="5206" max="5206" width="14" bestFit="1" customWidth="1"/>
    <col min="5207" max="5207" width="8.7109375" bestFit="1" customWidth="1"/>
    <col min="5208" max="5208" width="10.140625" bestFit="1" customWidth="1"/>
    <col min="5209" max="5209" width="8.7109375" bestFit="1" customWidth="1"/>
    <col min="5210" max="5211" width="10.140625" bestFit="1" customWidth="1"/>
    <col min="5212" max="5212" width="10.5703125" bestFit="1" customWidth="1"/>
    <col min="5213" max="5213" width="9.5703125" bestFit="1" customWidth="1"/>
    <col min="5214" max="5214" width="9.42578125" bestFit="1" customWidth="1"/>
    <col min="5215" max="5215" width="9" bestFit="1" customWidth="1"/>
    <col min="5216" max="5216" width="8.42578125" bestFit="1" customWidth="1"/>
    <col min="5217" max="5217" width="10.28515625" bestFit="1" customWidth="1"/>
    <col min="5218" max="5218" width="8.5703125" bestFit="1" customWidth="1"/>
    <col min="5219" max="5219" width="11.140625" bestFit="1" customWidth="1"/>
    <col min="5220" max="5220" width="10.85546875" bestFit="1" customWidth="1"/>
    <col min="5221" max="5221" width="19.7109375" bestFit="1" customWidth="1"/>
    <col min="5222" max="5222" width="10.42578125" bestFit="1" customWidth="1"/>
    <col min="5223" max="5223" width="10.5703125" bestFit="1" customWidth="1"/>
    <col min="5224" max="5224" width="10" bestFit="1" customWidth="1"/>
    <col min="5225" max="5226" width="11.28515625" bestFit="1" customWidth="1"/>
    <col min="5227" max="5227" width="9.85546875" bestFit="1" customWidth="1"/>
    <col min="5228" max="5228" width="9" bestFit="1" customWidth="1"/>
    <col min="5229" max="5229" width="12.28515625" bestFit="1" customWidth="1"/>
    <col min="5230" max="5230" width="8" bestFit="1" customWidth="1"/>
    <col min="5231" max="5232" width="10.85546875" bestFit="1" customWidth="1"/>
    <col min="5233" max="5233" width="10.42578125" bestFit="1" customWidth="1"/>
    <col min="5234" max="5234" width="10.140625" bestFit="1" customWidth="1"/>
    <col min="5235" max="5236" width="11.28515625" bestFit="1" customWidth="1"/>
    <col min="5237" max="5237" width="10.85546875" bestFit="1" customWidth="1"/>
    <col min="5238" max="5240" width="7.140625" bestFit="1" customWidth="1"/>
    <col min="5241" max="5241" width="31.140625" bestFit="1" customWidth="1"/>
    <col min="5242" max="5243" width="10" bestFit="1" customWidth="1"/>
    <col min="5244" max="5244" width="10.85546875" bestFit="1" customWidth="1"/>
    <col min="5245" max="5245" width="8.85546875" bestFit="1" customWidth="1"/>
    <col min="5246" max="5246" width="8.7109375" bestFit="1" customWidth="1"/>
    <col min="5247" max="5247" width="8.140625" bestFit="1" customWidth="1"/>
    <col min="5248" max="5248" width="10.140625" bestFit="1" customWidth="1"/>
    <col min="5249" max="5249" width="11" bestFit="1" customWidth="1"/>
    <col min="5250" max="5250" width="10.28515625" bestFit="1" customWidth="1"/>
    <col min="5251" max="5251" width="25.28515625" bestFit="1" customWidth="1"/>
    <col min="5252" max="5252" width="8.140625" bestFit="1" customWidth="1"/>
    <col min="5253" max="5253" width="11.7109375" bestFit="1" customWidth="1"/>
    <col min="5254" max="5254" width="9.5703125" bestFit="1" customWidth="1"/>
    <col min="5255" max="5255" width="10.85546875" bestFit="1" customWidth="1"/>
    <col min="5257" max="5258" width="12" bestFit="1" customWidth="1"/>
    <col min="5259" max="5259" width="9.28515625" bestFit="1" customWidth="1"/>
    <col min="5260" max="5260" width="15" bestFit="1" customWidth="1"/>
    <col min="5261" max="5261" width="12.28515625" bestFit="1" customWidth="1"/>
    <col min="5262" max="5263" width="10" bestFit="1" customWidth="1"/>
    <col min="5264" max="5264" width="11.5703125" bestFit="1" customWidth="1"/>
    <col min="5265" max="5265" width="10.85546875" bestFit="1" customWidth="1"/>
    <col min="5266" max="5266" width="10" bestFit="1" customWidth="1"/>
    <col min="5267" max="5267" width="9.28515625" bestFit="1" customWidth="1"/>
    <col min="5268" max="5268" width="8" bestFit="1" customWidth="1"/>
    <col min="5269" max="5269" width="11.5703125" bestFit="1" customWidth="1"/>
    <col min="5270" max="5270" width="10.140625" bestFit="1" customWidth="1"/>
    <col min="5271" max="5271" width="8.85546875" bestFit="1" customWidth="1"/>
    <col min="5272" max="5272" width="8.140625" bestFit="1" customWidth="1"/>
    <col min="5273" max="5273" width="9.42578125" bestFit="1" customWidth="1"/>
    <col min="5274" max="5274" width="18.28515625" bestFit="1" customWidth="1"/>
    <col min="5275" max="5275" width="9.42578125" bestFit="1" customWidth="1"/>
    <col min="5276" max="5276" width="11.42578125" bestFit="1" customWidth="1"/>
    <col min="5277" max="5277" width="11.28515625" bestFit="1" customWidth="1"/>
    <col min="5278" max="5278" width="11.7109375" bestFit="1" customWidth="1"/>
    <col min="5279" max="5279" width="11" bestFit="1" customWidth="1"/>
    <col min="5280" max="5280" width="8.28515625" bestFit="1" customWidth="1"/>
    <col min="5281" max="5281" width="13.140625" bestFit="1" customWidth="1"/>
    <col min="5282" max="5282" width="12" bestFit="1" customWidth="1"/>
    <col min="5284" max="5284" width="10.42578125" bestFit="1" customWidth="1"/>
    <col min="5285" max="5285" width="11.140625" bestFit="1" customWidth="1"/>
    <col min="5286" max="5286" width="7.85546875" bestFit="1" customWidth="1"/>
    <col min="5287" max="5287" width="10.85546875" bestFit="1" customWidth="1"/>
    <col min="5288" max="5288" width="9.5703125" bestFit="1" customWidth="1"/>
    <col min="5289" max="5289" width="9.42578125" bestFit="1" customWidth="1"/>
    <col min="5290" max="5290" width="8.140625" bestFit="1" customWidth="1"/>
    <col min="5291" max="5291" width="10.42578125" bestFit="1" customWidth="1"/>
    <col min="5292" max="5292" width="20" bestFit="1" customWidth="1"/>
    <col min="5293" max="5293" width="20.5703125" bestFit="1" customWidth="1"/>
    <col min="5294" max="5294" width="21.140625" bestFit="1" customWidth="1"/>
    <col min="5295" max="5295" width="9.28515625" bestFit="1" customWidth="1"/>
    <col min="5296" max="5296" width="10.140625" bestFit="1" customWidth="1"/>
    <col min="5297" max="5297" width="10" bestFit="1" customWidth="1"/>
    <col min="5298" max="5298" width="8.85546875" bestFit="1" customWidth="1"/>
    <col min="5299" max="5299" width="13.85546875" bestFit="1" customWidth="1"/>
    <col min="5300" max="5300" width="10.85546875" bestFit="1" customWidth="1"/>
    <col min="5301" max="5301" width="19.42578125" bestFit="1" customWidth="1"/>
    <col min="5302" max="5302" width="18.140625" bestFit="1" customWidth="1"/>
    <col min="5303" max="5303" width="10.140625" bestFit="1" customWidth="1"/>
    <col min="5304" max="5304" width="12.140625" bestFit="1" customWidth="1"/>
    <col min="5305" max="5305" width="11.5703125" bestFit="1" customWidth="1"/>
    <col min="5306" max="5306" width="13.28515625" bestFit="1" customWidth="1"/>
    <col min="5307" max="5307" width="9" bestFit="1" customWidth="1"/>
    <col min="5308" max="5308" width="10.42578125" bestFit="1" customWidth="1"/>
    <col min="5309" max="5309" width="11.140625" bestFit="1" customWidth="1"/>
    <col min="5310" max="5310" width="10.85546875" bestFit="1" customWidth="1"/>
    <col min="5311" max="5311" width="10" bestFit="1" customWidth="1"/>
    <col min="5312" max="5313" width="8.42578125" bestFit="1" customWidth="1"/>
    <col min="5314" max="5314" width="9" bestFit="1" customWidth="1"/>
    <col min="5315" max="5315" width="12.28515625" bestFit="1" customWidth="1"/>
    <col min="5316" max="5316" width="10.85546875" bestFit="1" customWidth="1"/>
    <col min="5317" max="5317" width="8" bestFit="1" customWidth="1"/>
    <col min="5318" max="5318" width="11.5703125" bestFit="1" customWidth="1"/>
    <col min="5319" max="5319" width="8.28515625" bestFit="1" customWidth="1"/>
    <col min="5320" max="5320" width="11.28515625" bestFit="1" customWidth="1"/>
    <col min="5322" max="5323" width="11.28515625" bestFit="1" customWidth="1"/>
    <col min="5324" max="5324" width="10.140625" bestFit="1" customWidth="1"/>
    <col min="5325" max="5325" width="10.5703125" bestFit="1" customWidth="1"/>
    <col min="5326" max="5326" width="11.42578125" bestFit="1" customWidth="1"/>
    <col min="5327" max="5327" width="10.140625" bestFit="1" customWidth="1"/>
    <col min="5328" max="5328" width="7.28515625" bestFit="1" customWidth="1"/>
    <col min="5329" max="5329" width="14.28515625" bestFit="1" customWidth="1"/>
    <col min="5330" max="5330" width="12.28515625" bestFit="1" customWidth="1"/>
    <col min="5331" max="5331" width="10.7109375" bestFit="1" customWidth="1"/>
    <col min="5332" max="5332" width="11.85546875" bestFit="1" customWidth="1"/>
    <col min="5333" max="5333" width="15.85546875" bestFit="1" customWidth="1"/>
    <col min="5334" max="5334" width="10" bestFit="1" customWidth="1"/>
    <col min="5335" max="5335" width="8.7109375" bestFit="1" customWidth="1"/>
    <col min="5336" max="5336" width="15.85546875" bestFit="1" customWidth="1"/>
    <col min="5337" max="5337" width="8.7109375" bestFit="1" customWidth="1"/>
    <col min="5338" max="5338" width="9.28515625" bestFit="1" customWidth="1"/>
    <col min="5339" max="5339" width="13.5703125" bestFit="1" customWidth="1"/>
    <col min="5340" max="5340" width="9.28515625" bestFit="1" customWidth="1"/>
    <col min="5341" max="5341" width="8" bestFit="1" customWidth="1"/>
    <col min="5342" max="5342" width="8.7109375" bestFit="1" customWidth="1"/>
    <col min="5343" max="5343" width="9.5703125" bestFit="1" customWidth="1"/>
    <col min="5344" max="5344" width="8.7109375" bestFit="1" customWidth="1"/>
    <col min="5345" max="5345" width="8.42578125" bestFit="1" customWidth="1"/>
    <col min="5346" max="5346" width="12.140625" bestFit="1" customWidth="1"/>
    <col min="5347" max="5347" width="10.7109375" bestFit="1" customWidth="1"/>
    <col min="5348" max="5348" width="9" bestFit="1" customWidth="1"/>
    <col min="5349" max="5349" width="12" bestFit="1" customWidth="1"/>
    <col min="5350" max="5350" width="8.28515625" bestFit="1" customWidth="1"/>
    <col min="5351" max="5351" width="11.28515625" bestFit="1" customWidth="1"/>
    <col min="5352" max="5352" width="14.5703125" bestFit="1" customWidth="1"/>
    <col min="5353" max="5353" width="11.28515625" bestFit="1" customWidth="1"/>
    <col min="5354" max="5354" width="9.5703125" bestFit="1" customWidth="1"/>
    <col min="5355" max="5355" width="12.140625" bestFit="1" customWidth="1"/>
    <col min="5356" max="5356" width="16.85546875" bestFit="1" customWidth="1"/>
    <col min="5357" max="5357" width="8.140625" bestFit="1" customWidth="1"/>
    <col min="5358" max="5358" width="9.28515625" bestFit="1" customWidth="1"/>
    <col min="5359" max="5359" width="8" bestFit="1" customWidth="1"/>
    <col min="5360" max="5360" width="11" bestFit="1" customWidth="1"/>
    <col min="5361" max="5361" width="12.5703125" bestFit="1" customWidth="1"/>
    <col min="5362" max="5362" width="10" bestFit="1" customWidth="1"/>
    <col min="5363" max="5363" width="10.85546875" bestFit="1" customWidth="1"/>
    <col min="5364" max="5364" width="11.85546875" bestFit="1" customWidth="1"/>
    <col min="5365" max="5365" width="12.42578125" bestFit="1" customWidth="1"/>
    <col min="5366" max="5366" width="9.85546875" bestFit="1" customWidth="1"/>
    <col min="5367" max="5367" width="11.5703125" bestFit="1" customWidth="1"/>
    <col min="5368" max="5369" width="10.85546875" bestFit="1" customWidth="1"/>
    <col min="5370" max="5370" width="9.5703125" bestFit="1" customWidth="1"/>
    <col min="5371" max="5371" width="19.42578125" bestFit="1" customWidth="1"/>
    <col min="5372" max="5372" width="11.140625" bestFit="1" customWidth="1"/>
    <col min="5373" max="5373" width="18.140625" bestFit="1" customWidth="1"/>
    <col min="5374" max="5374" width="7.85546875" bestFit="1" customWidth="1"/>
    <col min="5375" max="5375" width="9.42578125" bestFit="1" customWidth="1"/>
    <col min="5376" max="5376" width="12.140625" bestFit="1" customWidth="1"/>
    <col min="5377" max="5377" width="11.5703125" bestFit="1" customWidth="1"/>
    <col min="5378" max="5378" width="9.28515625" bestFit="1" customWidth="1"/>
    <col min="5379" max="5380" width="10.140625" bestFit="1" customWidth="1"/>
    <col min="5381" max="5381" width="18.5703125" bestFit="1" customWidth="1"/>
    <col min="5382" max="5382" width="7.85546875" bestFit="1" customWidth="1"/>
    <col min="5383" max="5383" width="10.5703125" bestFit="1" customWidth="1"/>
    <col min="5384" max="5384" width="12.42578125" bestFit="1" customWidth="1"/>
    <col min="5385" max="5385" width="13.85546875" bestFit="1" customWidth="1"/>
    <col min="5386" max="5386" width="20.5703125" bestFit="1" customWidth="1"/>
    <col min="5387" max="5387" width="13.28515625" bestFit="1" customWidth="1"/>
    <col min="5388" max="5388" width="10.42578125" bestFit="1" customWidth="1"/>
    <col min="5389" max="5389" width="21.140625" bestFit="1" customWidth="1"/>
    <col min="5390" max="5390" width="10.7109375" bestFit="1" customWidth="1"/>
    <col min="5391" max="5391" width="10.28515625" bestFit="1" customWidth="1"/>
    <col min="5392" max="5392" width="8.85546875" bestFit="1" customWidth="1"/>
    <col min="5393" max="5393" width="10" bestFit="1" customWidth="1"/>
    <col min="5394" max="5394" width="10.140625" bestFit="1" customWidth="1"/>
    <col min="5395" max="5395" width="10.85546875" bestFit="1" customWidth="1"/>
    <col min="5396" max="5396" width="13.42578125" bestFit="1" customWidth="1"/>
    <col min="5397" max="5397" width="8.42578125" bestFit="1" customWidth="1"/>
    <col min="5398" max="5398" width="10.42578125" bestFit="1" customWidth="1"/>
    <col min="5399" max="5399" width="20" bestFit="1" customWidth="1"/>
    <col min="5400" max="5400" width="9.5703125" bestFit="1" customWidth="1"/>
    <col min="5401" max="5401" width="9" bestFit="1" customWidth="1"/>
    <col min="5402" max="5402" width="8.140625" bestFit="1" customWidth="1"/>
    <col min="5403" max="5403" width="11.140625" bestFit="1" customWidth="1"/>
    <col min="5404" max="5404" width="11.7109375" bestFit="1" customWidth="1"/>
    <col min="5405" max="5405" width="8.42578125" bestFit="1" customWidth="1"/>
    <col min="5406" max="5406" width="9.5703125" bestFit="1" customWidth="1"/>
    <col min="5407" max="5407" width="10" bestFit="1" customWidth="1"/>
    <col min="5408" max="5408" width="10.42578125" bestFit="1" customWidth="1"/>
    <col min="5409" max="5409" width="10.7109375" bestFit="1" customWidth="1"/>
    <col min="5410" max="5410" width="10.5703125" bestFit="1" customWidth="1"/>
    <col min="5411" max="5411" width="9.5703125" bestFit="1" customWidth="1"/>
    <col min="5412" max="5412" width="9.42578125" bestFit="1" customWidth="1"/>
    <col min="5413" max="5413" width="11.42578125" bestFit="1" customWidth="1"/>
    <col min="5414" max="5414" width="18.85546875" bestFit="1" customWidth="1"/>
    <col min="5415" max="5415" width="7.140625" bestFit="1" customWidth="1"/>
    <col min="5416" max="5416" width="11" bestFit="1" customWidth="1"/>
    <col min="5418" max="5418" width="9.5703125" bestFit="1" customWidth="1"/>
    <col min="5419" max="5419" width="11.28515625" bestFit="1" customWidth="1"/>
    <col min="5420" max="5420" width="12" bestFit="1" customWidth="1"/>
    <col min="5421" max="5421" width="9.28515625" bestFit="1" customWidth="1"/>
    <col min="5422" max="5422" width="9.5703125" bestFit="1" customWidth="1"/>
    <col min="5423" max="5424" width="10.85546875" bestFit="1" customWidth="1"/>
    <col min="5425" max="5425" width="11.5703125" bestFit="1" customWidth="1"/>
    <col min="5426" max="5426" width="9.5703125" bestFit="1" customWidth="1"/>
    <col min="5427" max="5427" width="11.28515625" bestFit="1" customWidth="1"/>
    <col min="5428" max="5428" width="10.5703125" bestFit="1" customWidth="1"/>
    <col min="5429" max="5429" width="10.42578125" bestFit="1" customWidth="1"/>
    <col min="5430" max="5431" width="7.42578125" bestFit="1" customWidth="1"/>
    <col min="5432" max="5432" width="14.140625" bestFit="1" customWidth="1"/>
    <col min="5433" max="5433" width="17.7109375" bestFit="1" customWidth="1"/>
    <col min="5434" max="5434" width="9.7109375" bestFit="1" customWidth="1"/>
    <col min="5435" max="5435" width="10.140625" bestFit="1" customWidth="1"/>
    <col min="5436" max="5436" width="11.28515625" bestFit="1" customWidth="1"/>
    <col min="5437" max="5437" width="13.140625" bestFit="1" customWidth="1"/>
    <col min="5438" max="5438" width="11.5703125" bestFit="1" customWidth="1"/>
    <col min="5439" max="5439" width="18.42578125" bestFit="1" customWidth="1"/>
    <col min="5440" max="5441" width="11.28515625" bestFit="1" customWidth="1"/>
    <col min="5442" max="5442" width="8.85546875" bestFit="1" customWidth="1"/>
    <col min="5443" max="5443" width="10.85546875" bestFit="1" customWidth="1"/>
    <col min="5444" max="5444" width="9.85546875" bestFit="1" customWidth="1"/>
    <col min="5445" max="5445" width="11" bestFit="1" customWidth="1"/>
    <col min="5446" max="5446" width="12.5703125" bestFit="1" customWidth="1"/>
    <col min="5447" max="5447" width="10" bestFit="1" customWidth="1"/>
    <col min="5448" max="5448" width="12.42578125" bestFit="1" customWidth="1"/>
    <col min="5449" max="5449" width="11.85546875" bestFit="1" customWidth="1"/>
    <col min="5450" max="5450" width="10.5703125" bestFit="1" customWidth="1"/>
    <col min="5451" max="5451" width="8.7109375" bestFit="1" customWidth="1"/>
    <col min="5452" max="5452" width="10.42578125" bestFit="1" customWidth="1"/>
    <col min="5453" max="5453" width="11" bestFit="1" customWidth="1"/>
    <col min="5454" max="5454" width="12" bestFit="1" customWidth="1"/>
    <col min="5455" max="5455" width="10.5703125" bestFit="1" customWidth="1"/>
    <col min="5456" max="5456" width="12.42578125" bestFit="1" customWidth="1"/>
    <col min="5457" max="5457" width="14.42578125" bestFit="1" customWidth="1"/>
    <col min="5458" max="5458" width="14.28515625" bestFit="1" customWidth="1"/>
    <col min="5459" max="5459" width="12.85546875" bestFit="1" customWidth="1"/>
    <col min="5460" max="5460" width="11.42578125" bestFit="1" customWidth="1"/>
    <col min="5461" max="5461" width="14" bestFit="1" customWidth="1"/>
    <col min="5462" max="5462" width="11" bestFit="1" customWidth="1"/>
    <col min="5463" max="5463" width="12.7109375" bestFit="1" customWidth="1"/>
    <col min="5464" max="5464" width="14" bestFit="1" customWidth="1"/>
    <col min="5465" max="5465" width="10" bestFit="1" customWidth="1"/>
    <col min="5466" max="5466" width="8.7109375" bestFit="1" customWidth="1"/>
    <col min="5467" max="5467" width="11.140625" bestFit="1" customWidth="1"/>
    <col min="5468" max="5468" width="15.7109375" bestFit="1" customWidth="1"/>
    <col min="5469" max="5469" width="12.85546875" bestFit="1" customWidth="1"/>
    <col min="5470" max="5470" width="16" bestFit="1" customWidth="1"/>
    <col min="5471" max="5471" width="11" bestFit="1" customWidth="1"/>
    <col min="5472" max="5472" width="11.5703125" bestFit="1" customWidth="1"/>
    <col min="5473" max="5473" width="13.85546875" bestFit="1" customWidth="1"/>
    <col min="5474" max="5474" width="17.7109375" bestFit="1" customWidth="1"/>
    <col min="5475" max="5475" width="8.7109375" bestFit="1" customWidth="1"/>
    <col min="5476" max="5476" width="11.140625" bestFit="1" customWidth="1"/>
    <col min="5477" max="5477" width="10.5703125" bestFit="1" customWidth="1"/>
    <col min="5478" max="5478" width="14.5703125" bestFit="1" customWidth="1"/>
    <col min="5479" max="5479" width="10.140625" bestFit="1" customWidth="1"/>
    <col min="5480" max="5480" width="11.5703125" bestFit="1" customWidth="1"/>
    <col min="5481" max="5481" width="15" bestFit="1" customWidth="1"/>
    <col min="5482" max="5482" width="14.140625" bestFit="1" customWidth="1"/>
    <col min="5483" max="5483" width="9.85546875" bestFit="1" customWidth="1"/>
    <col min="5484" max="5484" width="11.5703125" bestFit="1" customWidth="1"/>
    <col min="5485" max="5485" width="13.28515625" bestFit="1" customWidth="1"/>
    <col min="5486" max="5486" width="8.85546875" bestFit="1" customWidth="1"/>
    <col min="5487" max="5487" width="12.5703125" bestFit="1" customWidth="1"/>
    <col min="5488" max="5488" width="8.85546875" bestFit="1" customWidth="1"/>
    <col min="5489" max="5489" width="9.28515625" bestFit="1" customWidth="1"/>
    <col min="5490" max="5490" width="10.5703125" bestFit="1" customWidth="1"/>
    <col min="5492" max="5492" width="15" bestFit="1" customWidth="1"/>
    <col min="5493" max="5493" width="10.5703125" bestFit="1" customWidth="1"/>
    <col min="5495" max="5495" width="10.85546875" bestFit="1" customWidth="1"/>
    <col min="5496" max="5496" width="8.85546875" bestFit="1" customWidth="1"/>
    <col min="5498" max="5498" width="20.42578125" bestFit="1" customWidth="1"/>
    <col min="5499" max="5499" width="9.85546875" bestFit="1" customWidth="1"/>
    <col min="5500" max="5500" width="8.28515625" bestFit="1" customWidth="1"/>
    <col min="5501" max="5501" width="12.28515625" bestFit="1" customWidth="1"/>
    <col min="5502" max="5502" width="11.7109375" bestFit="1" customWidth="1"/>
    <col min="5503" max="5503" width="11" bestFit="1" customWidth="1"/>
    <col min="5504" max="5504" width="8.7109375" bestFit="1" customWidth="1"/>
    <col min="5505" max="5505" width="11.5703125" bestFit="1" customWidth="1"/>
    <col min="5506" max="5506" width="9.42578125" bestFit="1" customWidth="1"/>
    <col min="5507" max="5507" width="11.5703125" bestFit="1" customWidth="1"/>
    <col min="5508" max="5508" width="9" bestFit="1" customWidth="1"/>
    <col min="5510" max="5510" width="11" bestFit="1" customWidth="1"/>
    <col min="5511" max="5511" width="18.85546875" bestFit="1" customWidth="1"/>
    <col min="5512" max="5512" width="9.42578125" bestFit="1" customWidth="1"/>
    <col min="5513" max="5513" width="7.140625" bestFit="1" customWidth="1"/>
    <col min="5514" max="5514" width="11.42578125" bestFit="1" customWidth="1"/>
    <col min="5516" max="5516" width="9.5703125" bestFit="1" customWidth="1"/>
    <col min="5517" max="5517" width="9" bestFit="1" customWidth="1"/>
    <col min="5518" max="5518" width="26.28515625" bestFit="1" customWidth="1"/>
    <col min="5519" max="5519" width="16.140625" bestFit="1" customWidth="1"/>
    <col min="5520" max="5520" width="17.85546875" bestFit="1" customWidth="1"/>
    <col min="5521" max="5521" width="9.28515625" bestFit="1" customWidth="1"/>
    <col min="5522" max="5522" width="12.28515625" bestFit="1" customWidth="1"/>
    <col min="5523" max="5523" width="28" bestFit="1" customWidth="1"/>
    <col min="5524" max="5524" width="11.42578125" bestFit="1" customWidth="1"/>
    <col min="5525" max="5525" width="9.5703125" bestFit="1" customWidth="1"/>
    <col min="5526" max="5526" width="10.42578125" bestFit="1" customWidth="1"/>
    <col min="5527" max="5527" width="9" bestFit="1" customWidth="1"/>
    <col min="5528" max="5528" width="14.5703125" bestFit="1" customWidth="1"/>
    <col min="5529" max="5530" width="18.42578125" bestFit="1" customWidth="1"/>
    <col min="5531" max="5531" width="9" bestFit="1" customWidth="1"/>
    <col min="5532" max="5532" width="11.85546875" bestFit="1" customWidth="1"/>
    <col min="5533" max="5533" width="12.42578125" bestFit="1" customWidth="1"/>
    <col min="5534" max="5534" width="9" bestFit="1" customWidth="1"/>
    <col min="5535" max="5535" width="12.7109375" bestFit="1" customWidth="1"/>
    <col min="5536" max="5536" width="15.42578125" bestFit="1" customWidth="1"/>
    <col min="5537" max="5537" width="16" bestFit="1" customWidth="1"/>
    <col min="5538" max="5538" width="18.5703125" bestFit="1" customWidth="1"/>
    <col min="5539" max="5539" width="11.85546875" bestFit="1" customWidth="1"/>
    <col min="5540" max="5540" width="13.140625" bestFit="1" customWidth="1"/>
    <col min="5541" max="5541" width="14.140625" bestFit="1" customWidth="1"/>
    <col min="5543" max="5543" width="11.5703125" bestFit="1" customWidth="1"/>
    <col min="5544" max="5544" width="18.42578125" bestFit="1" customWidth="1"/>
    <col min="5545" max="5545" width="16.7109375" bestFit="1" customWidth="1"/>
    <col min="5546" max="5546" width="13.85546875" bestFit="1" customWidth="1"/>
    <col min="5547" max="5547" width="14" bestFit="1" customWidth="1"/>
    <col min="5548" max="5548" width="11" bestFit="1" customWidth="1"/>
    <col min="5549" max="5549" width="10.5703125" bestFit="1" customWidth="1"/>
    <col min="5550" max="5550" width="13.28515625" bestFit="1" customWidth="1"/>
    <col min="5551" max="5551" width="12.140625" bestFit="1" customWidth="1"/>
    <col min="5552" max="5552" width="11" bestFit="1" customWidth="1"/>
    <col min="5553" max="5553" width="11.85546875" bestFit="1" customWidth="1"/>
    <col min="5554" max="5554" width="11.140625" bestFit="1" customWidth="1"/>
    <col min="5555" max="5555" width="13.140625" bestFit="1" customWidth="1"/>
    <col min="5556" max="5556" width="21.85546875" bestFit="1" customWidth="1"/>
    <col min="5557" max="5557" width="18.7109375" bestFit="1" customWidth="1"/>
    <col min="5558" max="5558" width="17.5703125" bestFit="1" customWidth="1"/>
    <col min="5559" max="5559" width="13.140625" bestFit="1" customWidth="1"/>
    <col min="5560" max="5560" width="11.5703125" bestFit="1" customWidth="1"/>
    <col min="5561" max="5561" width="39.7109375" bestFit="1" customWidth="1"/>
    <col min="5562" max="5562" width="8.140625" bestFit="1" customWidth="1"/>
    <col min="5563" max="5563" width="17.85546875" bestFit="1" customWidth="1"/>
    <col min="5564" max="5564" width="14.85546875" bestFit="1" customWidth="1"/>
    <col min="5565" max="5565" width="18.140625" bestFit="1" customWidth="1"/>
    <col min="5566" max="5566" width="19.5703125" bestFit="1" customWidth="1"/>
    <col min="5567" max="5567" width="10.7109375" bestFit="1" customWidth="1"/>
    <col min="5568" max="5568" width="11" bestFit="1" customWidth="1"/>
    <col min="5569" max="5569" width="14" bestFit="1" customWidth="1"/>
    <col min="5570" max="5570" width="11.140625" bestFit="1" customWidth="1"/>
    <col min="5571" max="5571" width="17.85546875" bestFit="1" customWidth="1"/>
    <col min="5572" max="5572" width="14.85546875" bestFit="1" customWidth="1"/>
    <col min="5573" max="5573" width="11.42578125" bestFit="1" customWidth="1"/>
    <col min="5574" max="5574" width="10.42578125" bestFit="1" customWidth="1"/>
    <col min="5575" max="5575" width="8.140625" bestFit="1" customWidth="1"/>
    <col min="5576" max="5576" width="13.85546875" bestFit="1" customWidth="1"/>
    <col min="5577" max="5577" width="12.28515625" bestFit="1" customWidth="1"/>
    <col min="5578" max="5578" width="13.42578125" bestFit="1" customWidth="1"/>
    <col min="5579" max="5579" width="10.28515625" bestFit="1" customWidth="1"/>
    <col min="5580" max="5580" width="12.28515625" bestFit="1" customWidth="1"/>
    <col min="5581" max="5581" width="15.85546875" bestFit="1" customWidth="1"/>
    <col min="5582" max="5582" width="9.28515625" bestFit="1" customWidth="1"/>
    <col min="5583" max="5583" width="15.140625" bestFit="1" customWidth="1"/>
    <col min="5584" max="5584" width="11.5703125" bestFit="1" customWidth="1"/>
    <col min="5585" max="5585" width="9.42578125" bestFit="1" customWidth="1"/>
    <col min="5586" max="5586" width="14" bestFit="1" customWidth="1"/>
    <col min="5587" max="5587" width="11" bestFit="1" customWidth="1"/>
    <col min="5588" max="5588" width="8.140625" bestFit="1" customWidth="1"/>
    <col min="5589" max="5589" width="19.5703125" bestFit="1" customWidth="1"/>
    <col min="5590" max="5590" width="10.7109375" bestFit="1" customWidth="1"/>
    <col min="5591" max="5591" width="11.140625" bestFit="1" customWidth="1"/>
    <col min="5592" max="5592" width="18.140625" bestFit="1" customWidth="1"/>
    <col min="5593" max="5593" width="9.85546875" bestFit="1" customWidth="1"/>
    <col min="5594" max="5594" width="8.85546875" bestFit="1" customWidth="1"/>
    <col min="5595" max="5595" width="11.5703125" bestFit="1" customWidth="1"/>
    <col min="5596" max="5596" width="12.5703125" bestFit="1" customWidth="1"/>
    <col min="5597" max="5597" width="11" bestFit="1" customWidth="1"/>
    <col min="5598" max="5598" width="10" bestFit="1" customWidth="1"/>
    <col min="5599" max="5599" width="10.7109375" bestFit="1" customWidth="1"/>
    <col min="5600" max="5600" width="14.5703125" bestFit="1" customWidth="1"/>
    <col min="5601" max="5601" width="10.7109375" bestFit="1" customWidth="1"/>
    <col min="5602" max="5602" width="13.28515625" bestFit="1" customWidth="1"/>
    <col min="5603" max="5603" width="9.85546875" bestFit="1" customWidth="1"/>
    <col min="5604" max="5604" width="8.7109375" bestFit="1" customWidth="1"/>
    <col min="5605" max="5605" width="11.140625" bestFit="1" customWidth="1"/>
    <col min="5607" max="5607" width="10.7109375" bestFit="1" customWidth="1"/>
    <col min="5608" max="5608" width="12.42578125" bestFit="1" customWidth="1"/>
    <col min="5609" max="5609" width="6.7109375" bestFit="1" customWidth="1"/>
    <col min="5610" max="5610" width="11.5703125" bestFit="1" customWidth="1"/>
    <col min="5611" max="5611" width="9.42578125" bestFit="1" customWidth="1"/>
    <col min="5612" max="5612" width="11.85546875" bestFit="1" customWidth="1"/>
    <col min="5613" max="5613" width="15.5703125" bestFit="1" customWidth="1"/>
    <col min="5614" max="5614" width="11.28515625" bestFit="1" customWidth="1"/>
    <col min="5615" max="5615" width="11.140625" bestFit="1" customWidth="1"/>
    <col min="5616" max="5616" width="9.28515625" bestFit="1" customWidth="1"/>
    <col min="5617" max="5617" width="11.5703125" bestFit="1" customWidth="1"/>
    <col min="5618" max="5618" width="10.5703125" bestFit="1" customWidth="1"/>
    <col min="5619" max="5619" width="9.7109375" bestFit="1" customWidth="1"/>
    <col min="5620" max="5620" width="9.85546875" bestFit="1" customWidth="1"/>
    <col min="5622" max="5622" width="10.140625" bestFit="1" customWidth="1"/>
    <col min="5623" max="5623" width="8.28515625" bestFit="1" customWidth="1"/>
    <col min="5624" max="5624" width="9" bestFit="1" customWidth="1"/>
    <col min="5625" max="5625" width="11" bestFit="1" customWidth="1"/>
    <col min="5626" max="5626" width="11.28515625" bestFit="1" customWidth="1"/>
    <col min="5627" max="5627" width="10.140625" bestFit="1" customWidth="1"/>
    <col min="5629" max="5629" width="11.42578125" bestFit="1" customWidth="1"/>
    <col min="5630" max="5630" width="9.5703125" bestFit="1" customWidth="1"/>
    <col min="5631" max="5631" width="10.140625" bestFit="1" customWidth="1"/>
    <col min="5632" max="5632" width="8.140625" bestFit="1" customWidth="1"/>
    <col min="5633" max="5633" width="10.85546875" bestFit="1" customWidth="1"/>
    <col min="5634" max="5634" width="10.42578125" bestFit="1" customWidth="1"/>
    <col min="5635" max="5635" width="12.28515625" bestFit="1" customWidth="1"/>
    <col min="5636" max="5636" width="14.28515625" bestFit="1" customWidth="1"/>
    <col min="5637" max="5637" width="9.42578125" bestFit="1" customWidth="1"/>
    <col min="5638" max="5638" width="13.85546875" bestFit="1" customWidth="1"/>
    <col min="5639" max="5639" width="9.42578125" bestFit="1" customWidth="1"/>
    <col min="5640" max="5640" width="12.28515625" bestFit="1" customWidth="1"/>
    <col min="5641" max="5641" width="10.5703125" bestFit="1" customWidth="1"/>
    <col min="5642" max="5642" width="8.28515625" bestFit="1" customWidth="1"/>
    <col min="5643" max="5643" width="14.5703125" bestFit="1" customWidth="1"/>
    <col min="5644" max="5644" width="11.7109375" bestFit="1" customWidth="1"/>
    <col min="5645" max="5645" width="14.85546875" bestFit="1" customWidth="1"/>
    <col min="5646" max="5646" width="10.42578125" bestFit="1" customWidth="1"/>
    <col min="5647" max="5647" width="9.42578125" bestFit="1" customWidth="1"/>
    <col min="5648" max="5649" width="12.28515625" bestFit="1" customWidth="1"/>
    <col min="5650" max="5650" width="13.85546875" bestFit="1" customWidth="1"/>
    <col min="5651" max="5651" width="9.42578125" bestFit="1" customWidth="1"/>
    <col min="5652" max="5652" width="14.28515625" bestFit="1" customWidth="1"/>
    <col min="5653" max="5653" width="10.5703125" bestFit="1" customWidth="1"/>
    <col min="5654" max="5654" width="14.85546875" bestFit="1" customWidth="1"/>
    <col min="5655" max="5655" width="13.7109375" bestFit="1" customWidth="1"/>
    <col min="5656" max="5656" width="15.5703125" bestFit="1" customWidth="1"/>
    <col min="5657" max="5657" width="12.42578125" bestFit="1" customWidth="1"/>
    <col min="5658" max="5658" width="12.7109375" bestFit="1" customWidth="1"/>
    <col min="5659" max="5659" width="20.85546875" bestFit="1" customWidth="1"/>
    <col min="5660" max="5660" width="11.28515625" bestFit="1" customWidth="1"/>
    <col min="5661" max="5661" width="11.5703125" bestFit="1" customWidth="1"/>
    <col min="5662" max="5662" width="11.7109375" bestFit="1" customWidth="1"/>
    <col min="5663" max="5663" width="12.85546875" bestFit="1" customWidth="1"/>
    <col min="5664" max="5664" width="11.5703125" bestFit="1" customWidth="1"/>
    <col min="5665" max="5665" width="13.28515625" bestFit="1" customWidth="1"/>
    <col min="5666" max="5666" width="10.140625" bestFit="1" customWidth="1"/>
    <col min="5667" max="5667" width="14.85546875" bestFit="1" customWidth="1"/>
    <col min="5668" max="5668" width="15.5703125" bestFit="1" customWidth="1"/>
    <col min="5670" max="5670" width="10.140625" bestFit="1" customWidth="1"/>
    <col min="5672" max="5672" width="11.28515625" bestFit="1" customWidth="1"/>
    <col min="5673" max="5673" width="18.7109375" bestFit="1" customWidth="1"/>
    <col min="5674" max="5674" width="10" bestFit="1" customWidth="1"/>
    <col min="5675" max="5675" width="10.140625" bestFit="1" customWidth="1"/>
    <col min="5676" max="5676" width="9.85546875" bestFit="1" customWidth="1"/>
    <col min="5677" max="5677" width="14" bestFit="1" customWidth="1"/>
    <col min="5678" max="5678" width="10.140625" bestFit="1" customWidth="1"/>
    <col min="5679" max="5679" width="9.42578125" bestFit="1" customWidth="1"/>
    <col min="5680" max="5680" width="10.5703125" bestFit="1" customWidth="1"/>
    <col min="5681" max="5681" width="11.140625" bestFit="1" customWidth="1"/>
    <col min="5682" max="5682" width="11" bestFit="1" customWidth="1"/>
    <col min="5683" max="5683" width="11.5703125" bestFit="1" customWidth="1"/>
    <col min="5684" max="5684" width="14" bestFit="1" customWidth="1"/>
    <col min="5685" max="5685" width="9.85546875" bestFit="1" customWidth="1"/>
    <col min="5686" max="5686" width="10.140625" bestFit="1" customWidth="1"/>
    <col min="5687" max="5687" width="10.5703125" bestFit="1" customWidth="1"/>
    <col min="5688" max="5688" width="9.85546875" bestFit="1" customWidth="1"/>
    <col min="5689" max="5689" width="10.7109375" bestFit="1" customWidth="1"/>
    <col min="5690" max="5690" width="13.28515625" bestFit="1" customWidth="1"/>
    <col min="5691" max="5691" width="9.28515625" bestFit="1" customWidth="1"/>
    <col min="5692" max="5692" width="9.42578125" bestFit="1" customWidth="1"/>
    <col min="5693" max="5693" width="9.85546875" bestFit="1" customWidth="1"/>
    <col min="5694" max="5694" width="10.140625" bestFit="1" customWidth="1"/>
    <col min="5695" max="5695" width="11.28515625" bestFit="1" customWidth="1"/>
    <col min="5696" max="5696" width="10.28515625" bestFit="1" customWidth="1"/>
    <col min="5697" max="5697" width="11.28515625" bestFit="1" customWidth="1"/>
    <col min="5698" max="5698" width="11.140625" bestFit="1" customWidth="1"/>
    <col min="5699" max="5699" width="8.42578125" bestFit="1" customWidth="1"/>
    <col min="5700" max="5700" width="8.140625" bestFit="1" customWidth="1"/>
    <col min="5701" max="5701" width="10" bestFit="1" customWidth="1"/>
    <col min="5702" max="5702" width="8.5703125" bestFit="1" customWidth="1"/>
    <col min="5703" max="5703" width="11" bestFit="1" customWidth="1"/>
    <col min="5704" max="5704" width="10.5703125" bestFit="1" customWidth="1"/>
    <col min="5705" max="5705" width="8.85546875" bestFit="1" customWidth="1"/>
    <col min="5706" max="5706" width="11.140625" bestFit="1" customWidth="1"/>
    <col min="5707" max="5707" width="14.28515625" bestFit="1" customWidth="1"/>
    <col min="5708" max="5708" width="11.85546875" bestFit="1" customWidth="1"/>
    <col min="5709" max="5709" width="14" bestFit="1" customWidth="1"/>
    <col min="5710" max="5710" width="10.5703125" bestFit="1" customWidth="1"/>
    <col min="5711" max="5711" width="11.140625" bestFit="1" customWidth="1"/>
    <col min="5712" max="5712" width="12.5703125" bestFit="1" customWidth="1"/>
    <col min="5713" max="5713" width="11.85546875" bestFit="1" customWidth="1"/>
    <col min="5714" max="5714" width="9" bestFit="1" customWidth="1"/>
    <col min="5715" max="5715" width="8.140625" bestFit="1" customWidth="1"/>
    <col min="5716" max="5716" width="14" bestFit="1" customWidth="1"/>
    <col min="5717" max="5717" width="9.42578125" bestFit="1" customWidth="1"/>
    <col min="5718" max="5719" width="12.28515625" bestFit="1" customWidth="1"/>
    <col min="5720" max="5720" width="9.42578125" bestFit="1" customWidth="1"/>
    <col min="5721" max="5721" width="12.5703125" bestFit="1" customWidth="1"/>
    <col min="5722" max="5722" width="13.85546875" bestFit="1" customWidth="1"/>
    <col min="5723" max="5723" width="14.28515625" bestFit="1" customWidth="1"/>
    <col min="5724" max="5724" width="10.140625" bestFit="1" customWidth="1"/>
    <col min="5726" max="5726" width="11.28515625" bestFit="1" customWidth="1"/>
    <col min="5727" max="5727" width="18.85546875" bestFit="1" customWidth="1"/>
    <col min="5728" max="5728" width="10" bestFit="1" customWidth="1"/>
    <col min="5729" max="5729" width="14.5703125" bestFit="1" customWidth="1"/>
    <col min="5730" max="5730" width="12.42578125" bestFit="1" customWidth="1"/>
    <col min="5732" max="5732" width="11.140625" bestFit="1" customWidth="1"/>
    <col min="5733" max="5733" width="8.7109375" bestFit="1" customWidth="1"/>
    <col min="5734" max="5734" width="14.5703125" bestFit="1" customWidth="1"/>
    <col min="5735" max="5735" width="9.7109375" bestFit="1" customWidth="1"/>
    <col min="5736" max="5736" width="12.28515625" bestFit="1" customWidth="1"/>
    <col min="5737" max="5737" width="9.85546875" bestFit="1" customWidth="1"/>
    <col min="5739" max="5739" width="11.85546875" bestFit="1" customWidth="1"/>
    <col min="5740" max="5740" width="11.28515625" bestFit="1" customWidth="1"/>
    <col min="5741" max="5741" width="9" bestFit="1" customWidth="1"/>
    <col min="5742" max="5742" width="9.85546875" bestFit="1" customWidth="1"/>
    <col min="5743" max="5744" width="10" bestFit="1" customWidth="1"/>
    <col min="5745" max="5745" width="9" bestFit="1" customWidth="1"/>
    <col min="5746" max="5746" width="18.7109375" bestFit="1" customWidth="1"/>
    <col min="5747" max="5747" width="10" bestFit="1" customWidth="1"/>
    <col min="5748" max="5749" width="8.42578125" bestFit="1" customWidth="1"/>
    <col min="5750" max="5750" width="9.28515625" bestFit="1" customWidth="1"/>
    <col min="5751" max="5751" width="7.28515625" bestFit="1" customWidth="1"/>
    <col min="5752" max="5752" width="10.5703125" bestFit="1" customWidth="1"/>
    <col min="5753" max="5753" width="10" bestFit="1" customWidth="1"/>
    <col min="5754" max="5754" width="14" bestFit="1" customWidth="1"/>
    <col min="5755" max="5755" width="9.28515625" bestFit="1" customWidth="1"/>
    <col min="5756" max="5756" width="10.28515625" bestFit="1" customWidth="1"/>
    <col min="5757" max="5757" width="11.5703125" bestFit="1" customWidth="1"/>
    <col min="5758" max="5758" width="11" bestFit="1" customWidth="1"/>
    <col min="5759" max="5759" width="9.7109375" bestFit="1" customWidth="1"/>
    <col min="5760" max="5760" width="8.42578125" bestFit="1" customWidth="1"/>
    <col min="5761" max="5761" width="9.5703125" bestFit="1" customWidth="1"/>
    <col min="5762" max="5762" width="11.42578125" bestFit="1" customWidth="1"/>
    <col min="5763" max="5763" width="13.28515625" bestFit="1" customWidth="1"/>
    <col min="5764" max="5764" width="9.42578125" bestFit="1" customWidth="1"/>
    <col min="5765" max="5765" width="13.28515625" bestFit="1" customWidth="1"/>
    <col min="5766" max="5766" width="9.7109375" bestFit="1" customWidth="1"/>
    <col min="5767" max="5767" width="10.85546875" bestFit="1" customWidth="1"/>
    <col min="5768" max="5768" width="14" bestFit="1" customWidth="1"/>
    <col min="5769" max="5769" width="20.28515625" bestFit="1" customWidth="1"/>
    <col min="5770" max="5770" width="12.7109375" bestFit="1" customWidth="1"/>
    <col min="5771" max="5771" width="20.28515625" bestFit="1" customWidth="1"/>
    <col min="5772" max="5772" width="11.85546875" bestFit="1" customWidth="1"/>
    <col min="5773" max="5773" width="13.85546875" bestFit="1" customWidth="1"/>
    <col min="5774" max="5774" width="9.7109375" bestFit="1" customWidth="1"/>
    <col min="5775" max="5775" width="10.42578125" bestFit="1" customWidth="1"/>
    <col min="5776" max="5777" width="20.28515625" bestFit="1" customWidth="1"/>
    <col min="5778" max="5778" width="16" bestFit="1" customWidth="1"/>
    <col min="5779" max="5779" width="10" bestFit="1" customWidth="1"/>
    <col min="5780" max="5780" width="10.5703125" bestFit="1" customWidth="1"/>
    <col min="5781" max="5781" width="9.85546875" bestFit="1" customWidth="1"/>
    <col min="5782" max="5782" width="11.5703125" bestFit="1" customWidth="1"/>
    <col min="5783" max="5783" width="11" bestFit="1" customWidth="1"/>
    <col min="5784" max="5784" width="12.42578125" bestFit="1" customWidth="1"/>
    <col min="5785" max="5785" width="10.85546875" bestFit="1" customWidth="1"/>
    <col min="5786" max="5786" width="15.140625" bestFit="1" customWidth="1"/>
    <col min="5787" max="5787" width="14.85546875" bestFit="1" customWidth="1"/>
    <col min="5788" max="5788" width="16.7109375" bestFit="1" customWidth="1"/>
    <col min="5790" max="5790" width="9.42578125" bestFit="1" customWidth="1"/>
    <col min="5791" max="5791" width="8.7109375" bestFit="1" customWidth="1"/>
    <col min="5792" max="5792" width="10.7109375" bestFit="1" customWidth="1"/>
    <col min="5793" max="5793" width="10.140625" bestFit="1" customWidth="1"/>
    <col min="5794" max="5794" width="26.7109375" bestFit="1" customWidth="1"/>
    <col min="5795" max="5795" width="12.140625" bestFit="1" customWidth="1"/>
    <col min="5796" max="5796" width="8.85546875" bestFit="1" customWidth="1"/>
    <col min="5797" max="5797" width="9" bestFit="1" customWidth="1"/>
    <col min="5798" max="5798" width="14.85546875" bestFit="1" customWidth="1"/>
    <col min="5799" max="5799" width="17.85546875" bestFit="1" customWidth="1"/>
    <col min="5800" max="5800" width="12.42578125" bestFit="1" customWidth="1"/>
    <col min="5801" max="5802" width="8.7109375" bestFit="1" customWidth="1"/>
    <col min="5803" max="5803" width="14.140625" bestFit="1" customWidth="1"/>
    <col min="5804" max="5804" width="9.5703125" bestFit="1" customWidth="1"/>
    <col min="5805" max="5805" width="10.7109375" bestFit="1" customWidth="1"/>
    <col min="5806" max="5806" width="11" bestFit="1" customWidth="1"/>
    <col min="5807" max="5807" width="12.140625" bestFit="1" customWidth="1"/>
    <col min="5808" max="5808" width="12.5703125" bestFit="1" customWidth="1"/>
    <col min="5809" max="5809" width="10" bestFit="1" customWidth="1"/>
    <col min="5810" max="5810" width="9.42578125" bestFit="1" customWidth="1"/>
    <col min="5811" max="5811" width="10" bestFit="1" customWidth="1"/>
    <col min="5812" max="5812" width="11" bestFit="1" customWidth="1"/>
    <col min="5813" max="5813" width="9.28515625" bestFit="1" customWidth="1"/>
    <col min="5815" max="5815" width="9.7109375" bestFit="1" customWidth="1"/>
    <col min="5816" max="5816" width="12.140625" bestFit="1" customWidth="1"/>
    <col min="5817" max="5818" width="9.28515625" bestFit="1" customWidth="1"/>
    <col min="5819" max="5819" width="13.85546875" bestFit="1" customWidth="1"/>
    <col min="5820" max="5820" width="12.5703125" bestFit="1" customWidth="1"/>
    <col min="5821" max="5821" width="12.28515625" bestFit="1" customWidth="1"/>
    <col min="5822" max="5822" width="5.28515625" bestFit="1" customWidth="1"/>
    <col min="5823" max="5823" width="6.28515625" bestFit="1" customWidth="1"/>
    <col min="5824" max="5824" width="5.28515625" bestFit="1" customWidth="1"/>
    <col min="5825" max="5825" width="9.5703125" bestFit="1" customWidth="1"/>
    <col min="5826" max="5826" width="6.28515625" bestFit="1" customWidth="1"/>
    <col min="5827" max="5827" width="7" bestFit="1" customWidth="1"/>
    <col min="5828" max="5828" width="13.28515625" bestFit="1" customWidth="1"/>
    <col min="5829" max="5829" width="13.5703125" bestFit="1" customWidth="1"/>
    <col min="5830" max="5830" width="4.28515625" bestFit="1" customWidth="1"/>
    <col min="5831" max="5832" width="6.28515625" bestFit="1" customWidth="1"/>
    <col min="5833" max="5833" width="16.28515625" bestFit="1" customWidth="1"/>
    <col min="5834" max="5834" width="17.28515625" bestFit="1" customWidth="1"/>
    <col min="5835" max="5835" width="8.85546875" bestFit="1" customWidth="1"/>
    <col min="5836" max="5836" width="11" bestFit="1" customWidth="1"/>
    <col min="5837" max="5837" width="12.42578125" bestFit="1" customWidth="1"/>
    <col min="5838" max="5838" width="14.85546875" bestFit="1" customWidth="1"/>
    <col min="5839" max="5839" width="17.85546875" bestFit="1" customWidth="1"/>
    <col min="5840" max="5840" width="7.140625" bestFit="1" customWidth="1"/>
    <col min="5842" max="5842" width="9.28515625" bestFit="1" customWidth="1"/>
    <col min="5843" max="5843" width="9.7109375" bestFit="1" customWidth="1"/>
    <col min="5844" max="5844" width="12.140625" bestFit="1" customWidth="1"/>
    <col min="5845" max="5845" width="13.140625" bestFit="1" customWidth="1"/>
    <col min="5846" max="5846" width="10.28515625" bestFit="1" customWidth="1"/>
    <col min="5847" max="5847" width="10.7109375" bestFit="1" customWidth="1"/>
    <col min="5848" max="5848" width="10.28515625" bestFit="1" customWidth="1"/>
    <col min="5849" max="5849" width="11.28515625" bestFit="1" customWidth="1"/>
    <col min="5850" max="5850" width="9.28515625" bestFit="1" customWidth="1"/>
    <col min="5851" max="5851" width="8.85546875" bestFit="1" customWidth="1"/>
    <col min="5852" max="5852" width="11.28515625" bestFit="1" customWidth="1"/>
    <col min="5853" max="5853" width="18.28515625" bestFit="1" customWidth="1"/>
    <col min="5854" max="5854" width="12.5703125" bestFit="1" customWidth="1"/>
    <col min="5855" max="5855" width="10" bestFit="1" customWidth="1"/>
    <col min="5856" max="5856" width="9.85546875" bestFit="1" customWidth="1"/>
    <col min="5857" max="5857" width="14.5703125" bestFit="1" customWidth="1"/>
    <col min="5858" max="5858" width="10.7109375" bestFit="1" customWidth="1"/>
    <col min="5859" max="5859" width="4.28515625" bestFit="1" customWidth="1"/>
    <col min="5860" max="5860" width="7" bestFit="1" customWidth="1"/>
    <col min="5861" max="5861" width="13.140625" bestFit="1" customWidth="1"/>
    <col min="5862" max="5862" width="15.28515625" bestFit="1" customWidth="1"/>
    <col min="5863" max="5863" width="19.42578125" bestFit="1" customWidth="1"/>
    <col min="5864" max="5864" width="23.140625" bestFit="1" customWidth="1"/>
    <col min="5866" max="5866" width="15.28515625" bestFit="1" customWidth="1"/>
    <col min="5867" max="5867" width="18.85546875" bestFit="1" customWidth="1"/>
    <col min="5868" max="5868" width="10.28515625" bestFit="1" customWidth="1"/>
    <col min="5869" max="5869" width="20.42578125" bestFit="1" customWidth="1"/>
    <col min="5870" max="5870" width="17.7109375" bestFit="1" customWidth="1"/>
    <col min="5871" max="5871" width="10.140625" bestFit="1" customWidth="1"/>
    <col min="5872" max="5872" width="9.85546875" bestFit="1" customWidth="1"/>
    <col min="5873" max="5873" width="15.5703125" bestFit="1" customWidth="1"/>
    <col min="5874" max="5874" width="16.140625" bestFit="1" customWidth="1"/>
    <col min="5875" max="5875" width="13.42578125" bestFit="1" customWidth="1"/>
    <col min="5876" max="5876" width="26.140625" bestFit="1" customWidth="1"/>
    <col min="5877" max="5877" width="14.5703125" bestFit="1" customWidth="1"/>
    <col min="5878" max="5878" width="15.28515625" bestFit="1" customWidth="1"/>
    <col min="5879" max="5879" width="20.42578125" bestFit="1" customWidth="1"/>
    <col min="5880" max="5880" width="7" bestFit="1" customWidth="1"/>
    <col min="5881" max="5881" width="15.85546875" bestFit="1" customWidth="1"/>
    <col min="5882" max="5882" width="9" bestFit="1" customWidth="1"/>
    <col min="5883" max="5883" width="11.5703125" bestFit="1" customWidth="1"/>
    <col min="5884" max="5884" width="9.28515625" bestFit="1" customWidth="1"/>
    <col min="5885" max="5885" width="7.28515625" bestFit="1" customWidth="1"/>
    <col min="5886" max="5887" width="8.42578125" bestFit="1" customWidth="1"/>
    <col min="5888" max="5888" width="9.28515625" bestFit="1" customWidth="1"/>
    <col min="5889" max="5889" width="12.28515625" bestFit="1" customWidth="1"/>
    <col min="5890" max="5890" width="9.5703125" bestFit="1" customWidth="1"/>
    <col min="5891" max="5891" width="11.85546875" bestFit="1" customWidth="1"/>
    <col min="5892" max="5892" width="10.28515625" bestFit="1" customWidth="1"/>
    <col min="5893" max="5893" width="15.7109375" bestFit="1" customWidth="1"/>
    <col min="5894" max="5894" width="10.7109375" bestFit="1" customWidth="1"/>
    <col min="5895" max="5895" width="15.42578125" bestFit="1" customWidth="1"/>
    <col min="5896" max="5896" width="9.42578125" bestFit="1" customWidth="1"/>
    <col min="5897" max="5897" width="11.85546875" bestFit="1" customWidth="1"/>
    <col min="5898" max="5898" width="9.85546875" bestFit="1" customWidth="1"/>
    <col min="5899" max="5899" width="10.42578125" bestFit="1" customWidth="1"/>
    <col min="5900" max="5900" width="12.5703125" bestFit="1" customWidth="1"/>
    <col min="5901" max="5901" width="11.140625" bestFit="1" customWidth="1"/>
    <col min="5902" max="5902" width="10" bestFit="1" customWidth="1"/>
    <col min="5903" max="5903" width="11.42578125" bestFit="1" customWidth="1"/>
    <col min="5904" max="5904" width="11.140625" bestFit="1" customWidth="1"/>
    <col min="5905" max="5905" width="15" bestFit="1" customWidth="1"/>
    <col min="5906" max="5906" width="16.42578125" bestFit="1" customWidth="1"/>
    <col min="5907" max="5907" width="12.85546875" bestFit="1" customWidth="1"/>
    <col min="5908" max="5908" width="11.85546875" bestFit="1" customWidth="1"/>
    <col min="5909" max="5909" width="9" bestFit="1" customWidth="1"/>
    <col min="5910" max="5910" width="17.5703125" bestFit="1" customWidth="1"/>
    <col min="5911" max="5911" width="13.85546875" bestFit="1" customWidth="1"/>
    <col min="5912" max="5912" width="11.85546875" bestFit="1" customWidth="1"/>
    <col min="5913" max="5913" width="18.7109375" bestFit="1" customWidth="1"/>
    <col min="5914" max="5914" width="8.28515625" bestFit="1" customWidth="1"/>
    <col min="5915" max="5915" width="8.85546875" bestFit="1" customWidth="1"/>
    <col min="5916" max="5916" width="10.85546875" bestFit="1" customWidth="1"/>
    <col min="5917" max="5917" width="9" bestFit="1" customWidth="1"/>
    <col min="5918" max="5918" width="11.42578125" bestFit="1" customWidth="1"/>
    <col min="5919" max="5919" width="10.28515625" bestFit="1" customWidth="1"/>
    <col min="5920" max="5920" width="11.140625" bestFit="1" customWidth="1"/>
    <col min="5921" max="5921" width="8.42578125" bestFit="1" customWidth="1"/>
    <col min="5922" max="5923" width="9.5703125" bestFit="1" customWidth="1"/>
    <col min="5924" max="5924" width="11.85546875" bestFit="1" customWidth="1"/>
    <col min="5925" max="5925" width="13.85546875" bestFit="1" customWidth="1"/>
    <col min="5926" max="5926" width="9" bestFit="1" customWidth="1"/>
    <col min="5927" max="5927" width="10.5703125" bestFit="1" customWidth="1"/>
    <col min="5928" max="5928" width="18.7109375" bestFit="1" customWidth="1"/>
    <col min="5929" max="5929" width="13.28515625" bestFit="1" customWidth="1"/>
    <col min="5930" max="5930" width="17.5703125" bestFit="1" customWidth="1"/>
    <col min="5931" max="5931" width="11.5703125" bestFit="1" customWidth="1"/>
    <col min="5932" max="5932" width="11.85546875" bestFit="1" customWidth="1"/>
    <col min="5933" max="5933" width="11.28515625" bestFit="1" customWidth="1"/>
    <col min="5934" max="5934" width="12" bestFit="1" customWidth="1"/>
    <col min="5935" max="5935" width="9.42578125" bestFit="1" customWidth="1"/>
    <col min="5936" max="5936" width="10.5703125" bestFit="1" customWidth="1"/>
    <col min="5937" max="5937" width="11.28515625" bestFit="1" customWidth="1"/>
    <col min="5938" max="5938" width="11.42578125" bestFit="1" customWidth="1"/>
    <col min="5939" max="5939" width="8.28515625" bestFit="1" customWidth="1"/>
    <col min="5940" max="5940" width="10.140625" bestFit="1" customWidth="1"/>
    <col min="5941" max="5941" width="14.42578125" bestFit="1" customWidth="1"/>
    <col min="5942" max="5942" width="11.28515625" bestFit="1" customWidth="1"/>
    <col min="5944" max="5944" width="11.5703125" bestFit="1" customWidth="1"/>
    <col min="5945" max="5945" width="10.42578125" bestFit="1" customWidth="1"/>
    <col min="5946" max="5946" width="8.42578125" bestFit="1" customWidth="1"/>
    <col min="5947" max="5947" width="8" bestFit="1" customWidth="1"/>
    <col min="5948" max="5948" width="11.85546875" bestFit="1" customWidth="1"/>
    <col min="5949" max="5949" width="8.28515625" bestFit="1" customWidth="1"/>
    <col min="5950" max="5950" width="9" bestFit="1" customWidth="1"/>
    <col min="5951" max="5951" width="9.85546875" bestFit="1" customWidth="1"/>
    <col min="5953" max="5953" width="10.140625" bestFit="1" customWidth="1"/>
    <col min="5954" max="5954" width="11" bestFit="1" customWidth="1"/>
    <col min="5955" max="5955" width="10.140625" bestFit="1" customWidth="1"/>
    <col min="5956" max="5956" width="8.85546875" bestFit="1" customWidth="1"/>
    <col min="5957" max="5957" width="12.85546875" bestFit="1" customWidth="1"/>
    <col min="5958" max="5958" width="10.140625" bestFit="1" customWidth="1"/>
    <col min="5959" max="5959" width="10.42578125" bestFit="1" customWidth="1"/>
    <col min="5960" max="5960" width="21.5703125" bestFit="1" customWidth="1"/>
    <col min="5961" max="5961" width="15.5703125" bestFit="1" customWidth="1"/>
    <col min="5962" max="5962" width="18" bestFit="1" customWidth="1"/>
    <col min="5963" max="5963" width="17.85546875" bestFit="1" customWidth="1"/>
    <col min="5964" max="5964" width="8.85546875" bestFit="1" customWidth="1"/>
    <col min="5965" max="5965" width="14" bestFit="1" customWidth="1"/>
    <col min="5966" max="5966" width="10.42578125" bestFit="1" customWidth="1"/>
    <col min="5967" max="5967" width="12.85546875" bestFit="1" customWidth="1"/>
    <col min="5968" max="5969" width="10.85546875" bestFit="1" customWidth="1"/>
    <col min="5970" max="5970" width="10.140625" bestFit="1" customWidth="1"/>
    <col min="5971" max="5971" width="23.140625" bestFit="1" customWidth="1"/>
    <col min="5972" max="5972" width="23.42578125" bestFit="1" customWidth="1"/>
    <col min="5973" max="5973" width="15.140625" bestFit="1" customWidth="1"/>
    <col min="5974" max="5974" width="24.5703125" bestFit="1" customWidth="1"/>
    <col min="5975" max="5975" width="10.42578125" bestFit="1" customWidth="1"/>
    <col min="5976" max="5976" width="22.140625" bestFit="1" customWidth="1"/>
    <col min="5977" max="5977" width="13.85546875" bestFit="1" customWidth="1"/>
    <col min="5978" max="5978" width="8.140625" bestFit="1" customWidth="1"/>
    <col min="5979" max="5979" width="9.28515625" bestFit="1" customWidth="1"/>
    <col min="5980" max="5980" width="25.140625" bestFit="1" customWidth="1"/>
    <col min="5981" max="5981" width="14.42578125" bestFit="1" customWidth="1"/>
    <col min="5982" max="5982" width="12.140625" bestFit="1" customWidth="1"/>
    <col min="5983" max="5983" width="8.42578125" bestFit="1" customWidth="1"/>
    <col min="5984" max="5984" width="9.5703125" bestFit="1" customWidth="1"/>
    <col min="5985" max="5985" width="14" bestFit="1" customWidth="1"/>
    <col min="5986" max="5986" width="12.28515625" bestFit="1" customWidth="1"/>
    <col min="5987" max="5987" width="10.85546875" bestFit="1" customWidth="1"/>
    <col min="5988" max="5988" width="10.140625" bestFit="1" customWidth="1"/>
    <col min="5989" max="5989" width="12.28515625" bestFit="1" customWidth="1"/>
    <col min="5990" max="5990" width="11.140625" bestFit="1" customWidth="1"/>
    <col min="5991" max="5991" width="12.7109375" bestFit="1" customWidth="1"/>
    <col min="5992" max="5992" width="7.85546875" bestFit="1" customWidth="1"/>
    <col min="5993" max="5993" width="24" bestFit="1" customWidth="1"/>
    <col min="5994" max="5994" width="17.28515625" bestFit="1" customWidth="1"/>
    <col min="5995" max="5995" width="9" bestFit="1" customWidth="1"/>
    <col min="5996" max="5996" width="10.85546875" bestFit="1" customWidth="1"/>
    <col min="5997" max="5997" width="9.42578125" bestFit="1" customWidth="1"/>
    <col min="5998" max="5998" width="12.140625" bestFit="1" customWidth="1"/>
    <col min="5999" max="5999" width="11.5703125" bestFit="1" customWidth="1"/>
    <col min="6000" max="6000" width="10" bestFit="1" customWidth="1"/>
    <col min="6001" max="6001" width="16.85546875" bestFit="1" customWidth="1"/>
    <col min="6002" max="6002" width="16" bestFit="1" customWidth="1"/>
    <col min="6003" max="6003" width="11.28515625" bestFit="1" customWidth="1"/>
    <col min="6004" max="6004" width="12.42578125" bestFit="1" customWidth="1"/>
    <col min="6005" max="6005" width="12.7109375" bestFit="1" customWidth="1"/>
    <col min="6006" max="6006" width="13.85546875" bestFit="1" customWidth="1"/>
    <col min="6007" max="6007" width="12.85546875" bestFit="1" customWidth="1"/>
    <col min="6008" max="6008" width="16.85546875" bestFit="1" customWidth="1"/>
    <col min="6009" max="6009" width="10.140625" bestFit="1" customWidth="1"/>
    <col min="6010" max="6010" width="24.28515625" bestFit="1" customWidth="1"/>
    <col min="6011" max="6011" width="11.140625" bestFit="1" customWidth="1"/>
    <col min="6012" max="6012" width="9" bestFit="1" customWidth="1"/>
    <col min="6013" max="6013" width="8.140625" bestFit="1" customWidth="1"/>
    <col min="6014" max="6014" width="10.140625" bestFit="1" customWidth="1"/>
    <col min="6015" max="6015" width="18.28515625" bestFit="1" customWidth="1"/>
    <col min="6016" max="6016" width="9.85546875" bestFit="1" customWidth="1"/>
    <col min="6017" max="6017" width="8.140625" bestFit="1" customWidth="1"/>
    <col min="6018" max="6018" width="10.5703125" bestFit="1" customWidth="1"/>
    <col min="6019" max="6019" width="10.7109375" bestFit="1" customWidth="1"/>
    <col min="6020" max="6020" width="12.7109375" bestFit="1" customWidth="1"/>
    <col min="6021" max="6021" width="18.5703125" bestFit="1" customWidth="1"/>
    <col min="6022" max="6022" width="8.140625" bestFit="1" customWidth="1"/>
    <col min="6023" max="6023" width="13.42578125" bestFit="1" customWidth="1"/>
    <col min="6024" max="6024" width="10.42578125" bestFit="1" customWidth="1"/>
    <col min="6025" max="6025" width="14.5703125" bestFit="1" customWidth="1"/>
    <col min="6026" max="6026" width="10.28515625" bestFit="1" customWidth="1"/>
    <col min="6027" max="6027" width="10.140625" bestFit="1" customWidth="1"/>
    <col min="6028" max="6028" width="9.28515625" bestFit="1" customWidth="1"/>
    <col min="6029" max="6029" width="11.28515625" bestFit="1" customWidth="1"/>
    <col min="6030" max="6030" width="11.5703125" bestFit="1" customWidth="1"/>
    <col min="6031" max="6031" width="11.7109375" bestFit="1" customWidth="1"/>
    <col min="6032" max="6032" width="12" bestFit="1" customWidth="1"/>
    <col min="6033" max="6033" width="9.42578125" bestFit="1" customWidth="1"/>
    <col min="6034" max="6034" width="16.85546875" bestFit="1" customWidth="1"/>
    <col min="6035" max="6035" width="5.28515625" bestFit="1" customWidth="1"/>
    <col min="6036" max="6036" width="6.28515625" bestFit="1" customWidth="1"/>
    <col min="6037" max="6037" width="14.5703125" bestFit="1" customWidth="1"/>
    <col min="6038" max="6038" width="11.5703125" bestFit="1" customWidth="1"/>
    <col min="6039" max="6039" width="17.28515625" bestFit="1" customWidth="1"/>
    <col min="6040" max="6040" width="10.7109375" bestFit="1" customWidth="1"/>
    <col min="6041" max="6041" width="10" bestFit="1" customWidth="1"/>
    <col min="6042" max="6042" width="27.7109375" bestFit="1" customWidth="1"/>
    <col min="6043" max="6043" width="17.7109375" bestFit="1" customWidth="1"/>
    <col min="6044" max="6044" width="16.140625" bestFit="1" customWidth="1"/>
    <col min="6045" max="6045" width="9.42578125" bestFit="1" customWidth="1"/>
    <col min="6046" max="6046" width="12.85546875" bestFit="1" customWidth="1"/>
    <col min="6047" max="6048" width="12" bestFit="1" customWidth="1"/>
    <col min="6049" max="6049" width="11.5703125" bestFit="1" customWidth="1"/>
    <col min="6050" max="6050" width="7.28515625" bestFit="1" customWidth="1"/>
    <col min="6051" max="6051" width="14" bestFit="1" customWidth="1"/>
    <col min="6052" max="6052" width="11.28515625" bestFit="1" customWidth="1"/>
    <col min="6053" max="6053" width="12.28515625" bestFit="1" customWidth="1"/>
    <col min="6054" max="6054" width="14.140625" bestFit="1" customWidth="1"/>
    <col min="6055" max="6056" width="11.28515625" bestFit="1" customWidth="1"/>
    <col min="6057" max="6057" width="10.140625" bestFit="1" customWidth="1"/>
    <col min="6058" max="6058" width="11.140625" bestFit="1" customWidth="1"/>
    <col min="6059" max="6059" width="10.140625" bestFit="1" customWidth="1"/>
    <col min="6060" max="6060" width="12.140625" bestFit="1" customWidth="1"/>
    <col min="6061" max="6061" width="10.140625" bestFit="1" customWidth="1"/>
    <col min="6062" max="6063" width="11.28515625" bestFit="1" customWidth="1"/>
    <col min="6064" max="6064" width="10.140625" bestFit="1" customWidth="1"/>
    <col min="6065" max="6065" width="8.5703125" bestFit="1" customWidth="1"/>
    <col min="6066" max="6066" width="12.28515625" bestFit="1" customWidth="1"/>
    <col min="6067" max="6067" width="14.140625" bestFit="1" customWidth="1"/>
    <col min="6068" max="6068" width="11.28515625" bestFit="1" customWidth="1"/>
    <col min="6069" max="6069" width="10.42578125" bestFit="1" customWidth="1"/>
    <col min="6070" max="6070" width="9" bestFit="1" customWidth="1"/>
    <col min="6071" max="6071" width="8.28515625" bestFit="1" customWidth="1"/>
    <col min="6072" max="6072" width="11" bestFit="1" customWidth="1"/>
    <col min="6073" max="6073" width="33.42578125" bestFit="1" customWidth="1"/>
    <col min="6074" max="6074" width="9" bestFit="1" customWidth="1"/>
    <col min="6075" max="6075" width="11" bestFit="1" customWidth="1"/>
    <col min="6076" max="6076" width="33.42578125" bestFit="1" customWidth="1"/>
    <col min="6077" max="6077" width="12.5703125" bestFit="1" customWidth="1"/>
    <col min="6078" max="6078" width="12.42578125" bestFit="1" customWidth="1"/>
    <col min="6079" max="6079" width="11" bestFit="1" customWidth="1"/>
    <col min="6080" max="6080" width="10.85546875" bestFit="1" customWidth="1"/>
    <col min="6081" max="6081" width="9" bestFit="1" customWidth="1"/>
    <col min="6082" max="6082" width="9.85546875" bestFit="1" customWidth="1"/>
    <col min="6083" max="6083" width="10.85546875" bestFit="1" customWidth="1"/>
    <col min="6084" max="6084" width="11" bestFit="1" customWidth="1"/>
    <col min="6085" max="6085" width="10" bestFit="1" customWidth="1"/>
    <col min="6086" max="6086" width="10.85546875" bestFit="1" customWidth="1"/>
    <col min="6087" max="6087" width="11" bestFit="1" customWidth="1"/>
    <col min="6088" max="6088" width="10" bestFit="1" customWidth="1"/>
    <col min="6089" max="6089" width="9.85546875" bestFit="1" customWidth="1"/>
    <col min="6090" max="6090" width="10.85546875" bestFit="1" customWidth="1"/>
    <col min="6091" max="6091" width="14.42578125" bestFit="1" customWidth="1"/>
    <col min="6092" max="6092" width="14.28515625" bestFit="1" customWidth="1"/>
    <col min="6093" max="6093" width="18.28515625" bestFit="1" customWidth="1"/>
    <col min="6094" max="6094" width="14.42578125" bestFit="1" customWidth="1"/>
    <col min="6095" max="6095" width="10.85546875" bestFit="1" customWidth="1"/>
    <col min="6096" max="6096" width="11.85546875" bestFit="1" customWidth="1"/>
    <col min="6097" max="6097" width="7.7109375" bestFit="1" customWidth="1"/>
    <col min="6098" max="6098" width="18.28515625" bestFit="1" customWidth="1"/>
    <col min="6099" max="6099" width="14.28515625" bestFit="1" customWidth="1"/>
    <col min="6100" max="6100" width="10.85546875" bestFit="1" customWidth="1"/>
    <col min="6101" max="6101" width="18.28515625" bestFit="1" customWidth="1"/>
    <col min="6102" max="6102" width="9.7109375" bestFit="1" customWidth="1"/>
    <col min="6103" max="6103" width="11.28515625" bestFit="1" customWidth="1"/>
    <col min="6104" max="6104" width="15.42578125" bestFit="1" customWidth="1"/>
    <col min="6105" max="6105" width="20.7109375" bestFit="1" customWidth="1"/>
    <col min="6106" max="6106" width="11.28515625" bestFit="1" customWidth="1"/>
    <col min="6107" max="6107" width="10.85546875" bestFit="1" customWidth="1"/>
    <col min="6108" max="6108" width="14.5703125" bestFit="1" customWidth="1"/>
    <col min="6109" max="6109" width="8" bestFit="1" customWidth="1"/>
    <col min="6110" max="6110" width="15.85546875" bestFit="1" customWidth="1"/>
    <col min="6111" max="6111" width="12.28515625" bestFit="1" customWidth="1"/>
    <col min="6112" max="6112" width="19.28515625" bestFit="1" customWidth="1"/>
    <col min="6113" max="6113" width="19.140625" bestFit="1" customWidth="1"/>
    <col min="6114" max="6114" width="22.28515625" bestFit="1" customWidth="1"/>
    <col min="6115" max="6115" width="14.140625" bestFit="1" customWidth="1"/>
    <col min="6116" max="6116" width="13.5703125" bestFit="1" customWidth="1"/>
    <col min="6117" max="6117" width="10" bestFit="1" customWidth="1"/>
    <col min="6118" max="6118" width="11.5703125" bestFit="1" customWidth="1"/>
    <col min="6119" max="6119" width="13.85546875" bestFit="1" customWidth="1"/>
    <col min="6120" max="6120" width="12.5703125" bestFit="1" customWidth="1"/>
    <col min="6121" max="6121" width="12.85546875" bestFit="1" customWidth="1"/>
    <col min="6122" max="6122" width="9.7109375" bestFit="1" customWidth="1"/>
    <col min="6123" max="6123" width="14.140625" bestFit="1" customWidth="1"/>
    <col min="6124" max="6124" width="11.140625" bestFit="1" customWidth="1"/>
    <col min="6125" max="6125" width="10.28515625" bestFit="1" customWidth="1"/>
    <col min="6126" max="6126" width="11.85546875" bestFit="1" customWidth="1"/>
    <col min="6127" max="6127" width="14" bestFit="1" customWidth="1"/>
    <col min="6128" max="6128" width="10.140625" bestFit="1" customWidth="1"/>
    <col min="6129" max="6129" width="13.28515625" bestFit="1" customWidth="1"/>
    <col min="6130" max="6130" width="11.28515625" bestFit="1" customWidth="1"/>
    <col min="6131" max="6131" width="12" bestFit="1" customWidth="1"/>
    <col min="6132" max="6132" width="9.85546875" bestFit="1" customWidth="1"/>
    <col min="6133" max="6133" width="10.7109375" bestFit="1" customWidth="1"/>
    <col min="6134" max="6134" width="14.42578125" bestFit="1" customWidth="1"/>
    <col min="6135" max="6135" width="12.140625" bestFit="1" customWidth="1"/>
    <col min="6136" max="6136" width="9" bestFit="1" customWidth="1"/>
    <col min="6137" max="6137" width="9.7109375" bestFit="1" customWidth="1"/>
    <col min="6138" max="6138" width="8.85546875" bestFit="1" customWidth="1"/>
    <col min="6139" max="6139" width="17" bestFit="1" customWidth="1"/>
    <col min="6140" max="6140" width="11.140625" bestFit="1" customWidth="1"/>
    <col min="6141" max="6142" width="10.42578125" bestFit="1" customWidth="1"/>
    <col min="6143" max="6143" width="10.7109375" bestFit="1" customWidth="1"/>
    <col min="6144" max="6144" width="11.28515625" bestFit="1" customWidth="1"/>
    <col min="6145" max="6145" width="10.5703125" bestFit="1" customWidth="1"/>
    <col min="6146" max="6146" width="10.140625" bestFit="1" customWidth="1"/>
    <col min="6148" max="6148" width="11.28515625" bestFit="1" customWidth="1"/>
    <col min="6149" max="6149" width="13.85546875" bestFit="1" customWidth="1"/>
    <col min="6150" max="6150" width="9.42578125" bestFit="1" customWidth="1"/>
    <col min="6151" max="6151" width="14.42578125" bestFit="1" customWidth="1"/>
    <col min="6152" max="6152" width="9.42578125" bestFit="1" customWidth="1"/>
    <col min="6153" max="6153" width="10.42578125" bestFit="1" customWidth="1"/>
    <col min="6154" max="6154" width="10.7109375" bestFit="1" customWidth="1"/>
    <col min="6155" max="6155" width="7.5703125" bestFit="1" customWidth="1"/>
    <col min="6156" max="6156" width="10.28515625" bestFit="1" customWidth="1"/>
    <col min="6158" max="6158" width="10.5703125" bestFit="1" customWidth="1"/>
    <col min="6159" max="6159" width="11.85546875" bestFit="1" customWidth="1"/>
    <col min="6160" max="6160" width="11.42578125" bestFit="1" customWidth="1"/>
    <col min="6161" max="6161" width="11.85546875" bestFit="1" customWidth="1"/>
    <col min="6162" max="6162" width="9" bestFit="1" customWidth="1"/>
    <col min="6163" max="6163" width="10.85546875" bestFit="1" customWidth="1"/>
    <col min="6164" max="6164" width="14.28515625" bestFit="1" customWidth="1"/>
    <col min="6165" max="6165" width="11.85546875" bestFit="1" customWidth="1"/>
    <col min="6166" max="6166" width="17.7109375" bestFit="1" customWidth="1"/>
    <col min="6167" max="6167" width="16.140625" bestFit="1" customWidth="1"/>
    <col min="6168" max="6168" width="19.140625" bestFit="1" customWidth="1"/>
    <col min="6169" max="6169" width="12.7109375" bestFit="1" customWidth="1"/>
    <col min="6170" max="6171" width="15.85546875" bestFit="1" customWidth="1"/>
    <col min="6172" max="6172" width="12.85546875" bestFit="1" customWidth="1"/>
    <col min="6173" max="6173" width="18.28515625" bestFit="1" customWidth="1"/>
    <col min="6174" max="6174" width="10.85546875" bestFit="1" customWidth="1"/>
    <col min="6175" max="6175" width="14.28515625" bestFit="1" customWidth="1"/>
    <col min="6176" max="6176" width="14.42578125" bestFit="1" customWidth="1"/>
    <col min="6177" max="6177" width="11.140625" bestFit="1" customWidth="1"/>
    <col min="6178" max="6178" width="10.28515625" bestFit="1" customWidth="1"/>
    <col min="6179" max="6179" width="12.85546875" bestFit="1" customWidth="1"/>
    <col min="6180" max="6180" width="11.5703125" bestFit="1" customWidth="1"/>
    <col min="6181" max="6181" width="11.140625" bestFit="1" customWidth="1"/>
    <col min="6182" max="6182" width="9.28515625" bestFit="1" customWidth="1"/>
    <col min="6183" max="6183" width="10.28515625" bestFit="1" customWidth="1"/>
    <col min="6184" max="6184" width="11" bestFit="1" customWidth="1"/>
    <col min="6185" max="6185" width="9.42578125" bestFit="1" customWidth="1"/>
    <col min="6186" max="6186" width="25.85546875" bestFit="1" customWidth="1"/>
    <col min="6187" max="6187" width="9.28515625" bestFit="1" customWidth="1"/>
    <col min="6188" max="6188" width="9.42578125" bestFit="1" customWidth="1"/>
    <col min="6189" max="6189" width="9.28515625" bestFit="1" customWidth="1"/>
    <col min="6190" max="6190" width="12.140625" bestFit="1" customWidth="1"/>
    <col min="6191" max="6191" width="12.7109375" bestFit="1" customWidth="1"/>
    <col min="6192" max="6192" width="10.140625" bestFit="1" customWidth="1"/>
    <col min="6193" max="6193" width="21.7109375" bestFit="1" customWidth="1"/>
    <col min="6194" max="6194" width="9.42578125" bestFit="1" customWidth="1"/>
    <col min="6195" max="6195" width="11" bestFit="1" customWidth="1"/>
    <col min="6197" max="6197" width="14.28515625" bestFit="1" customWidth="1"/>
    <col min="6198" max="6198" width="16" bestFit="1" customWidth="1"/>
    <col min="6199" max="6199" width="10.7109375" bestFit="1" customWidth="1"/>
    <col min="6201" max="6201" width="10.28515625" bestFit="1" customWidth="1"/>
    <col min="6202" max="6202" width="7.42578125" bestFit="1" customWidth="1"/>
    <col min="6203" max="6203" width="17" bestFit="1" customWidth="1"/>
    <col min="6204" max="6204" width="9" bestFit="1" customWidth="1"/>
    <col min="6205" max="6205" width="12.140625" bestFit="1" customWidth="1"/>
    <col min="6206" max="6206" width="8.42578125" bestFit="1" customWidth="1"/>
    <col min="6207" max="6207" width="17.28515625" bestFit="1" customWidth="1"/>
    <col min="6208" max="6208" width="9" bestFit="1" customWidth="1"/>
    <col min="6209" max="6209" width="7.7109375" bestFit="1" customWidth="1"/>
    <col min="6210" max="6210" width="8.140625" bestFit="1" customWidth="1"/>
    <col min="6211" max="6211" width="11.7109375" bestFit="1" customWidth="1"/>
    <col min="6212" max="6212" width="9.5703125" bestFit="1" customWidth="1"/>
    <col min="6213" max="6213" width="14" bestFit="1" customWidth="1"/>
    <col min="6214" max="6214" width="11.140625" bestFit="1" customWidth="1"/>
    <col min="6215" max="6215" width="9.42578125" bestFit="1" customWidth="1"/>
    <col min="6216" max="6216" width="13.85546875" bestFit="1" customWidth="1"/>
    <col min="6217" max="6217" width="14.42578125" bestFit="1" customWidth="1"/>
    <col min="6218" max="6218" width="9.42578125" bestFit="1" customWidth="1"/>
    <col min="6219" max="6219" width="11.42578125" bestFit="1" customWidth="1"/>
    <col min="6220" max="6220" width="10.42578125" bestFit="1" customWidth="1"/>
    <col min="6221" max="6221" width="10.7109375" bestFit="1" customWidth="1"/>
    <col min="6222" max="6222" width="11.7109375" bestFit="1" customWidth="1"/>
    <col min="6223" max="6223" width="10.140625" bestFit="1" customWidth="1"/>
    <col min="6224" max="6224" width="8.42578125" bestFit="1" customWidth="1"/>
    <col min="6225" max="6225" width="10.140625" bestFit="1" customWidth="1"/>
    <col min="6226" max="6226" width="9.85546875" bestFit="1" customWidth="1"/>
    <col min="6227" max="6227" width="9.42578125" bestFit="1" customWidth="1"/>
    <col min="6228" max="6228" width="9.5703125" bestFit="1" customWidth="1"/>
    <col min="6229" max="6229" width="12.7109375" bestFit="1" customWidth="1"/>
    <col min="6230" max="6230" width="10.85546875" bestFit="1" customWidth="1"/>
    <col min="6231" max="6231" width="7.85546875" bestFit="1" customWidth="1"/>
    <col min="6232" max="6232" width="9.28515625" bestFit="1" customWidth="1"/>
    <col min="6233" max="6233" width="11" bestFit="1" customWidth="1"/>
    <col min="6234" max="6234" width="15.42578125" bestFit="1" customWidth="1"/>
    <col min="6235" max="6235" width="13.5703125" bestFit="1" customWidth="1"/>
    <col min="6236" max="6236" width="9.7109375" bestFit="1" customWidth="1"/>
    <col min="6237" max="6237" width="9.5703125" bestFit="1" customWidth="1"/>
    <col min="6238" max="6238" width="10.140625" bestFit="1" customWidth="1"/>
    <col min="6239" max="6239" width="11.85546875" bestFit="1" customWidth="1"/>
    <col min="6240" max="6240" width="9.7109375" bestFit="1" customWidth="1"/>
    <col min="6241" max="6241" width="8.28515625" bestFit="1" customWidth="1"/>
    <col min="6242" max="6242" width="11.28515625" bestFit="1" customWidth="1"/>
    <col min="6243" max="6243" width="9.42578125" bestFit="1" customWidth="1"/>
    <col min="6244" max="6244" width="7.28515625" bestFit="1" customWidth="1"/>
    <col min="6245" max="6245" width="27.7109375" bestFit="1" customWidth="1"/>
    <col min="6246" max="6246" width="7.42578125" bestFit="1" customWidth="1"/>
    <col min="6247" max="6247" width="10" bestFit="1" customWidth="1"/>
    <col min="6248" max="6248" width="9.28515625" bestFit="1" customWidth="1"/>
    <col min="6249" max="6249" width="12.5703125" bestFit="1" customWidth="1"/>
    <col min="6250" max="6250" width="9.5703125" bestFit="1" customWidth="1"/>
    <col min="6251" max="6251" width="15.85546875" bestFit="1" customWidth="1"/>
    <col min="6252" max="6252" width="10.7109375" bestFit="1" customWidth="1"/>
    <col min="6253" max="6253" width="14.140625" bestFit="1" customWidth="1"/>
    <col min="6254" max="6254" width="10.28515625" bestFit="1" customWidth="1"/>
    <col min="6255" max="6255" width="10" bestFit="1" customWidth="1"/>
    <col min="6256" max="6256" width="13.7109375" bestFit="1" customWidth="1"/>
    <col min="6257" max="6257" width="17.85546875" bestFit="1" customWidth="1"/>
    <col min="6258" max="6258" width="12.85546875" bestFit="1" customWidth="1"/>
    <col min="6259" max="6259" width="13.5703125" bestFit="1" customWidth="1"/>
    <col min="6260" max="6260" width="12.7109375" bestFit="1" customWidth="1"/>
    <col min="6261" max="6261" width="11.7109375" bestFit="1" customWidth="1"/>
    <col min="6262" max="6262" width="14.85546875" bestFit="1" customWidth="1"/>
    <col min="6263" max="6263" width="15.28515625" bestFit="1" customWidth="1"/>
    <col min="6264" max="6264" width="13.85546875" bestFit="1" customWidth="1"/>
    <col min="6265" max="6265" width="18.140625" bestFit="1" customWidth="1"/>
    <col min="6266" max="6266" width="10" bestFit="1" customWidth="1"/>
    <col min="6267" max="6267" width="20.140625" bestFit="1" customWidth="1"/>
    <col min="6268" max="6268" width="16.42578125" bestFit="1" customWidth="1"/>
    <col min="6269" max="6269" width="9.7109375" bestFit="1" customWidth="1"/>
    <col min="6270" max="6270" width="11.7109375" bestFit="1" customWidth="1"/>
    <col min="6271" max="6271" width="9.28515625" bestFit="1" customWidth="1"/>
    <col min="6273" max="6273" width="9.7109375" bestFit="1" customWidth="1"/>
    <col min="6274" max="6274" width="9.28515625" bestFit="1" customWidth="1"/>
    <col min="6275" max="6275" width="7.28515625" bestFit="1" customWidth="1"/>
    <col min="6276" max="6276" width="12.5703125" bestFit="1" customWidth="1"/>
    <col min="6277" max="6277" width="8.85546875" bestFit="1" customWidth="1"/>
    <col min="6278" max="6278" width="10.85546875" bestFit="1" customWidth="1"/>
    <col min="6279" max="6279" width="12.140625" bestFit="1" customWidth="1"/>
    <col min="6280" max="6280" width="15.28515625" bestFit="1" customWidth="1"/>
    <col min="6281" max="6281" width="16.42578125" bestFit="1" customWidth="1"/>
    <col min="6282" max="6282" width="10.5703125" bestFit="1" customWidth="1"/>
    <col min="6283" max="6283" width="26.28515625" bestFit="1" customWidth="1"/>
    <col min="6284" max="6284" width="11.42578125" bestFit="1" customWidth="1"/>
    <col min="6285" max="6285" width="14.85546875" bestFit="1" customWidth="1"/>
    <col min="6286" max="6286" width="12.7109375" bestFit="1" customWidth="1"/>
    <col min="6287" max="6287" width="15.5703125" bestFit="1" customWidth="1"/>
    <col min="6288" max="6288" width="13.7109375" bestFit="1" customWidth="1"/>
    <col min="6289" max="6289" width="12.42578125" bestFit="1" customWidth="1"/>
    <col min="6290" max="6290" width="20.85546875" bestFit="1" customWidth="1"/>
    <col min="6291" max="6291" width="9.28515625" bestFit="1" customWidth="1"/>
    <col min="6292" max="6292" width="10.28515625" bestFit="1" customWidth="1"/>
    <col min="6293" max="6293" width="10" bestFit="1" customWidth="1"/>
    <col min="6294" max="6294" width="10.42578125" bestFit="1" customWidth="1"/>
    <col min="6295" max="6295" width="11.28515625" bestFit="1" customWidth="1"/>
    <col min="6296" max="6296" width="9.85546875" bestFit="1" customWidth="1"/>
    <col min="6297" max="6297" width="10.140625" bestFit="1" customWidth="1"/>
    <col min="6298" max="6298" width="9.42578125" bestFit="1" customWidth="1"/>
    <col min="6299" max="6299" width="10.7109375" bestFit="1" customWidth="1"/>
    <col min="6300" max="6300" width="9.28515625" bestFit="1" customWidth="1"/>
    <col min="6301" max="6301" width="18.140625" bestFit="1" customWidth="1"/>
    <col min="6302" max="6302" width="16.28515625" bestFit="1" customWidth="1"/>
    <col min="6303" max="6303" width="8.140625" bestFit="1" customWidth="1"/>
    <col min="6304" max="6304" width="13.85546875" bestFit="1" customWidth="1"/>
    <col min="6305" max="6305" width="12.42578125" bestFit="1" customWidth="1"/>
    <col min="6306" max="6306" width="14.85546875" bestFit="1" customWidth="1"/>
    <col min="6307" max="6308" width="17.85546875" bestFit="1" customWidth="1"/>
    <col min="6309" max="6309" width="11.28515625" bestFit="1" customWidth="1"/>
    <col min="6310" max="6310" width="11.140625" bestFit="1" customWidth="1"/>
    <col min="6311" max="6311" width="16.85546875" bestFit="1" customWidth="1"/>
    <col min="6312" max="6312" width="5.28515625" bestFit="1" customWidth="1"/>
    <col min="6313" max="6313" width="6.28515625" bestFit="1" customWidth="1"/>
    <col min="6314" max="6314" width="15.140625" bestFit="1" customWidth="1"/>
    <col min="6315" max="6315" width="12.7109375" bestFit="1" customWidth="1"/>
    <col min="6316" max="6316" width="13.28515625" bestFit="1" customWidth="1"/>
    <col min="6317" max="6317" width="9.5703125" bestFit="1" customWidth="1"/>
    <col min="6318" max="6318" width="16.28515625" bestFit="1" customWidth="1"/>
    <col min="6319" max="6319" width="17.28515625" bestFit="1" customWidth="1"/>
    <col min="6320" max="6320" width="13.5703125" bestFit="1" customWidth="1"/>
    <col min="6321" max="6321" width="9.42578125" bestFit="1" customWidth="1"/>
    <col min="6322" max="6322" width="10.85546875" bestFit="1" customWidth="1"/>
    <col min="6323" max="6323" width="9.28515625" bestFit="1" customWidth="1"/>
    <col min="6324" max="6324" width="9" bestFit="1" customWidth="1"/>
    <col min="6325" max="6325" width="9.28515625" bestFit="1" customWidth="1"/>
    <col min="6326" max="6327" width="13.140625" bestFit="1" customWidth="1"/>
    <col min="6328" max="6328" width="19.7109375" bestFit="1" customWidth="1"/>
    <col min="6329" max="6329" width="11.140625" bestFit="1" customWidth="1"/>
    <col min="6330" max="6330" width="10.5703125" bestFit="1" customWidth="1"/>
    <col min="6331" max="6331" width="9.7109375" bestFit="1" customWidth="1"/>
    <col min="6332" max="6332" width="7.5703125" bestFit="1" customWidth="1"/>
    <col min="6333" max="6333" width="8.42578125" bestFit="1" customWidth="1"/>
    <col min="6334" max="6334" width="7.7109375" bestFit="1" customWidth="1"/>
    <col min="6335" max="6335" width="11.140625" bestFit="1" customWidth="1"/>
    <col min="6336" max="6336" width="10.28515625" bestFit="1" customWidth="1"/>
    <col min="6337" max="6337" width="17.7109375" bestFit="1" customWidth="1"/>
    <col min="6338" max="6338" width="12" bestFit="1" customWidth="1"/>
    <col min="6339" max="6339" width="10.85546875" bestFit="1" customWidth="1"/>
    <col min="6340" max="6340" width="11.28515625" bestFit="1" customWidth="1"/>
    <col min="6341" max="6341" width="8.85546875" bestFit="1" customWidth="1"/>
    <col min="6342" max="6342" width="9.5703125" bestFit="1" customWidth="1"/>
    <col min="6343" max="6343" width="9" bestFit="1" customWidth="1"/>
    <col min="6344" max="6344" width="7.7109375" bestFit="1" customWidth="1"/>
    <col min="6345" max="6345" width="8.140625" bestFit="1" customWidth="1"/>
    <col min="6346" max="6346" width="12.7109375" bestFit="1" customWidth="1"/>
    <col min="6347" max="6347" width="18.5703125" bestFit="1" customWidth="1"/>
    <col min="6348" max="6348" width="10.7109375" bestFit="1" customWidth="1"/>
    <col min="6349" max="6349" width="17.7109375" bestFit="1" customWidth="1"/>
    <col min="6350" max="6350" width="7.7109375" bestFit="1" customWidth="1"/>
    <col min="6351" max="6351" width="11.140625" bestFit="1" customWidth="1"/>
    <col min="6352" max="6352" width="10.28515625" bestFit="1" customWidth="1"/>
    <col min="6353" max="6353" width="14.28515625" bestFit="1" customWidth="1"/>
    <col min="6354" max="6354" width="14.140625" bestFit="1" customWidth="1"/>
    <col min="6355" max="6355" width="9.85546875" bestFit="1" customWidth="1"/>
    <col min="6356" max="6356" width="10.5703125" bestFit="1" customWidth="1"/>
    <col min="6357" max="6357" width="21.42578125" bestFit="1" customWidth="1"/>
    <col min="6358" max="6358" width="8.140625" bestFit="1" customWidth="1"/>
    <col min="6359" max="6359" width="22" bestFit="1" customWidth="1"/>
    <col min="6360" max="6360" width="10.42578125" bestFit="1" customWidth="1"/>
    <col min="6361" max="6361" width="16.85546875" bestFit="1" customWidth="1"/>
    <col min="6362" max="6362" width="12.7109375" bestFit="1" customWidth="1"/>
    <col min="6363" max="6364" width="10.5703125" bestFit="1" customWidth="1"/>
    <col min="6365" max="6365" width="8.140625" bestFit="1" customWidth="1"/>
    <col min="6367" max="6367" width="17.28515625" bestFit="1" customWidth="1"/>
    <col min="6368" max="6368" width="14.7109375" bestFit="1" customWidth="1"/>
    <col min="6369" max="6369" width="16.7109375" bestFit="1" customWidth="1"/>
    <col min="6370" max="6370" width="10" bestFit="1" customWidth="1"/>
    <col min="6371" max="6371" width="14.7109375" bestFit="1" customWidth="1"/>
    <col min="6372" max="6372" width="13.5703125" bestFit="1" customWidth="1"/>
    <col min="6373" max="6373" width="15.85546875" bestFit="1" customWidth="1"/>
    <col min="6374" max="6374" width="17.42578125" bestFit="1" customWidth="1"/>
    <col min="6375" max="6375" width="10.5703125" bestFit="1" customWidth="1"/>
    <col min="6376" max="6377" width="14.7109375" bestFit="1" customWidth="1"/>
    <col min="6378" max="6378" width="11.28515625" bestFit="1" customWidth="1"/>
    <col min="6379" max="6380" width="14" bestFit="1" customWidth="1"/>
    <col min="6381" max="6381" width="10.5703125" bestFit="1" customWidth="1"/>
    <col min="6382" max="6382" width="9" bestFit="1" customWidth="1"/>
    <col min="6383" max="6383" width="10.140625" bestFit="1" customWidth="1"/>
    <col min="6384" max="6384" width="12.140625" bestFit="1" customWidth="1"/>
    <col min="6385" max="6385" width="8.140625" bestFit="1" customWidth="1"/>
    <col min="6386" max="6386" width="18.5703125" bestFit="1" customWidth="1"/>
    <col min="6387" max="6387" width="12.7109375" bestFit="1" customWidth="1"/>
    <col min="6388" max="6388" width="11.5703125" bestFit="1" customWidth="1"/>
    <col min="6389" max="6389" width="9.42578125" bestFit="1" customWidth="1"/>
    <col min="6390" max="6390" width="9" bestFit="1" customWidth="1"/>
    <col min="6392" max="6392" width="7.42578125" bestFit="1" customWidth="1"/>
    <col min="6393" max="6393" width="8" bestFit="1" customWidth="1"/>
    <col min="6394" max="6394" width="9.42578125" bestFit="1" customWidth="1"/>
    <col min="6395" max="6395" width="8.140625" bestFit="1" customWidth="1"/>
    <col min="6396" max="6396" width="12.85546875" bestFit="1" customWidth="1"/>
    <col min="6397" max="6397" width="13.85546875" bestFit="1" customWidth="1"/>
    <col min="6398" max="6398" width="10.85546875" bestFit="1" customWidth="1"/>
    <col min="6399" max="6399" width="16.42578125" bestFit="1" customWidth="1"/>
    <col min="6400" max="6400" width="19.140625" bestFit="1" customWidth="1"/>
    <col min="6401" max="6401" width="16" bestFit="1" customWidth="1"/>
    <col min="6402" max="6402" width="10.5703125" bestFit="1" customWidth="1"/>
    <col min="6403" max="6403" width="11.140625" bestFit="1" customWidth="1"/>
    <col min="6404" max="6404" width="14" bestFit="1" customWidth="1"/>
    <col min="6405" max="6405" width="9" bestFit="1" customWidth="1"/>
    <col min="6406" max="6406" width="8.140625" bestFit="1" customWidth="1"/>
    <col min="6407" max="6407" width="12.7109375" bestFit="1" customWidth="1"/>
    <col min="6408" max="6408" width="18.5703125" bestFit="1" customWidth="1"/>
    <col min="6409" max="6409" width="10.7109375" bestFit="1" customWidth="1"/>
    <col min="6410" max="6410" width="7.7109375" bestFit="1" customWidth="1"/>
    <col min="6411" max="6411" width="9" bestFit="1" customWidth="1"/>
    <col min="6412" max="6412" width="13.140625" bestFit="1" customWidth="1"/>
    <col min="6413" max="6413" width="12.5703125" bestFit="1" customWidth="1"/>
    <col min="6414" max="6414" width="14.85546875" bestFit="1" customWidth="1"/>
    <col min="6415" max="6415" width="14.5703125" bestFit="1" customWidth="1"/>
    <col min="6416" max="6416" width="9.42578125" bestFit="1" customWidth="1"/>
    <col min="6417" max="6417" width="8.28515625" bestFit="1" customWidth="1"/>
    <col min="6418" max="6418" width="11" bestFit="1" customWidth="1"/>
    <col min="6419" max="6419" width="14" bestFit="1" customWidth="1"/>
    <col min="6420" max="6420" width="9.42578125" bestFit="1" customWidth="1"/>
    <col min="6421" max="6421" width="9.7109375" bestFit="1" customWidth="1"/>
    <col min="6422" max="6422" width="10.42578125" bestFit="1" customWidth="1"/>
    <col min="6423" max="6423" width="9" bestFit="1" customWidth="1"/>
    <col min="6424" max="6424" width="11.5703125" bestFit="1" customWidth="1"/>
    <col min="6425" max="6425" width="9.28515625" bestFit="1" customWidth="1"/>
    <col min="6426" max="6426" width="9.5703125" bestFit="1" customWidth="1"/>
    <col min="6427" max="6428" width="9.28515625" bestFit="1" customWidth="1"/>
    <col min="6429" max="6429" width="12.28515625" bestFit="1" customWidth="1"/>
    <col min="6430" max="6430" width="9.28515625" bestFit="1" customWidth="1"/>
    <col min="6431" max="6431" width="12.28515625" bestFit="1" customWidth="1"/>
    <col min="6432" max="6432" width="9.85546875" bestFit="1" customWidth="1"/>
    <col min="6433" max="6433" width="11.5703125" bestFit="1" customWidth="1"/>
    <col min="6434" max="6434" width="10.7109375" bestFit="1" customWidth="1"/>
    <col min="6435" max="6435" width="11.28515625" bestFit="1" customWidth="1"/>
    <col min="6436" max="6436" width="12" bestFit="1" customWidth="1"/>
    <col min="6437" max="6437" width="17" bestFit="1" customWidth="1"/>
    <col min="6438" max="6438" width="14.42578125" bestFit="1" customWidth="1"/>
    <col min="6439" max="6439" width="12.140625" bestFit="1" customWidth="1"/>
    <col min="6440" max="6440" width="8.85546875" bestFit="1" customWidth="1"/>
    <col min="6441" max="6441" width="13.28515625" bestFit="1" customWidth="1"/>
    <col min="6442" max="6442" width="10.7109375" bestFit="1" customWidth="1"/>
    <col min="6443" max="6443" width="11.140625" bestFit="1" customWidth="1"/>
    <col min="6444" max="6444" width="10.140625" bestFit="1" customWidth="1"/>
    <col min="6445" max="6445" width="9.85546875" bestFit="1" customWidth="1"/>
    <col min="6446" max="6446" width="9" bestFit="1" customWidth="1"/>
    <col min="6447" max="6447" width="9.7109375" bestFit="1" customWidth="1"/>
    <col min="6448" max="6448" width="10.28515625" bestFit="1" customWidth="1"/>
    <col min="6449" max="6449" width="10" bestFit="1" customWidth="1"/>
    <col min="6450" max="6450" width="11.5703125" bestFit="1" customWidth="1"/>
    <col min="6451" max="6451" width="18.28515625" bestFit="1" customWidth="1"/>
    <col min="6452" max="6452" width="10.140625" bestFit="1" customWidth="1"/>
    <col min="6453" max="6453" width="9.7109375" bestFit="1" customWidth="1"/>
    <col min="6454" max="6454" width="8.42578125" bestFit="1" customWidth="1"/>
    <col min="6455" max="6455" width="7.5703125" bestFit="1" customWidth="1"/>
    <col min="6456" max="6456" width="10.7109375" bestFit="1" customWidth="1"/>
    <col min="6457" max="6457" width="13.28515625" bestFit="1" customWidth="1"/>
    <col min="6458" max="6458" width="12.5703125" bestFit="1" customWidth="1"/>
    <col min="6459" max="6459" width="14" bestFit="1" customWidth="1"/>
    <col min="6460" max="6460" width="8.42578125" bestFit="1" customWidth="1"/>
    <col min="6461" max="6461" width="11.5703125" bestFit="1" customWidth="1"/>
    <col min="6462" max="6462" width="10.28515625" bestFit="1" customWidth="1"/>
    <col min="6463" max="6463" width="9.5703125" bestFit="1" customWidth="1"/>
    <col min="6464" max="6464" width="10" bestFit="1" customWidth="1"/>
    <col min="6465" max="6465" width="10.5703125" bestFit="1" customWidth="1"/>
    <col min="6466" max="6466" width="10.28515625" bestFit="1" customWidth="1"/>
    <col min="6467" max="6467" width="11.42578125" bestFit="1" customWidth="1"/>
    <col min="6468" max="6468" width="10.140625" bestFit="1" customWidth="1"/>
    <col min="6469" max="6469" width="12.5703125" bestFit="1" customWidth="1"/>
    <col min="6470" max="6470" width="9.42578125" bestFit="1" customWidth="1"/>
    <col min="6472" max="6472" width="11.28515625" bestFit="1" customWidth="1"/>
    <col min="6473" max="6473" width="9" bestFit="1" customWidth="1"/>
    <col min="6475" max="6475" width="8" bestFit="1" customWidth="1"/>
    <col min="6476" max="6476" width="10.42578125" bestFit="1" customWidth="1"/>
    <col min="6477" max="6477" width="8.42578125" bestFit="1" customWidth="1"/>
    <col min="6478" max="6478" width="11.5703125" bestFit="1" customWidth="1"/>
    <col min="6479" max="6479" width="11.85546875" bestFit="1" customWidth="1"/>
    <col min="6480" max="6480" width="7.5703125" bestFit="1" customWidth="1"/>
    <col min="6481" max="6481" width="10.5703125" bestFit="1" customWidth="1"/>
    <col min="6482" max="6482" width="21.85546875" bestFit="1" customWidth="1"/>
    <col min="6483" max="6483" width="13.140625" bestFit="1" customWidth="1"/>
    <col min="6484" max="6484" width="10.5703125" bestFit="1" customWidth="1"/>
    <col min="6485" max="6485" width="13.85546875" bestFit="1" customWidth="1"/>
    <col min="6486" max="6486" width="16.7109375" bestFit="1" customWidth="1"/>
    <col min="6487" max="6487" width="11.85546875" bestFit="1" customWidth="1"/>
    <col min="6488" max="6488" width="18.7109375" bestFit="1" customWidth="1"/>
    <col min="6489" max="6489" width="17.5703125" bestFit="1" customWidth="1"/>
    <col min="6490" max="6490" width="11.85546875" bestFit="1" customWidth="1"/>
    <col min="6491" max="6491" width="17" bestFit="1" customWidth="1"/>
    <col min="6492" max="6492" width="11.28515625" bestFit="1" customWidth="1"/>
    <col min="6493" max="6493" width="11" bestFit="1" customWidth="1"/>
    <col min="6494" max="6494" width="14.140625" bestFit="1" customWidth="1"/>
    <col min="6495" max="6495" width="10.42578125" bestFit="1" customWidth="1"/>
    <col min="6496" max="6496" width="9.28515625" bestFit="1" customWidth="1"/>
    <col min="6497" max="6497" width="12" bestFit="1" customWidth="1"/>
    <col min="6498" max="6498" width="9.42578125" bestFit="1" customWidth="1"/>
    <col min="6499" max="6499" width="11.42578125" bestFit="1" customWidth="1"/>
    <col min="6500" max="6501" width="10" bestFit="1" customWidth="1"/>
    <col min="6502" max="6502" width="13.85546875" bestFit="1" customWidth="1"/>
    <col min="6503" max="6503" width="11" bestFit="1" customWidth="1"/>
    <col min="6504" max="6504" width="9" bestFit="1" customWidth="1"/>
    <col min="6505" max="6505" width="10.7109375" bestFit="1" customWidth="1"/>
    <col min="6506" max="6506" width="9.5703125" bestFit="1" customWidth="1"/>
    <col min="6507" max="6507" width="15.85546875" bestFit="1" customWidth="1"/>
    <col min="6508" max="6508" width="14" bestFit="1" customWidth="1"/>
    <col min="6509" max="6509" width="10.85546875" bestFit="1" customWidth="1"/>
    <col min="6510" max="6511" width="8.7109375" bestFit="1" customWidth="1"/>
    <col min="6512" max="6513" width="12" bestFit="1" customWidth="1"/>
    <col min="6515" max="6515" width="9.28515625" bestFit="1" customWidth="1"/>
    <col min="6516" max="6516" width="8.140625" bestFit="1" customWidth="1"/>
    <col min="6517" max="6517" width="15" bestFit="1" customWidth="1"/>
    <col min="6518" max="6518" width="11.42578125" bestFit="1" customWidth="1"/>
    <col min="6519" max="6519" width="11.85546875" bestFit="1" customWidth="1"/>
    <col min="6520" max="6520" width="11" bestFit="1" customWidth="1"/>
    <col min="6521" max="6521" width="11.5703125" bestFit="1" customWidth="1"/>
    <col min="6522" max="6522" width="10.5703125" bestFit="1" customWidth="1"/>
    <col min="6523" max="6523" width="10.85546875" bestFit="1" customWidth="1"/>
    <col min="6524" max="6524" width="11.28515625" bestFit="1" customWidth="1"/>
    <col min="6525" max="6525" width="10" bestFit="1" customWidth="1"/>
    <col min="6527" max="6527" width="9.5703125" bestFit="1" customWidth="1"/>
    <col min="6528" max="6528" width="7.140625" bestFit="1" customWidth="1"/>
    <col min="6529" max="6529" width="16.42578125" bestFit="1" customWidth="1"/>
    <col min="6530" max="6530" width="13.85546875" bestFit="1" customWidth="1"/>
    <col min="6531" max="6531" width="10.140625" bestFit="1" customWidth="1"/>
    <col min="6532" max="6532" width="9.7109375" bestFit="1" customWidth="1"/>
    <col min="6533" max="6533" width="8.85546875" bestFit="1" customWidth="1"/>
    <col min="6534" max="6534" width="10.140625" bestFit="1" customWidth="1"/>
    <col min="6535" max="6535" width="9.85546875" bestFit="1" customWidth="1"/>
    <col min="6536" max="6536" width="11.85546875" bestFit="1" customWidth="1"/>
    <col min="6537" max="6537" width="9" bestFit="1" customWidth="1"/>
    <col min="6538" max="6539" width="9.85546875" bestFit="1" customWidth="1"/>
    <col min="6540" max="6540" width="9.42578125" bestFit="1" customWidth="1"/>
    <col min="6542" max="6542" width="7.42578125" bestFit="1" customWidth="1"/>
    <col min="6543" max="6543" width="11.28515625" bestFit="1" customWidth="1"/>
    <col min="6544" max="6544" width="10.7109375" bestFit="1" customWidth="1"/>
    <col min="6545" max="6545" width="8" bestFit="1" customWidth="1"/>
    <col min="6546" max="6546" width="12.42578125" bestFit="1" customWidth="1"/>
    <col min="6547" max="6547" width="7.85546875" bestFit="1" customWidth="1"/>
    <col min="6548" max="6548" width="9.5703125" bestFit="1" customWidth="1"/>
    <col min="6549" max="6549" width="10" bestFit="1" customWidth="1"/>
    <col min="6550" max="6550" width="10.85546875" bestFit="1" customWidth="1"/>
    <col min="6551" max="6551" width="10.28515625" bestFit="1" customWidth="1"/>
    <col min="6552" max="6552" width="12.28515625" bestFit="1" customWidth="1"/>
    <col min="6553" max="6553" width="13.140625" bestFit="1" customWidth="1"/>
    <col min="6554" max="6555" width="10.85546875" bestFit="1" customWidth="1"/>
    <col min="6556" max="6556" width="11.140625" bestFit="1" customWidth="1"/>
    <col min="6557" max="6557" width="8.85546875" bestFit="1" customWidth="1"/>
    <col min="6558" max="6558" width="9.85546875" bestFit="1" customWidth="1"/>
    <col min="6559" max="6559" width="9.42578125" bestFit="1" customWidth="1"/>
    <col min="6560" max="6560" width="11.28515625" bestFit="1" customWidth="1"/>
    <col min="6561" max="6561" width="9" bestFit="1" customWidth="1"/>
    <col min="6562" max="6562" width="11.42578125" bestFit="1" customWidth="1"/>
    <col min="6563" max="6563" width="11.85546875" bestFit="1" customWidth="1"/>
    <col min="6565" max="6565" width="8.85546875" bestFit="1" customWidth="1"/>
    <col min="6566" max="6566" width="10.5703125" bestFit="1" customWidth="1"/>
    <col min="6567" max="6567" width="12.85546875" bestFit="1" customWidth="1"/>
    <col min="6568" max="6568" width="11.5703125" bestFit="1" customWidth="1"/>
    <col min="6569" max="6569" width="12.42578125" bestFit="1" customWidth="1"/>
    <col min="6570" max="6570" width="8.85546875" bestFit="1" customWidth="1"/>
    <col min="6571" max="6571" width="10.5703125" bestFit="1" customWidth="1"/>
    <col min="6572" max="6572" width="11.85546875" bestFit="1" customWidth="1"/>
    <col min="6573" max="6573" width="10.42578125" bestFit="1" customWidth="1"/>
    <col min="6574" max="6574" width="9.28515625" bestFit="1" customWidth="1"/>
    <col min="6575" max="6575" width="10.7109375" bestFit="1" customWidth="1"/>
    <col min="6576" max="6576" width="9.85546875" bestFit="1" customWidth="1"/>
    <col min="6577" max="6577" width="10.85546875" bestFit="1" customWidth="1"/>
    <col min="6578" max="6578" width="10.140625" bestFit="1" customWidth="1"/>
    <col min="6579" max="6579" width="8.28515625" bestFit="1" customWidth="1"/>
    <col min="6580" max="6580" width="7.42578125" bestFit="1" customWidth="1"/>
    <col min="6581" max="6581" width="8" bestFit="1" customWidth="1"/>
    <col min="6583" max="6583" width="10.5703125" bestFit="1" customWidth="1"/>
    <col min="6584" max="6585" width="9.42578125" bestFit="1" customWidth="1"/>
    <col min="6586" max="6586" width="13.140625" bestFit="1" customWidth="1"/>
    <col min="6587" max="6587" width="24.28515625" bestFit="1" customWidth="1"/>
    <col min="6588" max="6588" width="11.85546875" bestFit="1" customWidth="1"/>
    <col min="6589" max="6589" width="9.42578125" bestFit="1" customWidth="1"/>
    <col min="6590" max="6590" width="11.5703125" bestFit="1" customWidth="1"/>
    <col min="6591" max="6591" width="10.42578125" bestFit="1" customWidth="1"/>
    <col min="6592" max="6592" width="19.140625" bestFit="1" customWidth="1"/>
    <col min="6593" max="6594" width="8.140625" bestFit="1" customWidth="1"/>
    <col min="6595" max="6595" width="16.42578125" bestFit="1" customWidth="1"/>
    <col min="6596" max="6596" width="11.140625" bestFit="1" customWidth="1"/>
    <col min="6597" max="6597" width="10.140625" bestFit="1" customWidth="1"/>
    <col min="6598" max="6598" width="9.7109375" bestFit="1" customWidth="1"/>
    <col min="6599" max="6599" width="10.7109375" bestFit="1" customWidth="1"/>
    <col min="6600" max="6600" width="10.42578125" bestFit="1" customWidth="1"/>
    <col min="6601" max="6601" width="12.5703125" bestFit="1" customWidth="1"/>
    <col min="6602" max="6602" width="10.85546875" bestFit="1" customWidth="1"/>
    <col min="6603" max="6603" width="11" bestFit="1" customWidth="1"/>
    <col min="6604" max="6604" width="12.42578125" bestFit="1" customWidth="1"/>
    <col min="6605" max="6605" width="11.140625" bestFit="1" customWidth="1"/>
    <col min="6606" max="6606" width="9.42578125" bestFit="1" customWidth="1"/>
    <col min="6607" max="6607" width="10.85546875" bestFit="1" customWidth="1"/>
    <col min="6608" max="6609" width="11.140625" bestFit="1" customWidth="1"/>
    <col min="6610" max="6610" width="12.5703125" bestFit="1" customWidth="1"/>
    <col min="6611" max="6611" width="12.140625" bestFit="1" customWidth="1"/>
    <col min="6612" max="6612" width="11.42578125" bestFit="1" customWidth="1"/>
    <col min="6613" max="6614" width="10.140625" bestFit="1" customWidth="1"/>
    <col min="6615" max="6615" width="8.28515625" bestFit="1" customWidth="1"/>
    <col min="6616" max="6616" width="10.7109375" bestFit="1" customWidth="1"/>
    <col min="6617" max="6617" width="8.28515625" bestFit="1" customWidth="1"/>
    <col min="6618" max="6618" width="12.28515625" bestFit="1" customWidth="1"/>
    <col min="6619" max="6619" width="10" bestFit="1" customWidth="1"/>
    <col min="6620" max="6620" width="11.140625" bestFit="1" customWidth="1"/>
    <col min="6621" max="6621" width="12.5703125" bestFit="1" customWidth="1"/>
    <col min="6622" max="6622" width="10.5703125" bestFit="1" customWidth="1"/>
    <col min="6623" max="6623" width="9.5703125" bestFit="1" customWidth="1"/>
    <col min="6624" max="6624" width="12.28515625" bestFit="1" customWidth="1"/>
    <col min="6625" max="6625" width="11" bestFit="1" customWidth="1"/>
    <col min="6626" max="6626" width="10.85546875" bestFit="1" customWidth="1"/>
    <col min="6627" max="6627" width="9.28515625" bestFit="1" customWidth="1"/>
    <col min="6628" max="6628" width="13.5703125" bestFit="1" customWidth="1"/>
    <col min="6629" max="6629" width="10.140625" bestFit="1" customWidth="1"/>
    <col min="6630" max="6630" width="16.28515625" bestFit="1" customWidth="1"/>
    <col min="6631" max="6631" width="10.7109375" bestFit="1" customWidth="1"/>
    <col min="6632" max="6632" width="8.140625" bestFit="1" customWidth="1"/>
    <col min="6633" max="6633" width="10.42578125" bestFit="1" customWidth="1"/>
    <col min="6634" max="6634" width="10.28515625" bestFit="1" customWidth="1"/>
    <col min="6636" max="6636" width="10.5703125" bestFit="1" customWidth="1"/>
    <col min="6637" max="6638" width="11.28515625" bestFit="1" customWidth="1"/>
    <col min="6639" max="6639" width="10.140625" bestFit="1" customWidth="1"/>
    <col min="6640" max="6640" width="13.85546875" bestFit="1" customWidth="1"/>
    <col min="6641" max="6641" width="10.5703125" bestFit="1" customWidth="1"/>
    <col min="6642" max="6642" width="9.42578125" bestFit="1" customWidth="1"/>
    <col min="6643" max="6643" width="10.28515625" bestFit="1" customWidth="1"/>
    <col min="6644" max="6644" width="14.85546875" bestFit="1" customWidth="1"/>
    <col min="6645" max="6645" width="9.42578125" bestFit="1" customWidth="1"/>
    <col min="6646" max="6646" width="10.28515625" bestFit="1" customWidth="1"/>
    <col min="6647" max="6647" width="8.140625" bestFit="1" customWidth="1"/>
    <col min="6648" max="6648" width="18.140625" bestFit="1" customWidth="1"/>
    <col min="6649" max="6649" width="19.5703125" bestFit="1" customWidth="1"/>
    <col min="6650" max="6650" width="10.7109375" bestFit="1" customWidth="1"/>
    <col min="6651" max="6651" width="11.140625" bestFit="1" customWidth="1"/>
    <col min="6652" max="6652" width="11" bestFit="1" customWidth="1"/>
    <col min="6653" max="6653" width="14" bestFit="1" customWidth="1"/>
    <col min="6654" max="6654" width="12.28515625" bestFit="1" customWidth="1"/>
    <col min="6655" max="6655" width="11" bestFit="1" customWidth="1"/>
    <col min="6656" max="6656" width="9.5703125" bestFit="1" customWidth="1"/>
    <col min="6657" max="6657" width="12.140625" bestFit="1" customWidth="1"/>
    <col min="6658" max="6658" width="23" bestFit="1" customWidth="1"/>
    <col min="6659" max="6659" width="24.28515625" bestFit="1" customWidth="1"/>
    <col min="6660" max="6660" width="24.140625" bestFit="1" customWidth="1"/>
    <col min="6661" max="6661" width="9" bestFit="1" customWidth="1"/>
    <col min="6662" max="6662" width="23.42578125" bestFit="1" customWidth="1"/>
    <col min="6663" max="6663" width="20.42578125" bestFit="1" customWidth="1"/>
    <col min="6664" max="6664" width="10.140625" bestFit="1" customWidth="1"/>
    <col min="6665" max="6665" width="13.140625" bestFit="1" customWidth="1"/>
    <col min="6666" max="6666" width="11" bestFit="1" customWidth="1"/>
    <col min="6667" max="6667" width="19.5703125" bestFit="1" customWidth="1"/>
    <col min="6668" max="6668" width="14" bestFit="1" customWidth="1"/>
    <col min="6669" max="6669" width="11.140625" bestFit="1" customWidth="1"/>
    <col min="6670" max="6670" width="10.7109375" bestFit="1" customWidth="1"/>
    <col min="6671" max="6671" width="14.85546875" bestFit="1" customWidth="1"/>
    <col min="6672" max="6672" width="12" bestFit="1" customWidth="1"/>
    <col min="6674" max="6674" width="11.85546875" bestFit="1" customWidth="1"/>
    <col min="6675" max="6675" width="13.85546875" bestFit="1" customWidth="1"/>
    <col min="6676" max="6676" width="11.42578125" bestFit="1" customWidth="1"/>
    <col min="6677" max="6677" width="13.7109375" bestFit="1" customWidth="1"/>
    <col min="6678" max="6678" width="14.7109375" bestFit="1" customWidth="1"/>
    <col min="6679" max="6679" width="16.42578125" bestFit="1" customWidth="1"/>
    <col min="6680" max="6680" width="13.28515625" bestFit="1" customWidth="1"/>
    <col min="6681" max="6681" width="9" bestFit="1" customWidth="1"/>
    <col min="6682" max="6682" width="9.5703125" bestFit="1" customWidth="1"/>
    <col min="6683" max="6683" width="12" bestFit="1" customWidth="1"/>
    <col min="6684" max="6684" width="10.42578125" bestFit="1" customWidth="1"/>
    <col min="6685" max="6685" width="11.42578125" bestFit="1" customWidth="1"/>
    <col min="6686" max="6686" width="11.28515625" bestFit="1" customWidth="1"/>
    <col min="6687" max="6687" width="9.85546875" bestFit="1" customWidth="1"/>
    <col min="6688" max="6688" width="12.5703125" bestFit="1" customWidth="1"/>
    <col min="6689" max="6689" width="14.28515625" bestFit="1" customWidth="1"/>
    <col min="6690" max="6690" width="14" bestFit="1" customWidth="1"/>
    <col min="6691" max="6692" width="10.28515625" bestFit="1" customWidth="1"/>
    <col min="6693" max="6693" width="14.85546875" bestFit="1" customWidth="1"/>
    <col min="6694" max="6694" width="9.5703125" bestFit="1" customWidth="1"/>
    <col min="6695" max="6695" width="7.5703125" bestFit="1" customWidth="1"/>
    <col min="6696" max="6696" width="14" bestFit="1" customWidth="1"/>
    <col min="6697" max="6697" width="10.28515625" bestFit="1" customWidth="1"/>
    <col min="6698" max="6698" width="12.5703125" bestFit="1" customWidth="1"/>
    <col min="6699" max="6699" width="10.85546875" bestFit="1" customWidth="1"/>
    <col min="6700" max="6700" width="12.42578125" bestFit="1" customWidth="1"/>
    <col min="6701" max="6701" width="11" bestFit="1" customWidth="1"/>
    <col min="6702" max="6702" width="9.5703125" bestFit="1" customWidth="1"/>
    <col min="6703" max="6703" width="14" bestFit="1" customWidth="1"/>
    <col min="6704" max="6704" width="13.28515625" bestFit="1" customWidth="1"/>
    <col min="6705" max="6705" width="12.140625" bestFit="1" customWidth="1"/>
    <col min="6706" max="6706" width="11.28515625" bestFit="1" customWidth="1"/>
    <col min="6707" max="6707" width="11.140625" bestFit="1" customWidth="1"/>
    <col min="6708" max="6708" width="11.42578125" bestFit="1" customWidth="1"/>
    <col min="6709" max="6709" width="11" bestFit="1" customWidth="1"/>
    <col min="6710" max="6710" width="11.85546875" bestFit="1" customWidth="1"/>
    <col min="6711" max="6711" width="10.42578125" bestFit="1" customWidth="1"/>
    <col min="6712" max="6712" width="11.42578125" bestFit="1" customWidth="1"/>
    <col min="6713" max="6713" width="8.85546875" bestFit="1" customWidth="1"/>
    <col min="6714" max="6714" width="10.7109375" bestFit="1" customWidth="1"/>
    <col min="6715" max="6715" width="14" bestFit="1" customWidth="1"/>
    <col min="6716" max="6716" width="10.5703125" bestFit="1" customWidth="1"/>
    <col min="6717" max="6717" width="26.28515625" bestFit="1" customWidth="1"/>
    <col min="6718" max="6718" width="18.7109375" bestFit="1" customWidth="1"/>
    <col min="6719" max="6719" width="12.28515625" bestFit="1" customWidth="1"/>
    <col min="6720" max="6720" width="13.85546875" bestFit="1" customWidth="1"/>
    <col min="6721" max="6721" width="9" bestFit="1" customWidth="1"/>
    <col min="6722" max="6722" width="11.85546875" bestFit="1" customWidth="1"/>
    <col min="6723" max="6723" width="12.5703125" bestFit="1" customWidth="1"/>
    <col min="6724" max="6724" width="10.85546875" bestFit="1" customWidth="1"/>
    <col min="6725" max="6725" width="12.42578125" bestFit="1" customWidth="1"/>
    <col min="6726" max="6726" width="11" bestFit="1" customWidth="1"/>
    <col min="6727" max="6727" width="8.42578125" bestFit="1" customWidth="1"/>
    <col min="6728" max="6728" width="9.28515625" bestFit="1" customWidth="1"/>
    <col min="6729" max="6729" width="7.28515625" bestFit="1" customWidth="1"/>
    <col min="6730" max="6730" width="8.42578125" bestFit="1" customWidth="1"/>
    <col min="6731" max="6731" width="10.140625" bestFit="1" customWidth="1"/>
    <col min="6732" max="6732" width="11.85546875" bestFit="1" customWidth="1"/>
    <col min="6733" max="6733" width="9" bestFit="1" customWidth="1"/>
    <col min="6734" max="6734" width="9.85546875" bestFit="1" customWidth="1"/>
    <col min="6735" max="6735" width="10" bestFit="1" customWidth="1"/>
    <col min="6736" max="6736" width="10.140625" bestFit="1" customWidth="1"/>
    <col min="6737" max="6737" width="9.7109375" bestFit="1" customWidth="1"/>
    <col min="6738" max="6738" width="10.7109375" bestFit="1" customWidth="1"/>
    <col min="6740" max="6740" width="12.28515625" bestFit="1" customWidth="1"/>
    <col min="6741" max="6741" width="12.5703125" bestFit="1" customWidth="1"/>
    <col min="6742" max="6742" width="12.42578125" bestFit="1" customWidth="1"/>
    <col min="6743" max="6743" width="11" bestFit="1" customWidth="1"/>
    <col min="6744" max="6744" width="10.85546875" bestFit="1" customWidth="1"/>
    <col min="6745" max="6745" width="9.7109375" bestFit="1" customWidth="1"/>
    <col min="6746" max="6746" width="20" bestFit="1" customWidth="1"/>
    <col min="6747" max="6747" width="12" bestFit="1" customWidth="1"/>
    <col min="6748" max="6748" width="13.28515625" bestFit="1" customWidth="1"/>
    <col min="6749" max="6749" width="10.85546875" bestFit="1" customWidth="1"/>
    <col min="6750" max="6750" width="9.5703125" bestFit="1" customWidth="1"/>
    <col min="6751" max="6751" width="11.140625" bestFit="1" customWidth="1"/>
    <col min="6752" max="6752" width="13.7109375" bestFit="1" customWidth="1"/>
    <col min="6753" max="6753" width="11.42578125" bestFit="1" customWidth="1"/>
    <col min="6754" max="6754" width="20.42578125" bestFit="1" customWidth="1"/>
    <col min="6755" max="6755" width="9" bestFit="1" customWidth="1"/>
    <col min="6756" max="6756" width="17.42578125" bestFit="1" customWidth="1"/>
    <col min="6757" max="6757" width="11.140625" bestFit="1" customWidth="1"/>
    <col min="6758" max="6758" width="20" bestFit="1" customWidth="1"/>
    <col min="6759" max="6759" width="11.28515625" bestFit="1" customWidth="1"/>
    <col min="6760" max="6760" width="7.7109375" bestFit="1" customWidth="1"/>
    <col min="6761" max="6761" width="13.28515625" bestFit="1" customWidth="1"/>
    <col min="6762" max="6762" width="19.85546875" bestFit="1" customWidth="1"/>
    <col min="6763" max="6763" width="10.140625" bestFit="1" customWidth="1"/>
    <col min="6764" max="6764" width="13.5703125" bestFit="1" customWidth="1"/>
    <col min="6765" max="6765" width="13.85546875" bestFit="1" customWidth="1"/>
    <col min="6766" max="6766" width="10.42578125" bestFit="1" customWidth="1"/>
    <col min="6767" max="6767" width="11.140625" bestFit="1" customWidth="1"/>
    <col min="6768" max="6768" width="9.7109375" bestFit="1" customWidth="1"/>
    <col min="6769" max="6769" width="14.5703125" bestFit="1" customWidth="1"/>
    <col min="6770" max="6770" width="10.42578125" bestFit="1" customWidth="1"/>
    <col min="6771" max="6771" width="8.42578125" bestFit="1" customWidth="1"/>
    <col min="6772" max="6772" width="10.5703125" bestFit="1" customWidth="1"/>
    <col min="6773" max="6773" width="13.85546875" bestFit="1" customWidth="1"/>
    <col min="6774" max="6774" width="17.5703125" bestFit="1" customWidth="1"/>
    <col min="6775" max="6775" width="9" bestFit="1" customWidth="1"/>
    <col min="6776" max="6776" width="11.85546875" bestFit="1" customWidth="1"/>
    <col min="6777" max="6777" width="18.7109375" bestFit="1" customWidth="1"/>
    <col min="6778" max="6778" width="9.28515625" bestFit="1" customWidth="1"/>
    <col min="6779" max="6779" width="14.28515625" bestFit="1" customWidth="1"/>
    <col min="6780" max="6780" width="11.140625" bestFit="1" customWidth="1"/>
    <col min="6781" max="6781" width="13.140625" bestFit="1" customWidth="1"/>
    <col min="6782" max="6782" width="8.7109375" bestFit="1" customWidth="1"/>
    <col min="6783" max="6783" width="11.42578125" bestFit="1" customWidth="1"/>
    <col min="6784" max="6784" width="24.42578125" bestFit="1" customWidth="1"/>
    <col min="6785" max="6785" width="26.28515625" bestFit="1" customWidth="1"/>
    <col min="6786" max="6786" width="28" bestFit="1" customWidth="1"/>
    <col min="6787" max="6787" width="10.5703125" bestFit="1" customWidth="1"/>
    <col min="6788" max="6788" width="9.5703125" bestFit="1" customWidth="1"/>
    <col min="6789" max="6789" width="11.42578125" bestFit="1" customWidth="1"/>
    <col min="6790" max="6790" width="9.5703125" bestFit="1" customWidth="1"/>
    <col min="6791" max="6791" width="12.28515625" bestFit="1" customWidth="1"/>
    <col min="6792" max="6792" width="21.5703125" bestFit="1" customWidth="1"/>
    <col min="6793" max="6793" width="11.140625" bestFit="1" customWidth="1"/>
    <col min="6794" max="6794" width="13.140625" bestFit="1" customWidth="1"/>
    <col min="6795" max="6795" width="9.5703125" bestFit="1" customWidth="1"/>
    <col min="6796" max="6796" width="10.7109375" bestFit="1" customWidth="1"/>
    <col min="6797" max="6797" width="20.5703125" bestFit="1" customWidth="1"/>
    <col min="6798" max="6798" width="17.85546875" bestFit="1" customWidth="1"/>
    <col min="6799" max="6799" width="16.140625" bestFit="1" customWidth="1"/>
    <col min="6800" max="6800" width="11.42578125" bestFit="1" customWidth="1"/>
    <col min="6801" max="6801" width="9.42578125" bestFit="1" customWidth="1"/>
    <col min="6802" max="6802" width="11.85546875" bestFit="1" customWidth="1"/>
    <col min="6803" max="6803" width="10.42578125" bestFit="1" customWidth="1"/>
    <col min="6804" max="6804" width="11.7109375" bestFit="1" customWidth="1"/>
    <col min="6805" max="6805" width="17.85546875" bestFit="1" customWidth="1"/>
    <col min="6806" max="6806" width="14.85546875" bestFit="1" customWidth="1"/>
    <col min="6807" max="6807" width="8.7109375" bestFit="1" customWidth="1"/>
    <col min="6808" max="6808" width="14" bestFit="1" customWidth="1"/>
    <col min="6809" max="6809" width="10.5703125" bestFit="1" customWidth="1"/>
    <col min="6810" max="6810" width="26.28515625" bestFit="1" customWidth="1"/>
    <col min="6811" max="6811" width="11.42578125" bestFit="1" customWidth="1"/>
    <col min="6812" max="6812" width="7.42578125" bestFit="1" customWidth="1"/>
    <col min="6813" max="6813" width="9.42578125" bestFit="1" customWidth="1"/>
    <col min="6814" max="6814" width="10.140625" bestFit="1" customWidth="1"/>
    <col min="6815" max="6815" width="19.28515625" bestFit="1" customWidth="1"/>
    <col min="6816" max="6816" width="11.85546875" bestFit="1" customWidth="1"/>
    <col min="6817" max="6817" width="11" bestFit="1" customWidth="1"/>
    <col min="6818" max="6818" width="9.28515625" bestFit="1" customWidth="1"/>
    <col min="6819" max="6819" width="11.140625" bestFit="1" customWidth="1"/>
    <col min="6820" max="6820" width="14.85546875" bestFit="1" customWidth="1"/>
    <col min="6821" max="6821" width="17.85546875" bestFit="1" customWidth="1"/>
    <col min="6822" max="6822" width="12.28515625" bestFit="1" customWidth="1"/>
    <col min="6823" max="6823" width="14.42578125" bestFit="1" customWidth="1"/>
    <col min="6824" max="6824" width="9.85546875" bestFit="1" customWidth="1"/>
    <col min="6825" max="6825" width="10.5703125" bestFit="1" customWidth="1"/>
    <col min="6826" max="6826" width="26.28515625" bestFit="1" customWidth="1"/>
    <col min="6827" max="6827" width="18.7109375" bestFit="1" customWidth="1"/>
    <col min="6828" max="6828" width="13.85546875" bestFit="1" customWidth="1"/>
    <col min="6829" max="6829" width="12.28515625" bestFit="1" customWidth="1"/>
    <col min="6830" max="6830" width="11.85546875" bestFit="1" customWidth="1"/>
    <col min="6831" max="6831" width="11" bestFit="1" customWidth="1"/>
    <col min="6832" max="6832" width="11.7109375" bestFit="1" customWidth="1"/>
    <col min="6833" max="6833" width="9" bestFit="1" customWidth="1"/>
    <col min="6834" max="6834" width="13.42578125" bestFit="1" customWidth="1"/>
    <col min="6835" max="6835" width="10.5703125" bestFit="1" customWidth="1"/>
    <col min="6836" max="6836" width="9.28515625" bestFit="1" customWidth="1"/>
    <col min="6837" max="6837" width="12" bestFit="1" customWidth="1"/>
    <col min="6838" max="6838" width="8.140625" bestFit="1" customWidth="1"/>
    <col min="6839" max="6839" width="10.42578125" bestFit="1" customWidth="1"/>
    <col min="6840" max="6840" width="10" bestFit="1" customWidth="1"/>
    <col min="6841" max="6841" width="10.5703125" bestFit="1" customWidth="1"/>
    <col min="6842" max="6842" width="11" bestFit="1" customWidth="1"/>
    <col min="6843" max="6843" width="10.140625" bestFit="1" customWidth="1"/>
    <col min="6844" max="6844" width="9" bestFit="1" customWidth="1"/>
    <col min="6845" max="6845" width="10" bestFit="1" customWidth="1"/>
    <col min="6846" max="6846" width="10.5703125" bestFit="1" customWidth="1"/>
    <col min="6847" max="6847" width="11" bestFit="1" customWidth="1"/>
    <col min="6848" max="6848" width="10.140625" bestFit="1" customWidth="1"/>
    <col min="6849" max="6849" width="10" bestFit="1" customWidth="1"/>
    <col min="6850" max="6850" width="10.5703125" bestFit="1" customWidth="1"/>
    <col min="6851" max="6851" width="11" bestFit="1" customWidth="1"/>
    <col min="6852" max="6852" width="10.140625" bestFit="1" customWidth="1"/>
    <col min="6853" max="6853" width="11" bestFit="1" customWidth="1"/>
    <col min="6854" max="6855" width="9" bestFit="1" customWidth="1"/>
    <col min="6856" max="6856" width="15.85546875" bestFit="1" customWidth="1"/>
    <col min="6857" max="6857" width="9.28515625" bestFit="1" customWidth="1"/>
    <col min="6858" max="6858" width="8.28515625" bestFit="1" customWidth="1"/>
    <col min="6859" max="6859" width="10.42578125" bestFit="1" customWidth="1"/>
    <col min="6860" max="6860" width="8.140625" bestFit="1" customWidth="1"/>
    <col min="6861" max="6861" width="12" bestFit="1" customWidth="1"/>
    <col min="6862" max="6862" width="11.5703125" bestFit="1" customWidth="1"/>
    <col min="6863" max="6863" width="20.42578125" bestFit="1" customWidth="1"/>
    <col min="6864" max="6864" width="10.5703125" bestFit="1" customWidth="1"/>
    <col min="6865" max="6865" width="26.28515625" bestFit="1" customWidth="1"/>
    <col min="6866" max="6866" width="10.85546875" bestFit="1" customWidth="1"/>
    <col min="6867" max="6867" width="10.5703125" bestFit="1" customWidth="1"/>
    <col min="6868" max="6868" width="9" bestFit="1" customWidth="1"/>
    <col min="6869" max="6869" width="10" bestFit="1" customWidth="1"/>
    <col min="6872" max="6872" width="9.42578125" bestFit="1" customWidth="1"/>
    <col min="6873" max="6873" width="12.85546875" bestFit="1" customWidth="1"/>
    <col min="6874" max="6874" width="11.7109375" bestFit="1" customWidth="1"/>
    <col min="6875" max="6875" width="9" bestFit="1" customWidth="1"/>
    <col min="6876" max="6876" width="10.7109375" bestFit="1" customWidth="1"/>
    <col min="6877" max="6877" width="12.140625" bestFit="1" customWidth="1"/>
    <col min="6878" max="6878" width="12.5703125" bestFit="1" customWidth="1"/>
    <col min="6879" max="6879" width="11.85546875" bestFit="1" customWidth="1"/>
    <col min="6880" max="6880" width="20.42578125" bestFit="1" customWidth="1"/>
    <col min="6881" max="6881" width="13.85546875" bestFit="1" customWidth="1"/>
    <col min="6882" max="6882" width="10.5703125" bestFit="1" customWidth="1"/>
    <col min="6884" max="6884" width="17.7109375" bestFit="1" customWidth="1"/>
    <col min="6885" max="6885" width="10.28515625" bestFit="1" customWidth="1"/>
    <col min="6886" max="6886" width="11.7109375" bestFit="1" customWidth="1"/>
    <col min="6887" max="6887" width="8.28515625" bestFit="1" customWidth="1"/>
    <col min="6888" max="6888" width="11" bestFit="1" customWidth="1"/>
    <col min="6889" max="6889" width="12.85546875" bestFit="1" customWidth="1"/>
    <col min="6890" max="6890" width="8.140625" bestFit="1" customWidth="1"/>
    <col min="6891" max="6891" width="10.28515625" bestFit="1" customWidth="1"/>
    <col min="6892" max="6892" width="10.140625" bestFit="1" customWidth="1"/>
    <col min="6893" max="6893" width="10.85546875" bestFit="1" customWidth="1"/>
    <col min="6894" max="6894" width="19" bestFit="1" customWidth="1"/>
    <col min="6895" max="6895" width="7.5703125" bestFit="1" customWidth="1"/>
    <col min="6896" max="6896" width="7.7109375" bestFit="1" customWidth="1"/>
    <col min="6897" max="6897" width="11" bestFit="1" customWidth="1"/>
    <col min="6898" max="6898" width="20.42578125" bestFit="1" customWidth="1"/>
    <col min="6899" max="6899" width="7.28515625" bestFit="1" customWidth="1"/>
    <col min="6900" max="6900" width="9.28515625" bestFit="1" customWidth="1"/>
    <col min="6901" max="6901" width="15.28515625" bestFit="1" customWidth="1"/>
    <col min="6902" max="6902" width="12.28515625" bestFit="1" customWidth="1"/>
    <col min="6903" max="6903" width="13.5703125" bestFit="1" customWidth="1"/>
    <col min="6904" max="6904" width="10.42578125" bestFit="1" customWidth="1"/>
    <col min="6905" max="6905" width="8.42578125" bestFit="1" customWidth="1"/>
    <col min="6906" max="6906" width="9.28515625" bestFit="1" customWidth="1"/>
    <col min="6907" max="6907" width="12" bestFit="1" customWidth="1"/>
    <col min="6908" max="6908" width="12.140625" bestFit="1" customWidth="1"/>
    <col min="6909" max="6909" width="10.42578125" bestFit="1" customWidth="1"/>
    <col min="6910" max="6910" width="10.7109375" bestFit="1" customWidth="1"/>
    <col min="6911" max="6911" width="9.7109375" bestFit="1" customWidth="1"/>
    <col min="6912" max="6912" width="9.85546875" bestFit="1" customWidth="1"/>
    <col min="6913" max="6913" width="7.5703125" bestFit="1" customWidth="1"/>
    <col min="6914" max="6914" width="8.42578125" bestFit="1" customWidth="1"/>
    <col min="6915" max="6915" width="8.140625" bestFit="1" customWidth="1"/>
    <col min="6916" max="6916" width="9.28515625" bestFit="1" customWidth="1"/>
    <col min="6917" max="6918" width="12" bestFit="1" customWidth="1"/>
    <col min="6920" max="6920" width="10.85546875" bestFit="1" customWidth="1"/>
    <col min="6921" max="6921" width="6.42578125" bestFit="1" customWidth="1"/>
    <col min="6922" max="6922" width="12.28515625" bestFit="1" customWidth="1"/>
    <col min="6923" max="6923" width="12" bestFit="1" customWidth="1"/>
    <col min="6924" max="6924" width="16.42578125" bestFit="1" customWidth="1"/>
    <col min="6925" max="6925" width="12.85546875" bestFit="1" customWidth="1"/>
    <col min="6926" max="6926" width="17.42578125" bestFit="1" customWidth="1"/>
    <col min="6927" max="6927" width="22" bestFit="1" customWidth="1"/>
    <col min="6928" max="6928" width="10.42578125" bestFit="1" customWidth="1"/>
    <col min="6929" max="6929" width="11.5703125" bestFit="1" customWidth="1"/>
    <col min="6930" max="6930" width="12.7109375" bestFit="1" customWidth="1"/>
    <col min="6931" max="6932" width="14.7109375" bestFit="1" customWidth="1"/>
    <col min="6933" max="6933" width="11.28515625" bestFit="1" customWidth="1"/>
    <col min="6934" max="6934" width="10" bestFit="1" customWidth="1"/>
    <col min="6935" max="6935" width="10.5703125" bestFit="1" customWidth="1"/>
    <col min="6936" max="6936" width="13.5703125" bestFit="1" customWidth="1"/>
    <col min="6937" max="6937" width="14" bestFit="1" customWidth="1"/>
    <col min="6938" max="6938" width="8.140625" bestFit="1" customWidth="1"/>
    <col min="6939" max="6939" width="10.5703125" bestFit="1" customWidth="1"/>
    <col min="6940" max="6940" width="21.42578125" bestFit="1" customWidth="1"/>
    <col min="6941" max="6941" width="14" bestFit="1" customWidth="1"/>
    <col min="6942" max="6942" width="14.7109375" bestFit="1" customWidth="1"/>
    <col min="6943" max="6943" width="8.140625" bestFit="1" customWidth="1"/>
    <col min="6944" max="6944" width="16.85546875" bestFit="1" customWidth="1"/>
    <col min="6945" max="6945" width="10.5703125" bestFit="1" customWidth="1"/>
    <col min="6947" max="6947" width="17.28515625" bestFit="1" customWidth="1"/>
    <col min="6948" max="6948" width="16.7109375" bestFit="1" customWidth="1"/>
    <col min="6949" max="6949" width="10" bestFit="1" customWidth="1"/>
    <col min="6950" max="6950" width="13.140625" bestFit="1" customWidth="1"/>
    <col min="6951" max="6951" width="15.85546875" bestFit="1" customWidth="1"/>
    <col min="6952" max="6952" width="13.5703125" bestFit="1" customWidth="1"/>
    <col min="6953" max="6953" width="9.28515625" bestFit="1" customWidth="1"/>
    <col min="6954" max="6954" width="8.5703125" bestFit="1" customWidth="1"/>
    <col min="6955" max="6955" width="13.28515625" bestFit="1" customWidth="1"/>
    <col min="6956" max="6957" width="10.5703125" bestFit="1" customWidth="1"/>
    <col min="6958" max="6958" width="9.5703125" bestFit="1" customWidth="1"/>
    <col min="6959" max="6959" width="10.7109375" bestFit="1" customWidth="1"/>
    <col min="6960" max="6960" width="16" bestFit="1" customWidth="1"/>
    <col min="6961" max="6961" width="15.140625" bestFit="1" customWidth="1"/>
    <col min="6962" max="6962" width="8.28515625" bestFit="1" customWidth="1"/>
    <col min="6963" max="6963" width="19.140625" bestFit="1" customWidth="1"/>
    <col min="6964" max="6964" width="17.7109375" bestFit="1" customWidth="1"/>
    <col min="6965" max="6965" width="16" bestFit="1" customWidth="1"/>
    <col min="6966" max="6966" width="16.42578125" bestFit="1" customWidth="1"/>
    <col min="6967" max="6967" width="16" bestFit="1" customWidth="1"/>
    <col min="6968" max="6968" width="9.28515625" bestFit="1" customWidth="1"/>
    <col min="6969" max="6969" width="12.140625" bestFit="1" customWidth="1"/>
    <col min="6970" max="6970" width="9.28515625" bestFit="1" customWidth="1"/>
    <col min="6971" max="6971" width="11.7109375" bestFit="1" customWidth="1"/>
    <col min="6972" max="6972" width="20.42578125" bestFit="1" customWidth="1"/>
    <col min="6973" max="6973" width="11.85546875" bestFit="1" customWidth="1"/>
    <col min="6974" max="6974" width="14.85546875" bestFit="1" customWidth="1"/>
    <col min="6975" max="6975" width="13.5703125" bestFit="1" customWidth="1"/>
    <col min="6976" max="6976" width="11.85546875" bestFit="1" customWidth="1"/>
    <col min="6977" max="6977" width="8.7109375" bestFit="1" customWidth="1"/>
    <col min="6978" max="6979" width="10" bestFit="1" customWidth="1"/>
    <col min="6980" max="6980" width="14.5703125" bestFit="1" customWidth="1"/>
    <col min="6981" max="6981" width="9.85546875" bestFit="1" customWidth="1"/>
    <col min="6982" max="6982" width="10.140625" bestFit="1" customWidth="1"/>
    <col min="6983" max="6983" width="9.28515625" bestFit="1" customWidth="1"/>
    <col min="6984" max="6984" width="11.7109375" bestFit="1" customWidth="1"/>
    <col min="6985" max="6985" width="12.5703125" bestFit="1" customWidth="1"/>
    <col min="6986" max="6986" width="12.42578125" bestFit="1" customWidth="1"/>
    <col min="6987" max="6987" width="11" bestFit="1" customWidth="1"/>
    <col min="6988" max="6988" width="10.85546875" bestFit="1" customWidth="1"/>
    <col min="6989" max="6990" width="10.140625" bestFit="1" customWidth="1"/>
    <col min="6991" max="6991" width="12.28515625" bestFit="1" customWidth="1"/>
    <col min="6992" max="6992" width="11.5703125" bestFit="1" customWidth="1"/>
    <col min="6993" max="6993" width="9.7109375" bestFit="1" customWidth="1"/>
    <col min="6994" max="6994" width="7.140625" bestFit="1" customWidth="1"/>
    <col min="6995" max="6995" width="10.42578125" bestFit="1" customWidth="1"/>
    <col min="6996" max="6996" width="11.28515625" bestFit="1" customWidth="1"/>
    <col min="6997" max="6997" width="25.28515625" bestFit="1" customWidth="1"/>
    <col min="6998" max="6998" width="8.140625" bestFit="1" customWidth="1"/>
    <col min="6999" max="6999" width="10.7109375" bestFit="1" customWidth="1"/>
    <col min="7000" max="7000" width="11.7109375" bestFit="1" customWidth="1"/>
    <col min="7001" max="7001" width="10" bestFit="1" customWidth="1"/>
    <col min="7002" max="7002" width="11" bestFit="1" customWidth="1"/>
    <col min="7003" max="7003" width="9" bestFit="1" customWidth="1"/>
    <col min="7004" max="7004" width="10.140625" bestFit="1" customWidth="1"/>
    <col min="7005" max="7005" width="14.42578125" bestFit="1" customWidth="1"/>
    <col min="7006" max="7006" width="8.42578125" bestFit="1" customWidth="1"/>
    <col min="7007" max="7007" width="24.140625" bestFit="1" customWidth="1"/>
    <col min="7008" max="7008" width="10.85546875" bestFit="1" customWidth="1"/>
    <col min="7009" max="7009" width="20.28515625" bestFit="1" customWidth="1"/>
    <col min="7010" max="7010" width="13.140625" bestFit="1" customWidth="1"/>
    <col min="7011" max="7011" width="20.140625" bestFit="1" customWidth="1"/>
    <col min="7012" max="7012" width="23.7109375" bestFit="1" customWidth="1"/>
    <col min="7013" max="7013" width="10.140625" bestFit="1" customWidth="1"/>
    <col min="7014" max="7014" width="11.42578125" bestFit="1" customWidth="1"/>
    <col min="7015" max="7015" width="10" bestFit="1" customWidth="1"/>
    <col min="7016" max="7016" width="9" bestFit="1" customWidth="1"/>
    <col min="7017" max="7017" width="9.5703125" bestFit="1" customWidth="1"/>
    <col min="7018" max="7018" width="14.42578125" bestFit="1" customWidth="1"/>
    <col min="7019" max="7019" width="15.85546875" bestFit="1" customWidth="1"/>
    <col min="7020" max="7020" width="14" bestFit="1" customWidth="1"/>
    <col min="7021" max="7022" width="21.85546875" bestFit="1" customWidth="1"/>
    <col min="7023" max="7023" width="19.140625" bestFit="1" customWidth="1"/>
    <col min="7024" max="7024" width="17.7109375" bestFit="1" customWidth="1"/>
    <col min="7025" max="7025" width="12.85546875" bestFit="1" customWidth="1"/>
    <col min="7026" max="7026" width="14.28515625" bestFit="1" customWidth="1"/>
    <col min="7027" max="7027" width="15.85546875" bestFit="1" customWidth="1"/>
    <col min="7028" max="7028" width="11.85546875" bestFit="1" customWidth="1"/>
    <col min="7029" max="7029" width="10.140625" bestFit="1" customWidth="1"/>
    <col min="7030" max="7030" width="14.5703125" bestFit="1" customWidth="1"/>
    <col min="7031" max="7031" width="18.42578125" bestFit="1" customWidth="1"/>
    <col min="7032" max="7032" width="7.7109375" bestFit="1" customWidth="1"/>
    <col min="7033" max="7033" width="11.7109375" bestFit="1" customWidth="1"/>
    <col min="7034" max="7034" width="11" bestFit="1" customWidth="1"/>
    <col min="7035" max="7035" width="12.42578125" bestFit="1" customWidth="1"/>
    <col min="7036" max="7036" width="12.85546875" bestFit="1" customWidth="1"/>
    <col min="7037" max="7037" width="19.140625" bestFit="1" customWidth="1"/>
    <col min="7038" max="7038" width="10.7109375" bestFit="1" customWidth="1"/>
    <col min="7039" max="7039" width="9.7109375" bestFit="1" customWidth="1"/>
    <col min="7040" max="7040" width="12.5703125" bestFit="1" customWidth="1"/>
    <col min="7041" max="7041" width="10.5703125" bestFit="1" customWidth="1"/>
    <col min="7042" max="7042" width="13.7109375" bestFit="1" customWidth="1"/>
    <col min="7043" max="7043" width="21.85546875" bestFit="1" customWidth="1"/>
    <col min="7044" max="7044" width="11" bestFit="1" customWidth="1"/>
    <col min="7045" max="7045" width="10.7109375" bestFit="1" customWidth="1"/>
    <col min="7046" max="7046" width="11.85546875" bestFit="1" customWidth="1"/>
    <col min="7047" max="7047" width="13.7109375" bestFit="1" customWidth="1"/>
    <col min="7048" max="7048" width="14" bestFit="1" customWidth="1"/>
    <col min="7049" max="7049" width="8.28515625" bestFit="1" customWidth="1"/>
    <col min="7050" max="7050" width="11.28515625" bestFit="1" customWidth="1"/>
    <col min="7051" max="7051" width="12" bestFit="1" customWidth="1"/>
    <col min="7052" max="7052" width="12.85546875" bestFit="1" customWidth="1"/>
    <col min="7053" max="7053" width="11.28515625" bestFit="1" customWidth="1"/>
    <col min="7054" max="7054" width="7.42578125" bestFit="1" customWidth="1"/>
    <col min="7055" max="7055" width="12.28515625" bestFit="1" customWidth="1"/>
    <col min="7056" max="7056" width="10.85546875" bestFit="1" customWidth="1"/>
    <col min="7057" max="7057" width="10" bestFit="1" customWidth="1"/>
    <col min="7058" max="7059" width="17.5703125" bestFit="1" customWidth="1"/>
    <col min="7060" max="7060" width="11" bestFit="1" customWidth="1"/>
    <col min="7061" max="7061" width="12.140625" bestFit="1" customWidth="1"/>
    <col min="7062" max="7062" width="12.42578125" bestFit="1" customWidth="1"/>
    <col min="7063" max="7063" width="14" bestFit="1" customWidth="1"/>
    <col min="7064" max="7064" width="19" bestFit="1" customWidth="1"/>
    <col min="7065" max="7065" width="14.85546875" bestFit="1" customWidth="1"/>
    <col min="7066" max="7066" width="17.42578125" bestFit="1" customWidth="1"/>
    <col min="7067" max="7067" width="13.28515625" bestFit="1" customWidth="1"/>
    <col min="7068" max="7068" width="16.140625" bestFit="1" customWidth="1"/>
    <col min="7069" max="7070" width="9.85546875" bestFit="1" customWidth="1"/>
    <col min="7071" max="7071" width="9" bestFit="1" customWidth="1"/>
    <col min="7072" max="7072" width="11.85546875" bestFit="1" customWidth="1"/>
    <col min="7073" max="7073" width="13.85546875" bestFit="1" customWidth="1"/>
    <col min="7074" max="7074" width="11.42578125" bestFit="1" customWidth="1"/>
    <col min="7075" max="7075" width="12.28515625" bestFit="1" customWidth="1"/>
    <col min="7076" max="7076" width="11.28515625" bestFit="1" customWidth="1"/>
    <col min="7077" max="7077" width="10.28515625" bestFit="1" customWidth="1"/>
    <col min="7078" max="7078" width="11.7109375" bestFit="1" customWidth="1"/>
    <col min="7079" max="7079" width="12" bestFit="1" customWidth="1"/>
    <col min="7080" max="7080" width="11.85546875" bestFit="1" customWidth="1"/>
    <col min="7081" max="7081" width="15.85546875" bestFit="1" customWidth="1"/>
    <col min="7082" max="7082" width="10" bestFit="1" customWidth="1"/>
    <col min="7083" max="7083" width="11.85546875" bestFit="1" customWidth="1"/>
    <col min="7084" max="7085" width="10.5703125" bestFit="1" customWidth="1"/>
    <col min="7086" max="7086" width="11.42578125" bestFit="1" customWidth="1"/>
    <col min="7088" max="7088" width="14.42578125" bestFit="1" customWidth="1"/>
    <col min="7089" max="7089" width="14" bestFit="1" customWidth="1"/>
    <col min="7090" max="7090" width="11.7109375" bestFit="1" customWidth="1"/>
    <col min="7091" max="7091" width="11.85546875" bestFit="1" customWidth="1"/>
    <col min="7092" max="7092" width="12" bestFit="1" customWidth="1"/>
    <col min="7093" max="7093" width="13.85546875" bestFit="1" customWidth="1"/>
    <col min="7094" max="7094" width="11.42578125" bestFit="1" customWidth="1"/>
    <col min="7095" max="7095" width="15.85546875" bestFit="1" customWidth="1"/>
    <col min="7096" max="7096" width="10" bestFit="1" customWidth="1"/>
    <col min="7097" max="7097" width="9.7109375" bestFit="1" customWidth="1"/>
    <col min="7098" max="7099" width="7.42578125" bestFit="1" customWidth="1"/>
    <col min="7100" max="7100" width="8.7109375" bestFit="1" customWidth="1"/>
    <col min="7101" max="7101" width="11.85546875" bestFit="1" customWidth="1"/>
    <col min="7102" max="7102" width="8.28515625" bestFit="1" customWidth="1"/>
    <col min="7103" max="7103" width="10.5703125" bestFit="1" customWidth="1"/>
    <col min="7104" max="7104" width="11.28515625" bestFit="1" customWidth="1"/>
    <col min="7105" max="7105" width="8" bestFit="1" customWidth="1"/>
    <col min="7106" max="7106" width="11.5703125" bestFit="1" customWidth="1"/>
    <col min="7108" max="7108" width="9.7109375" bestFit="1" customWidth="1"/>
    <col min="7109" max="7109" width="12.85546875" bestFit="1" customWidth="1"/>
    <col min="7110" max="7110" width="10.140625" bestFit="1" customWidth="1"/>
    <col min="7111" max="7111" width="10.28515625" bestFit="1" customWidth="1"/>
    <col min="7112" max="7112" width="8.85546875" bestFit="1" customWidth="1"/>
    <col min="7113" max="7113" width="16.5703125" bestFit="1" customWidth="1"/>
    <col min="7114" max="7114" width="15" bestFit="1" customWidth="1"/>
    <col min="7115" max="7115" width="8.28515625" bestFit="1" customWidth="1"/>
    <col min="7116" max="7116" width="10.28515625" bestFit="1" customWidth="1"/>
    <col min="7117" max="7117" width="11" bestFit="1" customWidth="1"/>
    <col min="7118" max="7118" width="11.7109375" bestFit="1" customWidth="1"/>
    <col min="7119" max="7119" width="13.85546875" bestFit="1" customWidth="1"/>
    <col min="7120" max="7120" width="5.28515625" bestFit="1" customWidth="1"/>
    <col min="7121" max="7121" width="5.140625" bestFit="1" customWidth="1"/>
    <col min="7122" max="7122" width="12" bestFit="1" customWidth="1"/>
    <col min="7123" max="7123" width="7.140625" bestFit="1" customWidth="1"/>
    <col min="7124" max="7124" width="4.28515625" bestFit="1" customWidth="1"/>
    <col min="7125" max="7126" width="12" bestFit="1" customWidth="1"/>
    <col min="7127" max="7128" width="16.140625" bestFit="1" customWidth="1"/>
    <col min="7129" max="7130" width="5.28515625" bestFit="1" customWidth="1"/>
    <col min="7131" max="7131" width="14.140625" bestFit="1" customWidth="1"/>
    <col min="7132" max="7132" width="5.28515625" bestFit="1" customWidth="1"/>
    <col min="7133" max="7133" width="6.28515625" bestFit="1" customWidth="1"/>
    <col min="7134" max="7135" width="7.140625" bestFit="1" customWidth="1"/>
    <col min="7136" max="7136" width="11.85546875" bestFit="1" customWidth="1"/>
    <col min="7137" max="7137" width="12" bestFit="1" customWidth="1"/>
    <col min="7138" max="7139" width="5.28515625" bestFit="1" customWidth="1"/>
    <col min="7140" max="7140" width="4.28515625" bestFit="1" customWidth="1"/>
    <col min="7141" max="7141" width="12" bestFit="1" customWidth="1"/>
    <col min="7142" max="7142" width="5.28515625" bestFit="1" customWidth="1"/>
    <col min="7143" max="7143" width="7" bestFit="1" customWidth="1"/>
    <col min="7144" max="7145" width="5.28515625" bestFit="1" customWidth="1"/>
    <col min="7146" max="7146" width="16.140625" bestFit="1" customWidth="1"/>
    <col min="7147" max="7147" width="5.28515625" bestFit="1" customWidth="1"/>
    <col min="7148" max="7151" width="14.140625" bestFit="1" customWidth="1"/>
    <col min="7152" max="7152" width="5.28515625" bestFit="1" customWidth="1"/>
    <col min="7153" max="7153" width="14.140625" bestFit="1" customWidth="1"/>
    <col min="7154" max="7154" width="6.28515625" bestFit="1" customWidth="1"/>
    <col min="7155" max="7155" width="14.140625" bestFit="1" customWidth="1"/>
    <col min="7156" max="7156" width="5.28515625" bestFit="1" customWidth="1"/>
    <col min="7157" max="7158" width="14.140625" bestFit="1" customWidth="1"/>
    <col min="7159" max="7159" width="8.140625" bestFit="1" customWidth="1"/>
    <col min="7160" max="7160" width="5.28515625" bestFit="1" customWidth="1"/>
    <col min="7161" max="7161" width="16.140625" bestFit="1" customWidth="1"/>
    <col min="7162" max="7163" width="5.28515625" bestFit="1" customWidth="1"/>
    <col min="7164" max="7164" width="6.28515625" bestFit="1" customWidth="1"/>
    <col min="7165" max="7165" width="14.140625" bestFit="1" customWidth="1"/>
    <col min="7166" max="7166" width="5.28515625" bestFit="1" customWidth="1"/>
    <col min="7167" max="7169" width="14.140625" bestFit="1" customWidth="1"/>
    <col min="7170" max="7170" width="5.28515625" bestFit="1" customWidth="1"/>
    <col min="7171" max="7171" width="6.28515625" bestFit="1" customWidth="1"/>
    <col min="7172" max="7172" width="8.140625" bestFit="1" customWidth="1"/>
    <col min="7173" max="7173" width="14.140625" bestFit="1" customWidth="1"/>
    <col min="7174" max="7174" width="11.85546875" bestFit="1" customWidth="1"/>
    <col min="7175" max="7175" width="15.85546875" bestFit="1" customWidth="1"/>
    <col min="7176" max="7176" width="11.42578125" bestFit="1" customWidth="1"/>
    <col min="7177" max="7177" width="13.85546875" bestFit="1" customWidth="1"/>
    <col min="7178" max="7178" width="14.140625" bestFit="1" customWidth="1"/>
    <col min="7179" max="7179" width="13.85546875" bestFit="1" customWidth="1"/>
    <col min="7180" max="7181" width="4.28515625" bestFit="1" customWidth="1"/>
    <col min="7182" max="7182" width="5.28515625" bestFit="1" customWidth="1"/>
    <col min="7183" max="7183" width="4.28515625" bestFit="1" customWidth="1"/>
    <col min="7184" max="7185" width="5.28515625" bestFit="1" customWidth="1"/>
    <col min="7186" max="7189" width="14.140625" bestFit="1" customWidth="1"/>
    <col min="7190" max="7190" width="5.28515625" bestFit="1" customWidth="1"/>
    <col min="7191" max="7192" width="8.140625" bestFit="1" customWidth="1"/>
    <col min="7193" max="7194" width="14.140625" bestFit="1" customWidth="1"/>
    <col min="7195" max="7195" width="5.28515625" bestFit="1" customWidth="1"/>
    <col min="7196" max="7196" width="14.140625" bestFit="1" customWidth="1"/>
    <col min="7197" max="7197" width="5.28515625" bestFit="1" customWidth="1"/>
    <col min="7198" max="7198" width="16.140625" bestFit="1" customWidth="1"/>
    <col min="7199" max="7199" width="15.85546875" bestFit="1" customWidth="1"/>
    <col min="7200" max="7200" width="15.5703125" bestFit="1" customWidth="1"/>
    <col min="7201" max="7201" width="7.140625" bestFit="1" customWidth="1"/>
    <col min="7202" max="7202" width="6.28515625" bestFit="1" customWidth="1"/>
    <col min="7203" max="7203" width="17.5703125" bestFit="1" customWidth="1"/>
    <col min="7204" max="7205" width="14.140625" bestFit="1" customWidth="1"/>
    <col min="7206" max="7206" width="5.28515625" bestFit="1" customWidth="1"/>
    <col min="7207" max="7207" width="6.28515625" bestFit="1" customWidth="1"/>
    <col min="7208" max="7208" width="8.140625" bestFit="1" customWidth="1"/>
    <col min="7209" max="7209" width="5.28515625" bestFit="1" customWidth="1"/>
    <col min="7210" max="7210" width="14.140625" bestFit="1" customWidth="1"/>
    <col min="7211" max="7212" width="5.28515625" bestFit="1" customWidth="1"/>
    <col min="7213" max="7214" width="14.140625" bestFit="1" customWidth="1"/>
    <col min="7215" max="7216" width="5.28515625" bestFit="1" customWidth="1"/>
    <col min="7217" max="7217" width="6.28515625" bestFit="1" customWidth="1"/>
    <col min="7218" max="7218" width="11.140625" bestFit="1" customWidth="1"/>
    <col min="7219" max="7220" width="5.28515625" bestFit="1" customWidth="1"/>
    <col min="7221" max="7221" width="8.140625" bestFit="1" customWidth="1"/>
    <col min="7222" max="7222" width="5.28515625" bestFit="1" customWidth="1"/>
    <col min="7223" max="7223" width="14.140625" bestFit="1" customWidth="1"/>
    <col min="7224" max="7224" width="6.28515625" bestFit="1" customWidth="1"/>
    <col min="7225" max="7226" width="14.140625" bestFit="1" customWidth="1"/>
    <col min="7227" max="7227" width="5.28515625" bestFit="1" customWidth="1"/>
    <col min="7228" max="7228" width="8.140625" bestFit="1" customWidth="1"/>
    <col min="7229" max="7229" width="14.140625" bestFit="1" customWidth="1"/>
    <col min="7230" max="7230" width="8.140625" bestFit="1" customWidth="1"/>
    <col min="7231" max="7231" width="5.28515625" bestFit="1" customWidth="1"/>
    <col min="7232" max="7232" width="15.85546875" bestFit="1" customWidth="1"/>
    <col min="7233" max="7233" width="7.140625" bestFit="1" customWidth="1"/>
    <col min="7234" max="7234" width="5.28515625" bestFit="1" customWidth="1"/>
    <col min="7235" max="7235" width="8.140625" bestFit="1" customWidth="1"/>
    <col min="7236" max="7236" width="16.140625" bestFit="1" customWidth="1"/>
    <col min="7237" max="7237" width="14.140625" bestFit="1" customWidth="1"/>
    <col min="7238" max="7239" width="7.140625" bestFit="1" customWidth="1"/>
    <col min="7240" max="7240" width="14.140625" bestFit="1" customWidth="1"/>
    <col min="7241" max="7241" width="8.140625" bestFit="1" customWidth="1"/>
    <col min="7242" max="7242" width="14.140625" bestFit="1" customWidth="1"/>
    <col min="7243" max="7244" width="7.140625" bestFit="1" customWidth="1"/>
    <col min="7245" max="7245" width="8.5703125" bestFit="1" customWidth="1"/>
    <col min="7247" max="7247" width="9" bestFit="1" customWidth="1"/>
    <col min="7248" max="7248" width="10.5703125" bestFit="1" customWidth="1"/>
    <col min="7250" max="7250" width="10" bestFit="1" customWidth="1"/>
    <col min="7251" max="7251" width="17.85546875" bestFit="1" customWidth="1"/>
    <col min="7252" max="7252" width="12.42578125" bestFit="1" customWidth="1"/>
    <col min="7253" max="7253" width="5.28515625" bestFit="1" customWidth="1"/>
    <col min="7254" max="7254" width="11.28515625" bestFit="1" customWidth="1"/>
    <col min="7255" max="7255" width="10.5703125" bestFit="1" customWidth="1"/>
    <col min="7256" max="7256" width="9.5703125" bestFit="1" customWidth="1"/>
    <col min="7257" max="7257" width="16.7109375" bestFit="1" customWidth="1"/>
    <col min="7258" max="7258" width="18" bestFit="1" customWidth="1"/>
    <col min="7259" max="7259" width="12.7109375" bestFit="1" customWidth="1"/>
    <col min="7260" max="7260" width="9.28515625" bestFit="1" customWidth="1"/>
    <col min="7261" max="7261" width="14.85546875" bestFit="1" customWidth="1"/>
    <col min="7262" max="7262" width="14" bestFit="1" customWidth="1"/>
    <col min="7263" max="7263" width="14.85546875" bestFit="1" customWidth="1"/>
    <col min="7264" max="7264" width="9.7109375" bestFit="1" customWidth="1"/>
    <col min="7265" max="7265" width="12.28515625" bestFit="1" customWidth="1"/>
    <col min="7266" max="7266" width="10.7109375" bestFit="1" customWidth="1"/>
    <col min="7267" max="7267" width="11" bestFit="1" customWidth="1"/>
    <col min="7268" max="7268" width="14" bestFit="1" customWidth="1"/>
    <col min="7269" max="7269" width="10.7109375" bestFit="1" customWidth="1"/>
    <col min="7270" max="7270" width="11.140625" bestFit="1" customWidth="1"/>
    <col min="7271" max="7271" width="9.85546875" bestFit="1" customWidth="1"/>
    <col min="7272" max="7272" width="11.85546875" bestFit="1" customWidth="1"/>
    <col min="7273" max="7273" width="9" bestFit="1" customWidth="1"/>
    <col min="7274" max="7274" width="10" bestFit="1" customWidth="1"/>
    <col min="7275" max="7275" width="7.42578125" bestFit="1" customWidth="1"/>
    <col min="7278" max="7278" width="10.28515625" bestFit="1" customWidth="1"/>
    <col min="7279" max="7279" width="12.85546875" bestFit="1" customWidth="1"/>
    <col min="7280" max="7280" width="15.85546875" bestFit="1" customWidth="1"/>
    <col min="7281" max="7281" width="12.7109375" bestFit="1" customWidth="1"/>
    <col min="7282" max="7282" width="10.7109375" bestFit="1" customWidth="1"/>
    <col min="7283" max="7283" width="21.140625" bestFit="1" customWidth="1"/>
    <col min="7284" max="7284" width="13.5703125" bestFit="1" customWidth="1"/>
    <col min="7285" max="7285" width="11.5703125" bestFit="1" customWidth="1"/>
    <col min="7286" max="7286" width="11" bestFit="1" customWidth="1"/>
    <col min="7287" max="7287" width="23.140625" bestFit="1" customWidth="1"/>
    <col min="7288" max="7288" width="21.42578125" bestFit="1" customWidth="1"/>
    <col min="7289" max="7289" width="14.7109375" bestFit="1" customWidth="1"/>
    <col min="7290" max="7290" width="12.85546875" bestFit="1" customWidth="1"/>
    <col min="7291" max="7291" width="8.140625" bestFit="1" customWidth="1"/>
    <col min="7292" max="7292" width="22" bestFit="1" customWidth="1"/>
    <col min="7293" max="7293" width="11.5703125" bestFit="1" customWidth="1"/>
    <col min="7294" max="7294" width="16.85546875" bestFit="1" customWidth="1"/>
    <col min="7295" max="7295" width="12.7109375" bestFit="1" customWidth="1"/>
    <col min="7296" max="7297" width="14.7109375" bestFit="1" customWidth="1"/>
    <col min="7298" max="7298" width="16.7109375" bestFit="1" customWidth="1"/>
    <col min="7299" max="7299" width="10" bestFit="1" customWidth="1"/>
    <col min="7300" max="7300" width="10.5703125" bestFit="1" customWidth="1"/>
    <col min="7301" max="7301" width="13.5703125" bestFit="1" customWidth="1"/>
    <col min="7302" max="7302" width="13.140625" bestFit="1" customWidth="1"/>
    <col min="7303" max="7303" width="15.85546875" bestFit="1" customWidth="1"/>
    <col min="7304" max="7304" width="10.5703125" bestFit="1" customWidth="1"/>
    <col min="7305" max="7305" width="9.28515625" bestFit="1" customWidth="1"/>
    <col min="7306" max="7306" width="14" bestFit="1" customWidth="1"/>
    <col min="7307" max="7307" width="16.42578125" bestFit="1" customWidth="1"/>
    <col min="7308" max="7308" width="17.42578125" bestFit="1" customWidth="1"/>
    <col min="7309" max="7309" width="10.42578125" bestFit="1" customWidth="1"/>
    <col min="7310" max="7310" width="10.5703125" bestFit="1" customWidth="1"/>
    <col min="7312" max="7312" width="17.28515625" bestFit="1" customWidth="1"/>
    <col min="7313" max="7313" width="11.28515625" bestFit="1" customWidth="1"/>
    <col min="7314" max="7314" width="10" bestFit="1" customWidth="1"/>
    <col min="7315" max="7315" width="14" bestFit="1" customWidth="1"/>
    <col min="7316" max="7316" width="13.5703125" bestFit="1" customWidth="1"/>
    <col min="7317" max="7317" width="8.140625" bestFit="1" customWidth="1"/>
    <col min="7318" max="7318" width="13.42578125" bestFit="1" customWidth="1"/>
    <col min="7319" max="7319" width="10.5703125" bestFit="1" customWidth="1"/>
    <col min="7320" max="7320" width="8.7109375" bestFit="1" customWidth="1"/>
    <col min="7321" max="7321" width="10.5703125" bestFit="1" customWidth="1"/>
    <col min="7322" max="7322" width="8" bestFit="1" customWidth="1"/>
    <col min="7323" max="7323" width="11.85546875" bestFit="1" customWidth="1"/>
    <col min="7324" max="7324" width="9.7109375" bestFit="1" customWidth="1"/>
    <col min="7325" max="7325" width="11.5703125" bestFit="1" customWidth="1"/>
    <col min="7326" max="7326" width="12.85546875" bestFit="1" customWidth="1"/>
    <col min="7328" max="7328" width="11.42578125" bestFit="1" customWidth="1"/>
    <col min="7329" max="7329" width="10.7109375" bestFit="1" customWidth="1"/>
    <col min="7330" max="7330" width="9.85546875" bestFit="1" customWidth="1"/>
    <col min="7331" max="7331" width="9" bestFit="1" customWidth="1"/>
    <col min="7332" max="7332" width="9.5703125" bestFit="1" customWidth="1"/>
    <col min="7333" max="7333" width="10.7109375" bestFit="1" customWidth="1"/>
    <col min="7334" max="7334" width="10.140625" bestFit="1" customWidth="1"/>
    <col min="7335" max="7335" width="9.42578125" bestFit="1" customWidth="1"/>
    <col min="7336" max="7336" width="10.28515625" bestFit="1" customWidth="1"/>
    <col min="7337" max="7337" width="18.7109375" bestFit="1" customWidth="1"/>
    <col min="7338" max="7338" width="10" bestFit="1" customWidth="1"/>
    <col min="7339" max="7339" width="18.140625" bestFit="1" customWidth="1"/>
    <col min="7340" max="7340" width="13.5703125" bestFit="1" customWidth="1"/>
    <col min="7341" max="7341" width="8.28515625" bestFit="1" customWidth="1"/>
    <col min="7342" max="7342" width="13.7109375" bestFit="1" customWidth="1"/>
    <col min="7343" max="7343" width="12" bestFit="1" customWidth="1"/>
    <col min="7345" max="7345" width="11.85546875" bestFit="1" customWidth="1"/>
    <col min="7346" max="7346" width="11.5703125" bestFit="1" customWidth="1"/>
    <col min="7348" max="7348" width="6.28515625" bestFit="1" customWidth="1"/>
    <col min="7349" max="7349" width="18.7109375" bestFit="1" customWidth="1"/>
    <col min="7350" max="7350" width="10" bestFit="1" customWidth="1"/>
    <col min="7351" max="7351" width="10.5703125" bestFit="1" customWidth="1"/>
    <col min="7352" max="7352" width="11.42578125" bestFit="1" customWidth="1"/>
    <col min="7353" max="7353" width="10.140625" bestFit="1" customWidth="1"/>
    <col min="7354" max="7354" width="8.140625" bestFit="1" customWidth="1"/>
    <col min="7355" max="7355" width="9.42578125" bestFit="1" customWidth="1"/>
    <col min="7356" max="7356" width="12.140625" bestFit="1" customWidth="1"/>
    <col min="7357" max="7357" width="9.42578125" bestFit="1" customWidth="1"/>
    <col min="7358" max="7358" width="10" bestFit="1" customWidth="1"/>
    <col min="7359" max="7359" width="9.85546875" bestFit="1" customWidth="1"/>
    <col min="7360" max="7360" width="11.7109375" bestFit="1" customWidth="1"/>
    <col min="7361" max="7361" width="9.7109375" bestFit="1" customWidth="1"/>
    <col min="7362" max="7362" width="8.140625" bestFit="1" customWidth="1"/>
    <col min="7363" max="7363" width="8" bestFit="1" customWidth="1"/>
    <col min="7364" max="7364" width="8.7109375" bestFit="1" customWidth="1"/>
    <col min="7365" max="7365" width="7.7109375" bestFit="1" customWidth="1"/>
    <col min="7366" max="7366" width="15.85546875" bestFit="1" customWidth="1"/>
    <col min="7367" max="7367" width="14" bestFit="1" customWidth="1"/>
    <col min="7368" max="7368" width="6.85546875" bestFit="1" customWidth="1"/>
    <col min="7370" max="7370" width="7.7109375" bestFit="1" customWidth="1"/>
    <col min="7371" max="7371" width="6.85546875" bestFit="1" customWidth="1"/>
    <col min="7372" max="7372" width="9.7109375" bestFit="1" customWidth="1"/>
    <col min="7373" max="7373" width="15.85546875" bestFit="1" customWidth="1"/>
    <col min="7374" max="7374" width="14" bestFit="1" customWidth="1"/>
    <col min="7376" max="7376" width="12.140625" bestFit="1" customWidth="1"/>
    <col min="7377" max="7377" width="8.140625" bestFit="1" customWidth="1"/>
    <col min="7378" max="7378" width="9.5703125" bestFit="1" customWidth="1"/>
    <col min="7379" max="7379" width="18.85546875" bestFit="1" customWidth="1"/>
    <col min="7380" max="7380" width="9.42578125" bestFit="1" customWidth="1"/>
    <col min="7382" max="7382" width="7.140625" bestFit="1" customWidth="1"/>
    <col min="7383" max="7383" width="9.85546875" bestFit="1" customWidth="1"/>
    <col min="7384" max="7384" width="8.28515625" bestFit="1" customWidth="1"/>
    <col min="7385" max="7385" width="7.28515625" bestFit="1" customWidth="1"/>
    <col min="7386" max="7386" width="13.28515625" bestFit="1" customWidth="1"/>
    <col min="7387" max="7387" width="9.42578125" bestFit="1" customWidth="1"/>
    <col min="7389" max="7389" width="12.28515625" bestFit="1" customWidth="1"/>
    <col min="7390" max="7390" width="19" bestFit="1" customWidth="1"/>
    <col min="7391" max="7391" width="14" bestFit="1" customWidth="1"/>
    <col min="7392" max="7392" width="10.140625" bestFit="1" customWidth="1"/>
    <col min="7393" max="7393" width="10.5703125" bestFit="1" customWidth="1"/>
    <col min="7394" max="7394" width="26.28515625" bestFit="1" customWidth="1"/>
    <col min="7395" max="7395" width="10.140625" bestFit="1" customWidth="1"/>
    <col min="7396" max="7396" width="27.7109375" bestFit="1" customWidth="1"/>
    <col min="7397" max="7397" width="10" bestFit="1" customWidth="1"/>
    <col min="7398" max="7398" width="40.28515625" bestFit="1" customWidth="1"/>
    <col min="7399" max="7399" width="10.140625" bestFit="1" customWidth="1"/>
    <col min="7400" max="7400" width="9.85546875" bestFit="1" customWidth="1"/>
    <col min="7401" max="7401" width="11.42578125" bestFit="1" customWidth="1"/>
    <col min="7402" max="7402" width="26.28515625" bestFit="1" customWidth="1"/>
    <col min="7403" max="7403" width="8.42578125" bestFit="1" customWidth="1"/>
    <col min="7404" max="7404" width="10.85546875" bestFit="1" customWidth="1"/>
    <col min="7405" max="7405" width="22.5703125" bestFit="1" customWidth="1"/>
    <col min="7406" max="7406" width="16.85546875" bestFit="1" customWidth="1"/>
    <col min="7407" max="7407" width="15.140625" bestFit="1" customWidth="1"/>
    <col min="7408" max="7408" width="14.42578125" bestFit="1" customWidth="1"/>
    <col min="7409" max="7409" width="9.85546875" bestFit="1" customWidth="1"/>
    <col min="7410" max="7410" width="8.140625" bestFit="1" customWidth="1"/>
    <col min="7411" max="7411" width="14.42578125" bestFit="1" customWidth="1"/>
    <col min="7412" max="7412" width="9.85546875" bestFit="1" customWidth="1"/>
    <col min="7413" max="7413" width="10.7109375" bestFit="1" customWidth="1"/>
    <col min="7414" max="7414" width="10.140625" bestFit="1" customWidth="1"/>
    <col min="7415" max="7415" width="9" bestFit="1" customWidth="1"/>
    <col min="7416" max="7416" width="11.42578125" bestFit="1" customWidth="1"/>
    <col min="7417" max="7417" width="8.140625" bestFit="1" customWidth="1"/>
    <col min="7418" max="7418" width="13.85546875" bestFit="1" customWidth="1"/>
    <col min="7419" max="7419" width="12.140625" bestFit="1" customWidth="1"/>
    <col min="7420" max="7420" width="12.85546875" bestFit="1" customWidth="1"/>
    <col min="7421" max="7421" width="11.7109375" bestFit="1" customWidth="1"/>
    <col min="7422" max="7422" width="10.85546875" bestFit="1" customWidth="1"/>
    <col min="7423" max="7423" width="13.28515625" bestFit="1" customWidth="1"/>
    <col min="7424" max="7424" width="11.28515625" bestFit="1" customWidth="1"/>
    <col min="7425" max="7425" width="12.140625" bestFit="1" customWidth="1"/>
    <col min="7426" max="7426" width="9.7109375" bestFit="1" customWidth="1"/>
    <col min="7427" max="7427" width="11.140625" bestFit="1" customWidth="1"/>
    <col min="7428" max="7428" width="12" bestFit="1" customWidth="1"/>
    <col min="7429" max="7429" width="10.140625" bestFit="1" customWidth="1"/>
    <col min="7430" max="7430" width="10.7109375" bestFit="1" customWidth="1"/>
    <col min="7431" max="7431" width="10.42578125" bestFit="1" customWidth="1"/>
    <col min="7432" max="7432" width="10.140625" bestFit="1" customWidth="1"/>
    <col min="7433" max="7433" width="8.7109375" bestFit="1" customWidth="1"/>
    <col min="7434" max="7434" width="9.85546875" bestFit="1" customWidth="1"/>
    <col min="7435" max="7435" width="14.5703125" bestFit="1" customWidth="1"/>
    <col min="7436" max="7436" width="10.5703125" bestFit="1" customWidth="1"/>
    <col min="7437" max="7437" width="27.28515625" bestFit="1" customWidth="1"/>
    <col min="7438" max="7438" width="9.85546875" bestFit="1" customWidth="1"/>
    <col min="7439" max="7439" width="10" bestFit="1" customWidth="1"/>
    <col min="7440" max="7440" width="11.28515625" bestFit="1" customWidth="1"/>
    <col min="7441" max="7441" width="8.28515625" bestFit="1" customWidth="1"/>
    <col min="7442" max="7442" width="9" bestFit="1" customWidth="1"/>
    <col min="7443" max="7443" width="8.28515625" bestFit="1" customWidth="1"/>
    <col min="7444" max="7445" width="10.5703125" bestFit="1" customWidth="1"/>
    <col min="7446" max="7446" width="7" bestFit="1" customWidth="1"/>
    <col min="7447" max="7447" width="14.28515625" bestFit="1" customWidth="1"/>
    <col min="7448" max="7448" width="12.85546875" bestFit="1" customWidth="1"/>
    <col min="7449" max="7449" width="9.7109375" bestFit="1" customWidth="1"/>
    <col min="7450" max="7450" width="8.7109375" bestFit="1" customWidth="1"/>
    <col min="7451" max="7451" width="8.5703125" bestFit="1" customWidth="1"/>
    <col min="7452" max="7452" width="16" bestFit="1" customWidth="1"/>
    <col min="7453" max="7453" width="20.5703125" bestFit="1" customWidth="1"/>
    <col min="7454" max="7454" width="19.140625" bestFit="1" customWidth="1"/>
    <col min="7455" max="7455" width="16.42578125" bestFit="1" customWidth="1"/>
    <col min="7456" max="7456" width="17.7109375" bestFit="1" customWidth="1"/>
    <col min="7457" max="7457" width="16" bestFit="1" customWidth="1"/>
    <col min="7458" max="7458" width="11.28515625" bestFit="1" customWidth="1"/>
    <col min="7459" max="7459" width="11.5703125" bestFit="1" customWidth="1"/>
    <col min="7460" max="7460" width="10" bestFit="1" customWidth="1"/>
    <col min="7461" max="7461" width="10.28515625" bestFit="1" customWidth="1"/>
    <col min="7462" max="7462" width="10.5703125" bestFit="1" customWidth="1"/>
    <col min="7463" max="7463" width="11.140625" bestFit="1" customWidth="1"/>
    <col min="7464" max="7464" width="9.7109375" bestFit="1" customWidth="1"/>
    <col min="7465" max="7465" width="14.5703125" bestFit="1" customWidth="1"/>
    <col min="7466" max="7466" width="9.85546875" bestFit="1" customWidth="1"/>
    <col min="7467" max="7467" width="17.85546875" bestFit="1" customWidth="1"/>
    <col min="7468" max="7468" width="12.42578125" bestFit="1" customWidth="1"/>
    <col min="7469" max="7469" width="8.140625" bestFit="1" customWidth="1"/>
    <col min="7470" max="7470" width="11.7109375" bestFit="1" customWidth="1"/>
    <col min="7471" max="7471" width="10.85546875" bestFit="1" customWidth="1"/>
    <col min="7472" max="7472" width="11.140625" bestFit="1" customWidth="1"/>
    <col min="7473" max="7473" width="10.85546875" bestFit="1" customWidth="1"/>
    <col min="7474" max="7474" width="11.5703125" bestFit="1" customWidth="1"/>
    <col min="7475" max="7475" width="10" bestFit="1" customWidth="1"/>
    <col min="7476" max="7476" width="10.28515625" bestFit="1" customWidth="1"/>
    <col min="7477" max="7477" width="10.5703125" bestFit="1" customWidth="1"/>
    <col min="7478" max="7478" width="11.28515625" bestFit="1" customWidth="1"/>
    <col min="7479" max="7479" width="10.7109375" bestFit="1" customWidth="1"/>
    <col min="7480" max="7480" width="11.140625" bestFit="1" customWidth="1"/>
    <col min="7481" max="7482" width="8.7109375" bestFit="1" customWidth="1"/>
    <col min="7483" max="7483" width="12.42578125" bestFit="1" customWidth="1"/>
    <col min="7484" max="7484" width="11.140625" bestFit="1" customWidth="1"/>
    <col min="7486" max="7486" width="9.85546875" bestFit="1" customWidth="1"/>
    <col min="7487" max="7487" width="10.5703125" bestFit="1" customWidth="1"/>
    <col min="7488" max="7488" width="9" bestFit="1" customWidth="1"/>
    <col min="7489" max="7489" width="9.42578125" bestFit="1" customWidth="1"/>
    <col min="7490" max="7490" width="13.85546875" bestFit="1" customWidth="1"/>
    <col min="7491" max="7491" width="9.42578125" bestFit="1" customWidth="1"/>
    <col min="7492" max="7492" width="10.5703125" bestFit="1" customWidth="1"/>
    <col min="7493" max="7493" width="10.7109375" bestFit="1" customWidth="1"/>
    <col min="7494" max="7494" width="10.140625" bestFit="1" customWidth="1"/>
    <col min="7495" max="7495" width="8.85546875" bestFit="1" customWidth="1"/>
    <col min="7496" max="7496" width="12.5703125" bestFit="1" customWidth="1"/>
    <col min="7497" max="7497" width="19.5703125" bestFit="1" customWidth="1"/>
    <col min="7498" max="7498" width="20" bestFit="1" customWidth="1"/>
    <col min="7499" max="7499" width="19.140625" bestFit="1" customWidth="1"/>
    <col min="7500" max="7500" width="13.28515625" bestFit="1" customWidth="1"/>
    <col min="7501" max="7501" width="18.7109375" bestFit="1" customWidth="1"/>
    <col min="7502" max="7502" width="18.42578125" bestFit="1" customWidth="1"/>
    <col min="7503" max="7503" width="11" bestFit="1" customWidth="1"/>
    <col min="7504" max="7504" width="17.7109375" bestFit="1" customWidth="1"/>
    <col min="7505" max="7505" width="14.5703125" bestFit="1" customWidth="1"/>
    <col min="7506" max="7506" width="14.85546875" bestFit="1" customWidth="1"/>
    <col min="7507" max="7507" width="20.140625" bestFit="1" customWidth="1"/>
    <col min="7508" max="7508" width="12.28515625" bestFit="1" customWidth="1"/>
    <col min="7509" max="7509" width="21.7109375" bestFit="1" customWidth="1"/>
    <col min="7510" max="7510" width="18.5703125" bestFit="1" customWidth="1"/>
    <col min="7511" max="7511" width="18" bestFit="1" customWidth="1"/>
    <col min="7512" max="7512" width="12.28515625" bestFit="1" customWidth="1"/>
    <col min="7513" max="7513" width="15.140625" bestFit="1" customWidth="1"/>
    <col min="7514" max="7514" width="14.140625" bestFit="1" customWidth="1"/>
    <col min="7515" max="7515" width="8.140625" bestFit="1" customWidth="1"/>
    <col min="7516" max="7516" width="15.140625" bestFit="1" customWidth="1"/>
    <col min="7517" max="7517" width="20.140625" bestFit="1" customWidth="1"/>
    <col min="7518" max="7518" width="15.7109375" bestFit="1" customWidth="1"/>
    <col min="7519" max="7519" width="12.85546875" bestFit="1" customWidth="1"/>
    <col min="7520" max="7520" width="10.7109375" bestFit="1" customWidth="1"/>
    <col min="7521" max="7521" width="9.85546875" bestFit="1" customWidth="1"/>
    <col min="7522" max="7522" width="9" bestFit="1" customWidth="1"/>
    <col min="7523" max="7523" width="9.5703125" bestFit="1" customWidth="1"/>
    <col min="7524" max="7524" width="10.7109375" bestFit="1" customWidth="1"/>
    <col min="7525" max="7525" width="10.140625" bestFit="1" customWidth="1"/>
    <col min="7526" max="7526" width="14" bestFit="1" customWidth="1"/>
    <col min="7527" max="7527" width="8.42578125" bestFit="1" customWidth="1"/>
    <col min="7528" max="7529" width="10.85546875" bestFit="1" customWidth="1"/>
    <col min="7530" max="7531" width="11.28515625" bestFit="1" customWidth="1"/>
    <col min="7532" max="7532" width="13.85546875" bestFit="1" customWidth="1"/>
    <col min="7533" max="7533" width="11.42578125" bestFit="1" customWidth="1"/>
    <col min="7534" max="7534" width="16.85546875" bestFit="1" customWidth="1"/>
    <col min="7535" max="7536" width="10.85546875" bestFit="1" customWidth="1"/>
    <col min="7537" max="7537" width="11.140625" bestFit="1" customWidth="1"/>
    <col min="7538" max="7539" width="9.42578125" bestFit="1" customWidth="1"/>
    <col min="7540" max="7540" width="13.85546875" bestFit="1" customWidth="1"/>
    <col min="7541" max="7541" width="12.140625" bestFit="1" customWidth="1"/>
    <col min="7542" max="7542" width="12.5703125" bestFit="1" customWidth="1"/>
    <col min="7543" max="7543" width="10.85546875" bestFit="1" customWidth="1"/>
    <col min="7544" max="7544" width="11" bestFit="1" customWidth="1"/>
    <col min="7545" max="7545" width="12.42578125" bestFit="1" customWidth="1"/>
    <col min="7546" max="7546" width="7.7109375" bestFit="1" customWidth="1"/>
    <col min="7547" max="7547" width="13.5703125" bestFit="1" customWidth="1"/>
    <col min="7548" max="7548" width="10.5703125" bestFit="1" customWidth="1"/>
    <col min="7549" max="7549" width="13.7109375" bestFit="1" customWidth="1"/>
    <col min="7550" max="7550" width="11.140625" bestFit="1" customWidth="1"/>
    <col min="7551" max="7551" width="10.140625" bestFit="1" customWidth="1"/>
    <col min="7552" max="7552" width="23.5703125" bestFit="1" customWidth="1"/>
    <col min="7553" max="7553" width="8.5703125" bestFit="1" customWidth="1"/>
    <col min="7554" max="7554" width="12.42578125" bestFit="1" customWidth="1"/>
    <col min="7555" max="7555" width="16.85546875" bestFit="1" customWidth="1"/>
    <col min="7556" max="7556" width="14" bestFit="1" customWidth="1"/>
    <col min="7557" max="7557" width="11" bestFit="1" customWidth="1"/>
    <col min="7558" max="7558" width="12.7109375" bestFit="1" customWidth="1"/>
    <col min="7559" max="7559" width="11.42578125" bestFit="1" customWidth="1"/>
    <col min="7560" max="7560" width="12.85546875" bestFit="1" customWidth="1"/>
    <col min="7561" max="7561" width="11.42578125" bestFit="1" customWidth="1"/>
    <col min="7562" max="7562" width="9" bestFit="1" customWidth="1"/>
    <col min="7563" max="7563" width="12.28515625" bestFit="1" customWidth="1"/>
    <col min="7564" max="7564" width="19.7109375" bestFit="1" customWidth="1"/>
    <col min="7565" max="7565" width="11.140625" bestFit="1" customWidth="1"/>
    <col min="7566" max="7566" width="10.85546875" bestFit="1" customWidth="1"/>
    <col min="7567" max="7567" width="8.5703125" bestFit="1" customWidth="1"/>
    <col min="7568" max="7568" width="10.5703125" bestFit="1" customWidth="1"/>
    <col min="7569" max="7570" width="10.85546875" bestFit="1" customWidth="1"/>
    <col min="7571" max="7571" width="12.42578125" bestFit="1" customWidth="1"/>
    <col min="7572" max="7572" width="18.7109375" bestFit="1" customWidth="1"/>
    <col min="7573" max="7573" width="9" bestFit="1" customWidth="1"/>
    <col min="7574" max="7574" width="10.140625" bestFit="1" customWidth="1"/>
    <col min="7575" max="7575" width="11.42578125" bestFit="1" customWidth="1"/>
    <col min="7576" max="7576" width="8.28515625" bestFit="1" customWidth="1"/>
    <col min="7577" max="7577" width="11.5703125" bestFit="1" customWidth="1"/>
    <col min="7578" max="7578" width="10.28515625" bestFit="1" customWidth="1"/>
    <col min="7579" max="7579" width="10" bestFit="1" customWidth="1"/>
    <col min="7580" max="7580" width="10.5703125" bestFit="1" customWidth="1"/>
    <col min="7581" max="7581" width="11.28515625" bestFit="1" customWidth="1"/>
    <col min="7582" max="7582" width="14.5703125" bestFit="1" customWidth="1"/>
    <col min="7583" max="7583" width="11.5703125" bestFit="1" customWidth="1"/>
    <col min="7584" max="7584" width="12" bestFit="1" customWidth="1"/>
    <col min="7585" max="7585" width="11.42578125" bestFit="1" customWidth="1"/>
    <col min="7586" max="7586" width="11" bestFit="1" customWidth="1"/>
    <col min="7587" max="7587" width="9.7109375" bestFit="1" customWidth="1"/>
    <col min="7588" max="7588" width="8.28515625" bestFit="1" customWidth="1"/>
    <col min="7589" max="7589" width="10.28515625" bestFit="1" customWidth="1"/>
    <col min="7590" max="7590" width="11" bestFit="1" customWidth="1"/>
    <col min="7591" max="7591" width="10.140625" bestFit="1" customWidth="1"/>
    <col min="7592" max="7592" width="8.85546875" bestFit="1" customWidth="1"/>
    <col min="7593" max="7593" width="16.5703125" bestFit="1" customWidth="1"/>
    <col min="7594" max="7594" width="10.28515625" bestFit="1" customWidth="1"/>
    <col min="7595" max="7595" width="16.140625" bestFit="1" customWidth="1"/>
    <col min="7596" max="7596" width="10.85546875" bestFit="1" customWidth="1"/>
    <col min="7597" max="7597" width="9.28515625" bestFit="1" customWidth="1"/>
    <col min="7598" max="7598" width="11.42578125" bestFit="1" customWidth="1"/>
    <col min="7599" max="7599" width="10.85546875" bestFit="1" customWidth="1"/>
    <col min="7600" max="7600" width="9" bestFit="1" customWidth="1"/>
    <col min="7601" max="7601" width="9.42578125" bestFit="1" customWidth="1"/>
    <col min="7602" max="7602" width="9.5703125" bestFit="1" customWidth="1"/>
    <col min="7603" max="7603" width="8.140625" bestFit="1" customWidth="1"/>
    <col min="7604" max="7604" width="9.28515625" bestFit="1" customWidth="1"/>
    <col min="7605" max="7606" width="11.28515625" bestFit="1" customWidth="1"/>
    <col min="7607" max="7607" width="10" bestFit="1" customWidth="1"/>
    <col min="7608" max="7608" width="10.7109375" bestFit="1" customWidth="1"/>
    <col min="7609" max="7609" width="12.85546875" bestFit="1" customWidth="1"/>
    <col min="7610" max="7610" width="8.28515625" bestFit="1" customWidth="1"/>
    <col min="7611" max="7611" width="8.140625" bestFit="1" customWidth="1"/>
    <col min="7612" max="7613" width="17" bestFit="1" customWidth="1"/>
    <col min="7614" max="7614" width="11.85546875" bestFit="1" customWidth="1"/>
    <col min="7615" max="7615" width="10.5703125" bestFit="1" customWidth="1"/>
    <col min="7616" max="7616" width="14" bestFit="1" customWidth="1"/>
    <col min="7617" max="7617" width="10.42578125" bestFit="1" customWidth="1"/>
    <col min="7618" max="7618" width="12.140625" bestFit="1" customWidth="1"/>
    <col min="7619" max="7619" width="14" bestFit="1" customWidth="1"/>
    <col min="7620" max="7620" width="11.42578125" bestFit="1" customWidth="1"/>
    <col min="7621" max="7621" width="8.140625" bestFit="1" customWidth="1"/>
    <col min="7622" max="7622" width="11.28515625" bestFit="1" customWidth="1"/>
    <col min="7623" max="7623" width="8.28515625" bestFit="1" customWidth="1"/>
    <col min="7624" max="7624" width="10.42578125" bestFit="1" customWidth="1"/>
    <col min="7625" max="7625" width="11.140625" bestFit="1" customWidth="1"/>
    <col min="7626" max="7626" width="11.7109375" bestFit="1" customWidth="1"/>
    <col min="7627" max="7627" width="10.7109375" bestFit="1" customWidth="1"/>
    <col min="7628" max="7628" width="7.5703125" bestFit="1" customWidth="1"/>
    <col min="7629" max="7629" width="7.85546875" bestFit="1" customWidth="1"/>
    <col min="7630" max="7630" width="13.140625" bestFit="1" customWidth="1"/>
    <col min="7631" max="7631" width="10" bestFit="1" customWidth="1"/>
    <col min="7632" max="7632" width="11.28515625" bestFit="1" customWidth="1"/>
    <col min="7633" max="7634" width="9.28515625" bestFit="1" customWidth="1"/>
    <col min="7635" max="7635" width="14.5703125" bestFit="1" customWidth="1"/>
    <col min="7636" max="7636" width="14.140625" bestFit="1" customWidth="1"/>
    <col min="7637" max="7637" width="9.28515625" bestFit="1" customWidth="1"/>
    <col min="7638" max="7638" width="9" bestFit="1" customWidth="1"/>
    <col min="7639" max="7639" width="15.28515625" bestFit="1" customWidth="1"/>
    <col min="7640" max="7642" width="10.42578125" bestFit="1" customWidth="1"/>
    <col min="7643" max="7643" width="10.85546875" bestFit="1" customWidth="1"/>
    <col min="7644" max="7644" width="10.140625" bestFit="1" customWidth="1"/>
    <col min="7645" max="7645" width="8.5703125" bestFit="1" customWidth="1"/>
    <col min="7646" max="7646" width="11.140625" bestFit="1" customWidth="1"/>
    <col min="7647" max="7647" width="19.7109375" bestFit="1" customWidth="1"/>
    <col min="7648" max="7648" width="10.85546875" bestFit="1" customWidth="1"/>
    <col min="7649" max="7649" width="11.85546875" bestFit="1" customWidth="1"/>
    <col min="7650" max="7650" width="13.5703125" bestFit="1" customWidth="1"/>
    <col min="7651" max="7651" width="11.28515625" bestFit="1" customWidth="1"/>
    <col min="7652" max="7652" width="16.85546875" bestFit="1" customWidth="1"/>
    <col min="7653" max="7653" width="8.140625" bestFit="1" customWidth="1"/>
    <col min="7654" max="7654" width="12.140625" bestFit="1" customWidth="1"/>
    <col min="7655" max="7655" width="11.140625" bestFit="1" customWidth="1"/>
    <col min="7656" max="7656" width="11.42578125" bestFit="1" customWidth="1"/>
    <col min="7657" max="7657" width="9" bestFit="1" customWidth="1"/>
    <col min="7658" max="7658" width="8.28515625" bestFit="1" customWidth="1"/>
    <col min="7659" max="7659" width="10.140625" bestFit="1" customWidth="1"/>
    <col min="7660" max="7660" width="13.140625" bestFit="1" customWidth="1"/>
    <col min="7661" max="7661" width="9.42578125" bestFit="1" customWidth="1"/>
    <col min="7662" max="7663" width="10" bestFit="1" customWidth="1"/>
    <col min="7664" max="7664" width="11.28515625" bestFit="1" customWidth="1"/>
    <col min="7665" max="7665" width="11.85546875" bestFit="1" customWidth="1"/>
    <col min="7666" max="7666" width="14.140625" bestFit="1" customWidth="1"/>
    <col min="7667" max="7667" width="9.85546875" bestFit="1" customWidth="1"/>
    <col min="7668" max="7668" width="14.5703125" bestFit="1" customWidth="1"/>
    <col min="7669" max="7669" width="10.7109375" bestFit="1" customWidth="1"/>
    <col min="7670" max="7670" width="14.5703125" bestFit="1" customWidth="1"/>
    <col min="7671" max="7671" width="9.85546875" bestFit="1" customWidth="1"/>
    <col min="7672" max="7672" width="10.7109375" bestFit="1" customWidth="1"/>
    <col min="7673" max="7673" width="9.28515625" bestFit="1" customWidth="1"/>
    <col min="7674" max="7674" width="9.85546875" bestFit="1" customWidth="1"/>
    <col min="7675" max="7675" width="17.28515625" bestFit="1" customWidth="1"/>
    <col min="7676" max="7676" width="10.7109375" bestFit="1" customWidth="1"/>
    <col min="7677" max="7677" width="7.42578125" bestFit="1" customWidth="1"/>
    <col min="7678" max="7678" width="10.140625" bestFit="1" customWidth="1"/>
    <col min="7679" max="7679" width="10.42578125" bestFit="1" customWidth="1"/>
    <col min="7680" max="7680" width="10.140625" bestFit="1" customWidth="1"/>
    <col min="7681" max="7681" width="10.42578125" bestFit="1" customWidth="1"/>
    <col min="7682" max="7682" width="7.42578125" bestFit="1" customWidth="1"/>
    <col min="7683" max="7683" width="12.85546875" bestFit="1" customWidth="1"/>
    <col min="7684" max="7684" width="10.140625" bestFit="1" customWidth="1"/>
    <col min="7685" max="7685" width="12.7109375" bestFit="1" customWidth="1"/>
    <col min="7686" max="7686" width="12.28515625" bestFit="1" customWidth="1"/>
    <col min="7687" max="7687" width="9.42578125" bestFit="1" customWidth="1"/>
    <col min="7688" max="7688" width="16.140625" bestFit="1" customWidth="1"/>
    <col min="7689" max="7689" width="12.85546875" bestFit="1" customWidth="1"/>
    <col min="7690" max="7690" width="9.28515625" bestFit="1" customWidth="1"/>
    <col min="7691" max="7691" width="8" bestFit="1" customWidth="1"/>
    <col min="7692" max="7692" width="13.5703125" bestFit="1" customWidth="1"/>
    <col min="7693" max="7693" width="8.7109375" bestFit="1" customWidth="1"/>
    <col min="7694" max="7694" width="12.140625" bestFit="1" customWidth="1"/>
    <col min="7695" max="7695" width="8.42578125" bestFit="1" customWidth="1"/>
    <col min="7696" max="7696" width="9.5703125" bestFit="1" customWidth="1"/>
    <col min="7697" max="7697" width="27.42578125" bestFit="1" customWidth="1"/>
    <col min="7698" max="7698" width="18.7109375" bestFit="1" customWidth="1"/>
    <col min="7699" max="7699" width="11.140625" bestFit="1" customWidth="1"/>
    <col min="7700" max="7700" width="9.42578125" bestFit="1" customWidth="1"/>
    <col min="7701" max="7701" width="10.5703125" bestFit="1" customWidth="1"/>
    <col min="7703" max="7703" width="13.140625" bestFit="1" customWidth="1"/>
    <col min="7704" max="7704" width="8" bestFit="1" customWidth="1"/>
    <col min="7705" max="7705" width="9.42578125" bestFit="1" customWidth="1"/>
    <col min="7706" max="7706" width="9.85546875" bestFit="1" customWidth="1"/>
    <col min="7707" max="7707" width="10.85546875" bestFit="1" customWidth="1"/>
    <col min="7708" max="7708" width="8.28515625" bestFit="1" customWidth="1"/>
    <col min="7709" max="7709" width="8.5703125" bestFit="1" customWidth="1"/>
    <col min="7713" max="7713" width="10.28515625" bestFit="1" customWidth="1"/>
    <col min="7714" max="7714" width="9" bestFit="1" customWidth="1"/>
    <col min="7715" max="7715" width="9.5703125" bestFit="1" customWidth="1"/>
    <col min="7716" max="7716" width="8.5703125" bestFit="1" customWidth="1"/>
    <col min="7717" max="7717" width="11.28515625" bestFit="1" customWidth="1"/>
    <col min="7718" max="7718" width="11.7109375" bestFit="1" customWidth="1"/>
    <col min="7719" max="7719" width="12.42578125" bestFit="1" customWidth="1"/>
    <col min="7720" max="7720" width="10.85546875" bestFit="1" customWidth="1"/>
    <col min="7721" max="7721" width="11" bestFit="1" customWidth="1"/>
    <col min="7722" max="7722" width="12.42578125" bestFit="1" customWidth="1"/>
    <col min="7723" max="7723" width="12.5703125" bestFit="1" customWidth="1"/>
    <col min="7724" max="7724" width="12.85546875" bestFit="1" customWidth="1"/>
    <col min="7725" max="7725" width="12" bestFit="1" customWidth="1"/>
    <col min="7726" max="7726" width="13.140625" bestFit="1" customWidth="1"/>
    <col min="7727" max="7727" width="9.28515625" bestFit="1" customWidth="1"/>
    <col min="7728" max="7728" width="7" bestFit="1" customWidth="1"/>
    <col min="7729" max="7729" width="10.28515625" bestFit="1" customWidth="1"/>
    <col min="7730" max="7730" width="16.140625" bestFit="1" customWidth="1"/>
    <col min="7731" max="7731" width="11.28515625" bestFit="1" customWidth="1"/>
    <col min="7733" max="7733" width="16.42578125" bestFit="1" customWidth="1"/>
    <col min="7734" max="7734" width="15.42578125" bestFit="1" customWidth="1"/>
    <col min="7735" max="7735" width="9.85546875" bestFit="1" customWidth="1"/>
    <col min="7736" max="7736" width="10.140625" bestFit="1" customWidth="1"/>
    <col min="7737" max="7737" width="15.5703125" bestFit="1" customWidth="1"/>
    <col min="7738" max="7738" width="14.85546875" bestFit="1" customWidth="1"/>
    <col min="7739" max="7739" width="8.140625" bestFit="1" customWidth="1"/>
    <col min="7740" max="7740" width="11.85546875" bestFit="1" customWidth="1"/>
    <col min="7742" max="7742" width="11.140625" bestFit="1" customWidth="1"/>
    <col min="7743" max="7743" width="14.85546875" bestFit="1" customWidth="1"/>
    <col min="7744" max="7744" width="11" bestFit="1" customWidth="1"/>
    <col min="7745" max="7745" width="16.85546875" bestFit="1" customWidth="1"/>
    <col min="7746" max="7746" width="14.28515625" bestFit="1" customWidth="1"/>
    <col min="7747" max="7747" width="13.42578125" bestFit="1" customWidth="1"/>
    <col min="7748" max="7748" width="7" bestFit="1" customWidth="1"/>
    <col min="7749" max="7749" width="15.5703125" bestFit="1" customWidth="1"/>
    <col min="7750" max="7750" width="16.42578125" bestFit="1" customWidth="1"/>
    <col min="7752" max="7752" width="11.85546875" bestFit="1" customWidth="1"/>
    <col min="7753" max="7753" width="16.140625" bestFit="1" customWidth="1"/>
    <col min="7755" max="7755" width="10.140625" bestFit="1" customWidth="1"/>
    <col min="7756" max="7756" width="11.28515625" bestFit="1" customWidth="1"/>
    <col min="7757" max="7757" width="16.42578125" bestFit="1" customWidth="1"/>
    <col min="7758" max="7758" width="8.140625" bestFit="1" customWidth="1"/>
    <col min="7759" max="7759" width="9.85546875" bestFit="1" customWidth="1"/>
    <col min="7760" max="7760" width="10.28515625" bestFit="1" customWidth="1"/>
    <col min="7761" max="7761" width="15.42578125" bestFit="1" customWidth="1"/>
    <col min="7762" max="7762" width="14.85546875" bestFit="1" customWidth="1"/>
    <col min="7763" max="7763" width="10.140625" bestFit="1" customWidth="1"/>
    <col min="7765" max="7765" width="10.28515625" bestFit="1" customWidth="1"/>
    <col min="7766" max="7766" width="16.7109375" bestFit="1" customWidth="1"/>
    <col min="7767" max="7767" width="9.42578125" bestFit="1" customWidth="1"/>
    <col min="7768" max="7768" width="7.28515625" bestFit="1" customWidth="1"/>
    <col min="7769" max="7769" width="10.85546875" bestFit="1" customWidth="1"/>
    <col min="7770" max="7770" width="10" bestFit="1" customWidth="1"/>
    <col min="7771" max="7771" width="9" bestFit="1" customWidth="1"/>
    <col min="7772" max="7772" width="8.28515625" bestFit="1" customWidth="1"/>
    <col min="7773" max="7773" width="9" bestFit="1" customWidth="1"/>
    <col min="7774" max="7774" width="10" bestFit="1" customWidth="1"/>
    <col min="7775" max="7775" width="10.140625" bestFit="1" customWidth="1"/>
    <col min="7776" max="7776" width="10.85546875" bestFit="1" customWidth="1"/>
    <col min="7777" max="7777" width="27.85546875" bestFit="1" customWidth="1"/>
    <col min="7778" max="7778" width="14.5703125" bestFit="1" customWidth="1"/>
    <col min="7779" max="7779" width="9.85546875" bestFit="1" customWidth="1"/>
    <col min="7780" max="7780" width="14.85546875" bestFit="1" customWidth="1"/>
    <col min="7781" max="7782" width="11.85546875" bestFit="1" customWidth="1"/>
    <col min="7783" max="7784" width="11.7109375" bestFit="1" customWidth="1"/>
    <col min="7785" max="7785" width="9.85546875" bestFit="1" customWidth="1"/>
    <col min="7786" max="7786" width="11.85546875" bestFit="1" customWidth="1"/>
    <col min="7787" max="7787" width="12.42578125" bestFit="1" customWidth="1"/>
    <col min="7788" max="7788" width="10.85546875" bestFit="1" customWidth="1"/>
    <col min="7789" max="7789" width="10" bestFit="1" customWidth="1"/>
    <col min="7790" max="7790" width="12.5703125" bestFit="1" customWidth="1"/>
    <col min="7791" max="7791" width="11" bestFit="1" customWidth="1"/>
    <col min="7792" max="7792" width="9" bestFit="1" customWidth="1"/>
    <col min="7793" max="7793" width="10.5703125" bestFit="1" customWidth="1"/>
    <col min="7794" max="7794" width="8.5703125" bestFit="1" customWidth="1"/>
    <col min="7795" max="7795" width="9.28515625" bestFit="1" customWidth="1"/>
    <col min="7796" max="7796" width="10.85546875" bestFit="1" customWidth="1"/>
    <col min="7797" max="7797" width="8.5703125" bestFit="1" customWidth="1"/>
    <col min="7798" max="7798" width="19.7109375" bestFit="1" customWidth="1"/>
    <col min="7799" max="7799" width="11.140625" bestFit="1" customWidth="1"/>
    <col min="7800" max="7800" width="17" bestFit="1" customWidth="1"/>
    <col min="7801" max="7801" width="10.85546875" bestFit="1" customWidth="1"/>
    <col min="7802" max="7802" width="9" bestFit="1" customWidth="1"/>
    <col min="7803" max="7803" width="7.7109375" bestFit="1" customWidth="1"/>
    <col min="7804" max="7804" width="18.85546875" bestFit="1" customWidth="1"/>
    <col min="7805" max="7805" width="10.5703125" bestFit="1" customWidth="1"/>
    <col min="7806" max="7806" width="12.42578125" bestFit="1" customWidth="1"/>
    <col min="7807" max="7807" width="14.5703125" bestFit="1" customWidth="1"/>
    <col min="7808" max="7808" width="11.28515625" bestFit="1" customWidth="1"/>
    <col min="7809" max="7809" width="14.5703125" bestFit="1" customWidth="1"/>
    <col min="7810" max="7810" width="9.42578125" bestFit="1" customWidth="1"/>
    <col min="7811" max="7811" width="9.85546875" bestFit="1" customWidth="1"/>
    <col min="7812" max="7812" width="10.42578125" bestFit="1" customWidth="1"/>
    <col min="7813" max="7813" width="20.42578125" bestFit="1" customWidth="1"/>
    <col min="7816" max="7816" width="9" bestFit="1" customWidth="1"/>
    <col min="7817" max="7817" width="10.5703125" bestFit="1" customWidth="1"/>
    <col min="7818" max="7818" width="10" bestFit="1" customWidth="1"/>
    <col min="7819" max="7819" width="9.5703125" bestFit="1" customWidth="1"/>
    <col min="7820" max="7820" width="7.7109375" bestFit="1" customWidth="1"/>
    <col min="7821" max="7821" width="10.7109375" bestFit="1" customWidth="1"/>
    <col min="7822" max="7822" width="11" bestFit="1" customWidth="1"/>
    <col min="7823" max="7823" width="12.28515625" bestFit="1" customWidth="1"/>
    <col min="7824" max="7824" width="9.85546875" bestFit="1" customWidth="1"/>
    <col min="7825" max="7825" width="11.5703125" bestFit="1" customWidth="1"/>
    <col min="7826" max="7826" width="12.7109375" bestFit="1" customWidth="1"/>
    <col min="7827" max="7827" width="9.7109375" bestFit="1" customWidth="1"/>
    <col min="7828" max="7828" width="9.28515625" bestFit="1" customWidth="1"/>
    <col min="7829" max="7829" width="9" bestFit="1" customWidth="1"/>
    <col min="7830" max="7830" width="14" bestFit="1" customWidth="1"/>
    <col min="7831" max="7831" width="9.7109375" bestFit="1" customWidth="1"/>
    <col min="7832" max="7832" width="9.5703125" bestFit="1" customWidth="1"/>
    <col min="7833" max="7833" width="14.140625" bestFit="1" customWidth="1"/>
    <col min="7834" max="7834" width="20.42578125" bestFit="1" customWidth="1"/>
    <col min="7835" max="7835" width="11.5703125" bestFit="1" customWidth="1"/>
    <col min="7836" max="7836" width="10.140625" bestFit="1" customWidth="1"/>
    <col min="7837" max="7837" width="11" bestFit="1" customWidth="1"/>
    <col min="7838" max="7838" width="14.5703125" bestFit="1" customWidth="1"/>
    <col min="7839" max="7839" width="9.42578125" bestFit="1" customWidth="1"/>
    <col min="7840" max="7840" width="9.7109375" bestFit="1" customWidth="1"/>
    <col min="7841" max="7841" width="9" bestFit="1" customWidth="1"/>
    <col min="7842" max="7842" width="11.5703125" bestFit="1" customWidth="1"/>
    <col min="7843" max="7843" width="10.42578125" bestFit="1" customWidth="1"/>
    <col min="7844" max="7844" width="14" bestFit="1" customWidth="1"/>
    <col min="7845" max="7845" width="10.28515625" bestFit="1" customWidth="1"/>
    <col min="7846" max="7846" width="10.42578125" bestFit="1" customWidth="1"/>
    <col min="7847" max="7847" width="9.85546875" bestFit="1" customWidth="1"/>
    <col min="7848" max="7848" width="9.42578125" bestFit="1" customWidth="1"/>
    <col min="7849" max="7849" width="11.42578125" bestFit="1" customWidth="1"/>
    <col min="7850" max="7850" width="10.28515625" bestFit="1" customWidth="1"/>
    <col min="7851" max="7851" width="10.42578125" bestFit="1" customWidth="1"/>
    <col min="7852" max="7852" width="9.85546875" bestFit="1" customWidth="1"/>
    <col min="7853" max="7853" width="9.42578125" bestFit="1" customWidth="1"/>
    <col min="7854" max="7854" width="10.5703125" bestFit="1" customWidth="1"/>
    <col min="7855" max="7855" width="8" bestFit="1" customWidth="1"/>
    <col min="7856" max="7856" width="11.85546875" bestFit="1" customWidth="1"/>
    <col min="7857" max="7857" width="9.7109375" bestFit="1" customWidth="1"/>
    <col min="7858" max="7858" width="11.5703125" bestFit="1" customWidth="1"/>
    <col min="7859" max="7859" width="11.42578125" bestFit="1" customWidth="1"/>
    <col min="7860" max="7860" width="8.7109375" bestFit="1" customWidth="1"/>
    <col min="7861" max="7861" width="12.85546875" bestFit="1" customWidth="1"/>
    <col min="7863" max="7863" width="10.28515625" bestFit="1" customWidth="1"/>
    <col min="7864" max="7864" width="10.42578125" bestFit="1" customWidth="1"/>
    <col min="7865" max="7865" width="10" bestFit="1" customWidth="1"/>
    <col min="7866" max="7868" width="9.42578125" bestFit="1" customWidth="1"/>
    <col min="7869" max="7869" width="9.5703125" bestFit="1" customWidth="1"/>
    <col min="7870" max="7870" width="11.28515625" bestFit="1" customWidth="1"/>
    <col min="7871" max="7871" width="12.42578125" bestFit="1" customWidth="1"/>
    <col min="7872" max="7872" width="10" bestFit="1" customWidth="1"/>
    <col min="7873" max="7873" width="10.7109375" bestFit="1" customWidth="1"/>
    <col min="7874" max="7874" width="16.5703125" bestFit="1" customWidth="1"/>
    <col min="7876" max="7876" width="9.42578125" bestFit="1" customWidth="1"/>
    <col min="7878" max="7878" width="10" bestFit="1" customWidth="1"/>
    <col min="7879" max="7879" width="12.5703125" bestFit="1" customWidth="1"/>
    <col min="7880" max="7880" width="14.42578125" bestFit="1" customWidth="1"/>
    <col min="7881" max="7881" width="11.85546875" bestFit="1" customWidth="1"/>
    <col min="7882" max="7882" width="10.42578125" bestFit="1" customWidth="1"/>
    <col min="7883" max="7883" width="11.42578125" bestFit="1" customWidth="1"/>
    <col min="7884" max="7884" width="8.85546875" bestFit="1" customWidth="1"/>
    <col min="7885" max="7885" width="10.5703125" bestFit="1" customWidth="1"/>
    <col min="7886" max="7886" width="8.140625" bestFit="1" customWidth="1"/>
    <col min="7887" max="7887" width="11.28515625" bestFit="1" customWidth="1"/>
    <col min="7888" max="7888" width="9.42578125" bestFit="1" customWidth="1"/>
    <col min="7890" max="7890" width="12.5703125" bestFit="1" customWidth="1"/>
    <col min="7891" max="7891" width="12.7109375" bestFit="1" customWidth="1"/>
    <col min="7892" max="7892" width="10.42578125" bestFit="1" customWidth="1"/>
    <col min="7893" max="7893" width="9.7109375" bestFit="1" customWidth="1"/>
    <col min="7894" max="7894" width="12.28515625" bestFit="1" customWidth="1"/>
    <col min="7895" max="7895" width="10.7109375" bestFit="1" customWidth="1"/>
    <col min="7896" max="7896" width="11" bestFit="1" customWidth="1"/>
    <col min="7897" max="7897" width="10.7109375" bestFit="1" customWidth="1"/>
    <col min="7898" max="7898" width="14" bestFit="1" customWidth="1"/>
    <col min="7899" max="7899" width="11.140625" bestFit="1" customWidth="1"/>
    <col min="7900" max="7900" width="14.7109375" bestFit="1" customWidth="1"/>
    <col min="7901" max="7901" width="7.7109375" bestFit="1" customWidth="1"/>
    <col min="7902" max="7902" width="9.7109375" bestFit="1" customWidth="1"/>
    <col min="7903" max="7903" width="11" bestFit="1" customWidth="1"/>
    <col min="7904" max="7904" width="9" bestFit="1" customWidth="1"/>
    <col min="7905" max="7905" width="14" bestFit="1" customWidth="1"/>
    <col min="7906" max="7906" width="11.5703125" bestFit="1" customWidth="1"/>
    <col min="7907" max="7907" width="14.5703125" bestFit="1" customWidth="1"/>
    <col min="7908" max="7908" width="9.42578125" bestFit="1" customWidth="1"/>
    <col min="7909" max="7909" width="10.42578125" bestFit="1" customWidth="1"/>
    <col min="7910" max="7910" width="9.7109375" bestFit="1" customWidth="1"/>
    <col min="7911" max="7912" width="11.85546875" bestFit="1" customWidth="1"/>
    <col min="7913" max="7913" width="11.7109375" bestFit="1" customWidth="1"/>
    <col min="7914" max="7914" width="10" bestFit="1" customWidth="1"/>
    <col min="7915" max="7915" width="11.7109375" bestFit="1" customWidth="1"/>
    <col min="7916" max="7916" width="15" bestFit="1" customWidth="1"/>
    <col min="7917" max="7917" width="7.7109375" bestFit="1" customWidth="1"/>
    <col min="7918" max="7918" width="9" bestFit="1" customWidth="1"/>
    <col min="7919" max="7919" width="11.5703125" bestFit="1" customWidth="1"/>
    <col min="7920" max="7920" width="9.7109375" bestFit="1" customWidth="1"/>
    <col min="7921" max="7921" width="8" bestFit="1" customWidth="1"/>
    <col min="7922" max="7922" width="12.85546875" bestFit="1" customWidth="1"/>
    <col min="7923" max="7923" width="8.28515625" bestFit="1" customWidth="1"/>
    <col min="7924" max="7924" width="10.42578125" bestFit="1" customWidth="1"/>
    <col min="7925" max="7925" width="9.42578125" bestFit="1" customWidth="1"/>
    <col min="7926" max="7926" width="11.85546875" bestFit="1" customWidth="1"/>
    <col min="7927" max="7927" width="12.5703125" bestFit="1" customWidth="1"/>
    <col min="7928" max="7928" width="11" bestFit="1" customWidth="1"/>
    <col min="7929" max="7929" width="12.42578125" bestFit="1" customWidth="1"/>
    <col min="7930" max="7930" width="10.85546875" bestFit="1" customWidth="1"/>
    <col min="7931" max="7931" width="10" bestFit="1" customWidth="1"/>
    <col min="7932" max="7932" width="9.85546875" bestFit="1" customWidth="1"/>
    <col min="7933" max="7933" width="11.5703125" bestFit="1" customWidth="1"/>
    <col min="7934" max="7934" width="9.7109375" bestFit="1" customWidth="1"/>
    <col min="7935" max="7935" width="9.5703125" bestFit="1" customWidth="1"/>
    <col min="7936" max="7936" width="10.140625" bestFit="1" customWidth="1"/>
    <col min="7937" max="7937" width="11.42578125" bestFit="1" customWidth="1"/>
    <col min="7938" max="7938" width="9.5703125" bestFit="1" customWidth="1"/>
    <col min="7939" max="7939" width="15.7109375" bestFit="1" customWidth="1"/>
    <col min="7940" max="7940" width="9.5703125" bestFit="1" customWidth="1"/>
    <col min="7941" max="7941" width="7.42578125" bestFit="1" customWidth="1"/>
    <col min="7942" max="7942" width="11.140625" bestFit="1" customWidth="1"/>
    <col min="7943" max="7943" width="13.140625" bestFit="1" customWidth="1"/>
    <col min="7944" max="7944" width="11.28515625" bestFit="1" customWidth="1"/>
    <col min="7945" max="7945" width="11.42578125" bestFit="1" customWidth="1"/>
    <col min="7946" max="7946" width="10.140625" bestFit="1" customWidth="1"/>
    <col min="7947" max="7947" width="9.28515625" bestFit="1" customWidth="1"/>
    <col min="7948" max="7948" width="10.140625" bestFit="1" customWidth="1"/>
    <col min="7949" max="7949" width="14.5703125" bestFit="1" customWidth="1"/>
    <col min="7950" max="7950" width="9.85546875" bestFit="1" customWidth="1"/>
    <col min="7951" max="7951" width="7.28515625" bestFit="1" customWidth="1"/>
    <col min="7952" max="7952" width="11.28515625" bestFit="1" customWidth="1"/>
    <col min="7953" max="7953" width="10.42578125" bestFit="1" customWidth="1"/>
    <col min="7954" max="7954" width="11.5703125" bestFit="1" customWidth="1"/>
    <col min="7955" max="7955" width="12.5703125" bestFit="1" customWidth="1"/>
    <col min="7956" max="7956" width="8.85546875" bestFit="1" customWidth="1"/>
    <col min="7957" max="7957" width="10" bestFit="1" customWidth="1"/>
    <col min="7958" max="7958" width="11" bestFit="1" customWidth="1"/>
    <col min="7959" max="7959" width="7.28515625" bestFit="1" customWidth="1"/>
    <col min="7960" max="7960" width="11.140625" bestFit="1" customWidth="1"/>
    <col min="7961" max="7961" width="9" bestFit="1" customWidth="1"/>
    <col min="7962" max="7962" width="19.28515625" bestFit="1" customWidth="1"/>
    <col min="7963" max="7963" width="9" bestFit="1" customWidth="1"/>
    <col min="7964" max="7964" width="7.42578125" bestFit="1" customWidth="1"/>
    <col min="7965" max="7965" width="9.85546875" bestFit="1" customWidth="1"/>
    <col min="7966" max="7966" width="13.42578125" bestFit="1" customWidth="1"/>
    <col min="7967" max="7967" width="12.42578125" bestFit="1" customWidth="1"/>
    <col min="7968" max="7968" width="17.85546875" bestFit="1" customWidth="1"/>
    <col min="7969" max="7969" width="15.85546875" bestFit="1" customWidth="1"/>
    <col min="7970" max="7970" width="12" bestFit="1" customWidth="1"/>
    <col min="7971" max="7971" width="10.85546875" bestFit="1" customWidth="1"/>
    <col min="7972" max="7972" width="9.42578125" bestFit="1" customWidth="1"/>
    <col min="7973" max="7973" width="10" bestFit="1" customWidth="1"/>
    <col min="7974" max="7974" width="11" bestFit="1" customWidth="1"/>
    <col min="7975" max="7975" width="10" bestFit="1" customWidth="1"/>
    <col min="7976" max="7976" width="10.7109375" bestFit="1" customWidth="1"/>
    <col min="7977" max="7977" width="8.42578125" bestFit="1" customWidth="1"/>
    <col min="7978" max="7978" width="8.85546875" bestFit="1" customWidth="1"/>
    <col min="7979" max="7979" width="9.7109375" bestFit="1" customWidth="1"/>
    <col min="7980" max="7981" width="5.28515625" bestFit="1" customWidth="1"/>
    <col min="7982" max="7983" width="8" bestFit="1" customWidth="1"/>
    <col min="7984" max="7984" width="6.28515625" bestFit="1" customWidth="1"/>
    <col min="7985" max="7985" width="8.85546875" bestFit="1" customWidth="1"/>
    <col min="7986" max="7986" width="10.5703125" bestFit="1" customWidth="1"/>
    <col min="7987" max="7987" width="10.42578125" bestFit="1" customWidth="1"/>
    <col min="7988" max="7988" width="21.42578125" bestFit="1" customWidth="1"/>
    <col min="7989" max="7989" width="14" bestFit="1" customWidth="1"/>
    <col min="7990" max="7990" width="15.5703125" bestFit="1" customWidth="1"/>
    <col min="7991" max="7991" width="11.85546875" bestFit="1" customWidth="1"/>
    <col min="7992" max="7992" width="8.140625" bestFit="1" customWidth="1"/>
    <col min="7993" max="7993" width="5.28515625" bestFit="1" customWidth="1"/>
    <col min="7994" max="7994" width="8.140625" bestFit="1" customWidth="1"/>
    <col min="7995" max="7995" width="5.28515625" bestFit="1" customWidth="1"/>
    <col min="7996" max="7996" width="6.28515625" bestFit="1" customWidth="1"/>
    <col min="7997" max="8000" width="5.28515625" bestFit="1" customWidth="1"/>
    <col min="8001" max="8001" width="7.140625" bestFit="1" customWidth="1"/>
    <col min="8002" max="8003" width="5.28515625" bestFit="1" customWidth="1"/>
    <col min="8004" max="8004" width="9" bestFit="1" customWidth="1"/>
    <col min="8006" max="8007" width="6.28515625" bestFit="1" customWidth="1"/>
    <col min="8008" max="8008" width="8.140625" bestFit="1" customWidth="1"/>
    <col min="8009" max="8009" width="11.85546875" bestFit="1" customWidth="1"/>
    <col min="8010" max="8010" width="16" bestFit="1" customWidth="1"/>
    <col min="8011" max="8011" width="11.5703125" bestFit="1" customWidth="1"/>
    <col min="8012" max="8012" width="4.28515625" bestFit="1" customWidth="1"/>
    <col min="8013" max="8014" width="7.140625" bestFit="1" customWidth="1"/>
    <col min="8015" max="8015" width="8.140625" bestFit="1" customWidth="1"/>
    <col min="8016" max="8016" width="6.28515625" bestFit="1" customWidth="1"/>
    <col min="8017" max="8017" width="7" bestFit="1" customWidth="1"/>
    <col min="8018" max="8018" width="6.28515625" bestFit="1" customWidth="1"/>
    <col min="8019" max="8023" width="5.28515625" bestFit="1" customWidth="1"/>
    <col min="8024" max="8024" width="9.85546875" bestFit="1" customWidth="1"/>
    <col min="8025" max="8025" width="10.28515625" bestFit="1" customWidth="1"/>
    <col min="8026" max="8026" width="10.5703125" bestFit="1" customWidth="1"/>
    <col min="8027" max="8027" width="9.85546875" bestFit="1" customWidth="1"/>
    <col min="8028" max="8028" width="10.85546875" bestFit="1" customWidth="1"/>
    <col min="8029" max="8029" width="19.7109375" bestFit="1" customWidth="1"/>
    <col min="8030" max="8030" width="10.28515625" bestFit="1" customWidth="1"/>
    <col min="8031" max="8031" width="11.140625" bestFit="1" customWidth="1"/>
    <col min="8032" max="8032" width="11.5703125" bestFit="1" customWidth="1"/>
    <col min="8033" max="8033" width="10" bestFit="1" customWidth="1"/>
    <col min="8034" max="8034" width="10.7109375" bestFit="1" customWidth="1"/>
    <col min="8035" max="8035" width="11.28515625" bestFit="1" customWidth="1"/>
    <col min="8036" max="8036" width="14.42578125" bestFit="1" customWidth="1"/>
    <col min="8037" max="8037" width="10.42578125" bestFit="1" customWidth="1"/>
    <col min="8038" max="8038" width="11.28515625" bestFit="1" customWidth="1"/>
    <col min="8039" max="8039" width="9.5703125" bestFit="1" customWidth="1"/>
    <col min="8040" max="8040" width="19" bestFit="1" customWidth="1"/>
    <col min="8041" max="8041" width="14.7109375" bestFit="1" customWidth="1"/>
    <col min="8042" max="8042" width="13.5703125" bestFit="1" customWidth="1"/>
    <col min="8043" max="8043" width="10.85546875" bestFit="1" customWidth="1"/>
    <col min="8044" max="8046" width="12.7109375" bestFit="1" customWidth="1"/>
    <col min="8047" max="8047" width="12.28515625" bestFit="1" customWidth="1"/>
    <col min="8048" max="8049" width="10.140625" bestFit="1" customWidth="1"/>
    <col min="8050" max="8050" width="9.85546875" bestFit="1" customWidth="1"/>
    <col min="8051" max="8051" width="10.5703125" bestFit="1" customWidth="1"/>
    <col min="8052" max="8052" width="10.7109375" bestFit="1" customWidth="1"/>
    <col min="8053" max="8053" width="10.85546875" bestFit="1" customWidth="1"/>
    <col min="8054" max="8054" width="19.7109375" bestFit="1" customWidth="1"/>
    <col min="8055" max="8055" width="8.5703125" bestFit="1" customWidth="1"/>
    <col min="8056" max="8056" width="11.140625" bestFit="1" customWidth="1"/>
    <col min="8057" max="8057" width="12.28515625" bestFit="1" customWidth="1"/>
    <col min="8058" max="8058" width="10.5703125" bestFit="1" customWidth="1"/>
    <col min="8059" max="8059" width="11.28515625" bestFit="1" customWidth="1"/>
    <col min="8060" max="8060" width="10.140625" bestFit="1" customWidth="1"/>
    <col min="8061" max="8061" width="10.7109375" bestFit="1" customWidth="1"/>
    <col min="8062" max="8062" width="10.85546875" bestFit="1" customWidth="1"/>
    <col min="8063" max="8063" width="11.7109375" bestFit="1" customWidth="1"/>
    <col min="8064" max="8064" width="9.85546875" bestFit="1" customWidth="1"/>
    <col min="8065" max="8065" width="10.7109375" bestFit="1" customWidth="1"/>
    <col min="8066" max="8066" width="17.7109375" bestFit="1" customWidth="1"/>
    <col min="8067" max="8068" width="11.28515625" bestFit="1" customWidth="1"/>
    <col min="8069" max="8069" width="8.85546875" bestFit="1" customWidth="1"/>
    <col min="8070" max="8070" width="17.7109375" bestFit="1" customWidth="1"/>
    <col min="8071" max="8071" width="10.7109375" bestFit="1" customWidth="1"/>
    <col min="8072" max="8072" width="12.85546875" bestFit="1" customWidth="1"/>
    <col min="8073" max="8073" width="9.42578125" bestFit="1" customWidth="1"/>
    <col min="8074" max="8074" width="8.140625" bestFit="1" customWidth="1"/>
    <col min="8075" max="8075" width="9.5703125" bestFit="1" customWidth="1"/>
    <col min="8076" max="8076" width="9" bestFit="1" customWidth="1"/>
    <col min="8077" max="8077" width="10.85546875" bestFit="1" customWidth="1"/>
    <col min="8078" max="8078" width="9.28515625" bestFit="1" customWidth="1"/>
    <col min="8079" max="8079" width="11.28515625" bestFit="1" customWidth="1"/>
    <col min="8080" max="8080" width="12.28515625" bestFit="1" customWidth="1"/>
    <col min="8081" max="8082" width="5.28515625" bestFit="1" customWidth="1"/>
    <col min="8083" max="8083" width="16.28515625" bestFit="1" customWidth="1"/>
    <col min="8084" max="8084" width="17.28515625" bestFit="1" customWidth="1"/>
    <col min="8085" max="8085" width="17" bestFit="1" customWidth="1"/>
    <col min="8086" max="8086" width="8" bestFit="1" customWidth="1"/>
    <col min="8087" max="8087" width="10.85546875" bestFit="1" customWidth="1"/>
    <col min="8088" max="8088" width="11.140625" bestFit="1" customWidth="1"/>
    <col min="8089" max="8089" width="9.85546875" bestFit="1" customWidth="1"/>
    <col min="8090" max="8090" width="10.85546875" bestFit="1" customWidth="1"/>
    <col min="8091" max="8091" width="10.5703125" bestFit="1" customWidth="1"/>
    <col min="8093" max="8093" width="8.42578125" bestFit="1" customWidth="1"/>
    <col min="8094" max="8094" width="11.5703125" bestFit="1" customWidth="1"/>
    <col min="8095" max="8095" width="10.42578125" bestFit="1" customWidth="1"/>
    <col min="8096" max="8096" width="8" bestFit="1" customWidth="1"/>
    <col min="8097" max="8097" width="10.28515625" bestFit="1" customWidth="1"/>
    <col min="8098" max="8098" width="12.28515625" bestFit="1" customWidth="1"/>
    <col min="8099" max="8099" width="9.85546875" bestFit="1" customWidth="1"/>
    <col min="8100" max="8100" width="8" bestFit="1" customWidth="1"/>
    <col min="8101" max="8101" width="10.42578125" bestFit="1" customWidth="1"/>
    <col min="8102" max="8102" width="10.140625" bestFit="1" customWidth="1"/>
    <col min="8103" max="8103" width="12.28515625" bestFit="1" customWidth="1"/>
    <col min="8104" max="8104" width="10.140625" bestFit="1" customWidth="1"/>
    <col min="8105" max="8105" width="12.7109375" bestFit="1" customWidth="1"/>
    <col min="8106" max="8106" width="10.7109375" bestFit="1" customWidth="1"/>
    <col min="8107" max="8107" width="8" bestFit="1" customWidth="1"/>
    <col min="8108" max="8108" width="12.28515625" bestFit="1" customWidth="1"/>
    <col min="8109" max="8109" width="10.85546875" bestFit="1" customWidth="1"/>
    <col min="8110" max="8110" width="9" bestFit="1" customWidth="1"/>
    <col min="8111" max="8111" width="12.28515625" bestFit="1" customWidth="1"/>
    <col min="8112" max="8112" width="9.42578125" bestFit="1" customWidth="1"/>
    <col min="8113" max="8113" width="10" bestFit="1" customWidth="1"/>
    <col min="8114" max="8114" width="11" bestFit="1" customWidth="1"/>
    <col min="8115" max="8115" width="10" bestFit="1" customWidth="1"/>
    <col min="8116" max="8116" width="10.7109375" bestFit="1" customWidth="1"/>
    <col min="8117" max="8117" width="8.85546875" bestFit="1" customWidth="1"/>
    <col min="8118" max="8118" width="15.5703125" bestFit="1" customWidth="1"/>
    <col min="8119" max="8119" width="10" bestFit="1" customWidth="1"/>
    <col min="8120" max="8120" width="10.28515625" bestFit="1" customWidth="1"/>
    <col min="8121" max="8121" width="11.5703125" bestFit="1" customWidth="1"/>
    <col min="8122" max="8122" width="10.5703125" bestFit="1" customWidth="1"/>
    <col min="8123" max="8123" width="9.85546875" bestFit="1" customWidth="1"/>
    <col min="8124" max="8124" width="10" bestFit="1" customWidth="1"/>
    <col min="8125" max="8125" width="11.5703125" bestFit="1" customWidth="1"/>
    <col min="8126" max="8126" width="10.28515625" bestFit="1" customWidth="1"/>
    <col min="8127" max="8127" width="14.42578125" bestFit="1" customWidth="1"/>
    <col min="8128" max="8128" width="10" bestFit="1" customWidth="1"/>
    <col min="8129" max="8129" width="10.28515625" bestFit="1" customWidth="1"/>
    <col min="8130" max="8130" width="11.5703125" bestFit="1" customWidth="1"/>
    <col min="8131" max="8131" width="19.7109375" bestFit="1" customWidth="1"/>
    <col min="8132" max="8132" width="10.85546875" bestFit="1" customWidth="1"/>
    <col min="8133" max="8133" width="10.7109375" bestFit="1" customWidth="1"/>
    <col min="8134" max="8134" width="19.7109375" bestFit="1" customWidth="1"/>
    <col min="8135" max="8136" width="10.85546875" bestFit="1" customWidth="1"/>
    <col min="8137" max="8137" width="19.7109375" bestFit="1" customWidth="1"/>
    <col min="8138" max="8138" width="9.85546875" bestFit="1" customWidth="1"/>
    <col min="8139" max="8139" width="11.140625" bestFit="1" customWidth="1"/>
    <col min="8140" max="8140" width="10.28515625" bestFit="1" customWidth="1"/>
    <col min="8141" max="8141" width="10" bestFit="1" customWidth="1"/>
    <col min="8142" max="8142" width="11.5703125" bestFit="1" customWidth="1"/>
    <col min="8143" max="8144" width="10.140625" bestFit="1" customWidth="1"/>
    <col min="8145" max="8145" width="9.85546875" bestFit="1" customWidth="1"/>
    <col min="8146" max="8146" width="10.85546875" bestFit="1" customWidth="1"/>
    <col min="8147" max="8147" width="10.140625" bestFit="1" customWidth="1"/>
    <col min="8148" max="8148" width="11.7109375" bestFit="1" customWidth="1"/>
    <col min="8149" max="8149" width="10.42578125" bestFit="1" customWidth="1"/>
    <col min="8150" max="8150" width="10" bestFit="1" customWidth="1"/>
    <col min="8151" max="8151" width="11.5703125" bestFit="1" customWidth="1"/>
    <col min="8152" max="8152" width="17.28515625" bestFit="1" customWidth="1"/>
    <col min="8153" max="8153" width="17" bestFit="1" customWidth="1"/>
    <col min="8154" max="8154" width="16.28515625" bestFit="1" customWidth="1"/>
    <col min="8155" max="8155" width="10.85546875" bestFit="1" customWidth="1"/>
    <col min="8156" max="8156" width="8.5703125" bestFit="1" customWidth="1"/>
    <col min="8157" max="8157" width="19.7109375" bestFit="1" customWidth="1"/>
    <col min="8158" max="8158" width="11.7109375" bestFit="1" customWidth="1"/>
    <col min="8159" max="8159" width="10.85546875" bestFit="1" customWidth="1"/>
    <col min="8160" max="8160" width="10.140625" bestFit="1" customWidth="1"/>
    <col min="8161" max="8161" width="11.28515625" bestFit="1" customWidth="1"/>
    <col min="8162" max="8162" width="8.85546875" bestFit="1" customWidth="1"/>
    <col min="8163" max="8163" width="11.7109375" bestFit="1" customWidth="1"/>
    <col min="8164" max="8164" width="11.28515625" bestFit="1" customWidth="1"/>
    <col min="8165" max="8165" width="10.140625" bestFit="1" customWidth="1"/>
    <col min="8166" max="8166" width="10.7109375" bestFit="1" customWidth="1"/>
    <col min="8167" max="8167" width="10.42578125" bestFit="1" customWidth="1"/>
    <col min="8168" max="8168" width="11.7109375" bestFit="1" customWidth="1"/>
    <col min="8169" max="8169" width="10.140625" bestFit="1" customWidth="1"/>
    <col min="8170" max="8170" width="12.85546875" bestFit="1" customWidth="1"/>
    <col min="8171" max="8171" width="10.28515625" bestFit="1" customWidth="1"/>
    <col min="8172" max="8172" width="10" bestFit="1" customWidth="1"/>
    <col min="8173" max="8173" width="11.5703125" bestFit="1" customWidth="1"/>
    <col min="8174" max="8174" width="12.28515625" bestFit="1" customWidth="1"/>
    <col min="8175" max="8175" width="10.5703125" bestFit="1" customWidth="1"/>
    <col min="8176" max="8176" width="10.7109375" bestFit="1" customWidth="1"/>
    <col min="8177" max="8177" width="10.5703125" bestFit="1" customWidth="1"/>
    <col min="8178" max="8178" width="10.42578125" bestFit="1" customWidth="1"/>
    <col min="8179" max="8179" width="10.85546875" bestFit="1" customWidth="1"/>
    <col min="8180" max="8180" width="11.28515625" bestFit="1" customWidth="1"/>
    <col min="8181" max="8181" width="10.140625" bestFit="1" customWidth="1"/>
    <col min="8182" max="8182" width="11.7109375" bestFit="1" customWidth="1"/>
    <col min="8183" max="8183" width="10.7109375" bestFit="1" customWidth="1"/>
    <col min="8184" max="8184" width="19.7109375" bestFit="1" customWidth="1"/>
    <col min="8185" max="8185" width="10.85546875" bestFit="1" customWidth="1"/>
    <col min="8186" max="8186" width="8.5703125" bestFit="1" customWidth="1"/>
    <col min="8187" max="8187" width="11.140625" bestFit="1" customWidth="1"/>
    <col min="8188" max="8188" width="10.85546875" bestFit="1" customWidth="1"/>
    <col min="8189" max="8189" width="8" bestFit="1" customWidth="1"/>
    <col min="8190" max="8190" width="10.42578125" bestFit="1" customWidth="1"/>
    <col min="8191" max="8191" width="10.140625" bestFit="1" customWidth="1"/>
    <col min="8192" max="8192" width="11.7109375" bestFit="1" customWidth="1"/>
    <col min="8193" max="8193" width="11.42578125" bestFit="1" customWidth="1"/>
    <col min="8194" max="8194" width="16.28515625" bestFit="1" customWidth="1"/>
    <col min="8195" max="8195" width="11.42578125" bestFit="1" customWidth="1"/>
    <col min="8196" max="8196" width="11" bestFit="1" customWidth="1"/>
    <col min="8197" max="8197" width="11.42578125" bestFit="1" customWidth="1"/>
    <col min="8198" max="8198" width="9.5703125" bestFit="1" customWidth="1"/>
    <col min="8199" max="8199" width="9.7109375" bestFit="1" customWidth="1"/>
    <col min="8200" max="8200" width="11" bestFit="1" customWidth="1"/>
    <col min="8201" max="8201" width="13.28515625" bestFit="1" customWidth="1"/>
    <col min="8202" max="8202" width="10.28515625" bestFit="1" customWidth="1"/>
    <col min="8203" max="8203" width="11.5703125" bestFit="1" customWidth="1"/>
    <col min="8204" max="8204" width="14" bestFit="1" customWidth="1"/>
    <col min="8205" max="8205" width="10" bestFit="1" customWidth="1"/>
    <col min="8206" max="8206" width="9.28515625" bestFit="1" customWidth="1"/>
    <col min="8207" max="8207" width="8.42578125" bestFit="1" customWidth="1"/>
    <col min="8208" max="8208" width="14.7109375" bestFit="1" customWidth="1"/>
    <col min="8209" max="8209" width="16.42578125" bestFit="1" customWidth="1"/>
    <col min="8210" max="8210" width="10.85546875" bestFit="1" customWidth="1"/>
    <col min="8211" max="8211" width="14.7109375" bestFit="1" customWidth="1"/>
    <col min="8212" max="8212" width="11" bestFit="1" customWidth="1"/>
    <col min="8213" max="8213" width="10.28515625" bestFit="1" customWidth="1"/>
    <col min="8214" max="8214" width="12.42578125" bestFit="1" customWidth="1"/>
    <col min="8215" max="8215" width="12.85546875" bestFit="1" customWidth="1"/>
    <col min="8216" max="8216" width="11.5703125" bestFit="1" customWidth="1"/>
    <col min="8217" max="8217" width="14" bestFit="1" customWidth="1"/>
    <col min="8218" max="8218" width="11" bestFit="1" customWidth="1"/>
    <col min="8219" max="8219" width="12.85546875" bestFit="1" customWidth="1"/>
    <col min="8220" max="8220" width="14" bestFit="1" customWidth="1"/>
    <col min="8221" max="8221" width="11.85546875" bestFit="1" customWidth="1"/>
    <col min="8222" max="8222" width="11.28515625" bestFit="1" customWidth="1"/>
    <col min="8223" max="8223" width="12.7109375" bestFit="1" customWidth="1"/>
    <col min="8224" max="8224" width="13.85546875" bestFit="1" customWidth="1"/>
    <col min="8225" max="8225" width="11.42578125" bestFit="1" customWidth="1"/>
    <col min="8226" max="8226" width="11" bestFit="1" customWidth="1"/>
    <col min="8227" max="8227" width="10.85546875" bestFit="1" customWidth="1"/>
    <col min="8228" max="8228" width="15.5703125" bestFit="1" customWidth="1"/>
    <col min="8229" max="8229" width="10" bestFit="1" customWidth="1"/>
    <col min="8230" max="8230" width="10.85546875" bestFit="1" customWidth="1"/>
    <col min="8231" max="8231" width="10" bestFit="1" customWidth="1"/>
    <col min="8232" max="8232" width="9" bestFit="1" customWidth="1"/>
    <col min="8233" max="8233" width="14.42578125" bestFit="1" customWidth="1"/>
    <col min="8234" max="8234" width="10.140625" bestFit="1" customWidth="1"/>
    <col min="8235" max="8235" width="11.7109375" bestFit="1" customWidth="1"/>
    <col min="8236" max="8236" width="10.140625" bestFit="1" customWidth="1"/>
    <col min="8237" max="8237" width="11.85546875" bestFit="1" customWidth="1"/>
    <col min="8238" max="8238" width="8.85546875" bestFit="1" customWidth="1"/>
    <col min="8239" max="8239" width="10.140625" bestFit="1" customWidth="1"/>
    <col min="8240" max="8240" width="11.42578125" bestFit="1" customWidth="1"/>
    <col min="8241" max="8241" width="7.28515625" bestFit="1" customWidth="1"/>
    <col min="8242" max="8242" width="17.7109375" bestFit="1" customWidth="1"/>
    <col min="8243" max="8244" width="11.28515625" bestFit="1" customWidth="1"/>
    <col min="8245" max="8245" width="10.85546875" bestFit="1" customWidth="1"/>
    <col min="8246" max="8246" width="8.85546875" bestFit="1" customWidth="1"/>
    <col min="8247" max="8247" width="11.140625" bestFit="1" customWidth="1"/>
    <col min="8248" max="8248" width="11.5703125" bestFit="1" customWidth="1"/>
    <col min="8249" max="8249" width="14.42578125" bestFit="1" customWidth="1"/>
    <col min="8250" max="8250" width="10.85546875" bestFit="1" customWidth="1"/>
    <col min="8251" max="8251" width="14.28515625" bestFit="1" customWidth="1"/>
    <col min="8252" max="8252" width="10" bestFit="1" customWidth="1"/>
    <col min="8253" max="8253" width="9" bestFit="1" customWidth="1"/>
    <col min="8254" max="8254" width="8.42578125" bestFit="1" customWidth="1"/>
    <col min="8255" max="8255" width="11" bestFit="1" customWidth="1"/>
    <col min="8256" max="8256" width="10.28515625" bestFit="1" customWidth="1"/>
    <col min="8257" max="8257" width="11.140625" bestFit="1" customWidth="1"/>
    <col min="8258" max="8258" width="11.42578125" bestFit="1" customWidth="1"/>
    <col min="8259" max="8259" width="8.28515625" bestFit="1" customWidth="1"/>
    <col min="8260" max="8260" width="14.42578125" bestFit="1" customWidth="1"/>
    <col min="8261" max="8261" width="11.42578125" bestFit="1" customWidth="1"/>
    <col min="8262" max="8262" width="10.140625" bestFit="1" customWidth="1"/>
    <col min="8263" max="8263" width="11.28515625" bestFit="1" customWidth="1"/>
    <col min="8264" max="8264" width="10.5703125" bestFit="1" customWidth="1"/>
    <col min="8265" max="8267" width="11.28515625" bestFit="1" customWidth="1"/>
    <col min="8268" max="8268" width="17.7109375" bestFit="1" customWidth="1"/>
    <col min="8269" max="8269" width="8" bestFit="1" customWidth="1"/>
    <col min="8270" max="8270" width="9.85546875" bestFit="1" customWidth="1"/>
    <col min="8271" max="8271" width="10.42578125" bestFit="1" customWidth="1"/>
    <col min="8272" max="8272" width="13.5703125" bestFit="1" customWidth="1"/>
    <col min="8273" max="8273" width="9.7109375" bestFit="1" customWidth="1"/>
    <col min="8275" max="8275" width="10.7109375" bestFit="1" customWidth="1"/>
    <col min="8276" max="8276" width="10.5703125" bestFit="1" customWidth="1"/>
    <col min="8277" max="8277" width="12.28515625" bestFit="1" customWidth="1"/>
    <col min="8278" max="8278" width="9.28515625" bestFit="1" customWidth="1"/>
    <col min="8279" max="8279" width="8.7109375" bestFit="1" customWidth="1"/>
    <col min="8280" max="8280" width="11.140625" bestFit="1" customWidth="1"/>
    <col min="8281" max="8281" width="9.85546875" bestFit="1" customWidth="1"/>
    <col min="8282" max="8282" width="9" bestFit="1" customWidth="1"/>
    <col min="8283" max="8283" width="7.28515625" bestFit="1" customWidth="1"/>
    <col min="8284" max="8284" width="8.85546875" bestFit="1" customWidth="1"/>
    <col min="8285" max="8285" width="10.140625" bestFit="1" customWidth="1"/>
    <col min="8287" max="8287" width="10.140625" bestFit="1" customWidth="1"/>
    <col min="8288" max="8288" width="9.28515625" bestFit="1" customWidth="1"/>
    <col min="8289" max="8289" width="9" bestFit="1" customWidth="1"/>
    <col min="8290" max="8290" width="5.28515625" bestFit="1" customWidth="1"/>
    <col min="8291" max="8291" width="13.85546875" bestFit="1" customWidth="1"/>
    <col min="8292" max="8292" width="4.28515625" bestFit="1" customWidth="1"/>
    <col min="8293" max="8293" width="5.28515625" bestFit="1" customWidth="1"/>
    <col min="8294" max="8294" width="18.7109375" bestFit="1" customWidth="1"/>
    <col min="8295" max="8295" width="13.85546875" bestFit="1" customWidth="1"/>
    <col min="8296" max="8296" width="6.85546875" bestFit="1" customWidth="1"/>
    <col min="8297" max="8298" width="9" bestFit="1" customWidth="1"/>
    <col min="8299" max="8299" width="9.85546875" bestFit="1" customWidth="1"/>
    <col min="8300" max="8300" width="17.7109375" bestFit="1" customWidth="1"/>
    <col min="8301" max="8302" width="8.42578125" bestFit="1" customWidth="1"/>
    <col min="8303" max="8303" width="11.5703125" bestFit="1" customWidth="1"/>
    <col min="8304" max="8304" width="8.28515625" bestFit="1" customWidth="1"/>
    <col min="8305" max="8305" width="10.5703125" bestFit="1" customWidth="1"/>
    <col min="8306" max="8306" width="11.5703125" bestFit="1" customWidth="1"/>
    <col min="8307" max="8307" width="11" bestFit="1" customWidth="1"/>
    <col min="8308" max="8308" width="10.28515625" bestFit="1" customWidth="1"/>
    <col min="8309" max="8309" width="7.28515625" bestFit="1" customWidth="1"/>
    <col min="8310" max="8311" width="11.5703125" bestFit="1" customWidth="1"/>
    <col min="8312" max="8312" width="8.28515625" bestFit="1" customWidth="1"/>
    <col min="8313" max="8313" width="17.7109375" bestFit="1" customWidth="1"/>
    <col min="8314" max="8314" width="7.28515625" bestFit="1" customWidth="1"/>
    <col min="8315" max="8315" width="10.140625" bestFit="1" customWidth="1"/>
    <col min="8316" max="8317" width="8.85546875" bestFit="1" customWidth="1"/>
    <col min="8318" max="8318" width="11.140625" bestFit="1" customWidth="1"/>
    <col min="8319" max="8319" width="17" bestFit="1" customWidth="1"/>
    <col min="8320" max="8320" width="8.5703125" bestFit="1" customWidth="1"/>
    <col min="8321" max="8321" width="11.28515625" bestFit="1" customWidth="1"/>
    <col min="8322" max="8322" width="11.5703125" bestFit="1" customWidth="1"/>
    <col min="8323" max="8323" width="9" bestFit="1" customWidth="1"/>
    <col min="8324" max="8324" width="17.7109375" bestFit="1" customWidth="1"/>
    <col min="8325" max="8325" width="11.28515625" bestFit="1" customWidth="1"/>
    <col min="8326" max="8326" width="8.42578125" bestFit="1" customWidth="1"/>
    <col min="8327" max="8327" width="13.28515625" bestFit="1" customWidth="1"/>
    <col min="8328" max="8328" width="8.42578125" bestFit="1" customWidth="1"/>
    <col min="8329" max="8329" width="14" bestFit="1" customWidth="1"/>
    <col min="8330" max="8330" width="10.28515625" bestFit="1" customWidth="1"/>
    <col min="8331" max="8331" width="11.28515625" bestFit="1" customWidth="1"/>
    <col min="8332" max="8332" width="10.85546875" bestFit="1" customWidth="1"/>
    <col min="8333" max="8333" width="10" bestFit="1" customWidth="1"/>
    <col min="8334" max="8334" width="10.85546875" bestFit="1" customWidth="1"/>
    <col min="8335" max="8335" width="15.5703125" bestFit="1" customWidth="1"/>
    <col min="8336" max="8336" width="14.28515625" bestFit="1" customWidth="1"/>
    <col min="8337" max="8337" width="10" bestFit="1" customWidth="1"/>
    <col min="8338" max="8338" width="13.28515625" bestFit="1" customWidth="1"/>
    <col min="8339" max="8339" width="11.5703125" bestFit="1" customWidth="1"/>
    <col min="8340" max="8340" width="8.42578125" bestFit="1" customWidth="1"/>
    <col min="8341" max="8341" width="9.28515625" bestFit="1" customWidth="1"/>
    <col min="8342" max="8342" width="10.28515625" bestFit="1" customWidth="1"/>
    <col min="8343" max="8343" width="14" bestFit="1" customWidth="1"/>
    <col min="8344" max="8344" width="10.140625" bestFit="1" customWidth="1"/>
    <col min="8345" max="8346" width="8.42578125" bestFit="1" customWidth="1"/>
    <col min="8347" max="8347" width="9.5703125" bestFit="1" customWidth="1"/>
    <col min="8348" max="8348" width="10" bestFit="1" customWidth="1"/>
    <col min="8349" max="8349" width="9.5703125" bestFit="1" customWidth="1"/>
    <col min="8350" max="8350" width="10" bestFit="1" customWidth="1"/>
    <col min="8351" max="8351" width="14.42578125" bestFit="1" customWidth="1"/>
    <col min="8352" max="8352" width="10.140625" bestFit="1" customWidth="1"/>
    <col min="8353" max="8353" width="11.42578125" bestFit="1" customWidth="1"/>
    <col min="8354" max="8354" width="8.28515625" bestFit="1" customWidth="1"/>
    <col min="8355" max="8355" width="10.5703125" bestFit="1" customWidth="1"/>
    <col min="8357" max="8357" width="10.7109375" bestFit="1" customWidth="1"/>
    <col min="8359" max="8359" width="13.28515625" bestFit="1" customWidth="1"/>
    <col min="8360" max="8360" width="10.140625" bestFit="1" customWidth="1"/>
    <col min="8361" max="8361" width="10.85546875" bestFit="1" customWidth="1"/>
    <col min="8362" max="8362" width="17.7109375" bestFit="1" customWidth="1"/>
    <col min="8363" max="8363" width="11.28515625" bestFit="1" customWidth="1"/>
    <col min="8364" max="8364" width="8.28515625" bestFit="1" customWidth="1"/>
    <col min="8365" max="8365" width="11.42578125" bestFit="1" customWidth="1"/>
    <col min="8366" max="8366" width="9.5703125" bestFit="1" customWidth="1"/>
    <col min="8367" max="8367" width="10" bestFit="1" customWidth="1"/>
    <col min="8368" max="8368" width="10.140625" bestFit="1" customWidth="1"/>
    <col min="8369" max="8369" width="10.85546875" bestFit="1" customWidth="1"/>
    <col min="8370" max="8370" width="9.5703125" bestFit="1" customWidth="1"/>
    <col min="8371" max="8371" width="10" bestFit="1" customWidth="1"/>
    <col min="8373" max="8373" width="10.7109375" bestFit="1" customWidth="1"/>
    <col min="8374" max="8374" width="10.5703125" bestFit="1" customWidth="1"/>
    <col min="8375" max="8376" width="12.85546875" bestFit="1" customWidth="1"/>
    <col min="8377" max="8377" width="11.42578125" bestFit="1" customWidth="1"/>
    <col min="8378" max="8378" width="10.140625" bestFit="1" customWidth="1"/>
    <col min="8379" max="8379" width="10.5703125" bestFit="1" customWidth="1"/>
    <col min="8380" max="8380" width="8.28515625" bestFit="1" customWidth="1"/>
    <col min="8381" max="8381" width="8.85546875" bestFit="1" customWidth="1"/>
    <col min="8382" max="8382" width="7.28515625" bestFit="1" customWidth="1"/>
    <col min="8383" max="8383" width="10.140625" bestFit="1" customWidth="1"/>
    <col min="8384" max="8384" width="9.28515625" bestFit="1" customWidth="1"/>
    <col min="8386" max="8387" width="14.42578125" bestFit="1" customWidth="1"/>
    <col min="8388" max="8388" width="10.85546875" bestFit="1" customWidth="1"/>
    <col min="8389" max="8389" width="11.5703125" bestFit="1" customWidth="1"/>
    <col min="8390" max="8390" width="14.7109375" bestFit="1" customWidth="1"/>
    <col min="8391" max="8391" width="16.42578125" bestFit="1" customWidth="1"/>
    <col min="8392" max="8392" width="14.7109375" bestFit="1" customWidth="1"/>
    <col min="8393" max="8393" width="16.42578125" bestFit="1" customWidth="1"/>
    <col min="8394" max="8394" width="14.42578125" bestFit="1" customWidth="1"/>
    <col min="8395" max="8395" width="11.5703125" bestFit="1" customWidth="1"/>
    <col min="8396" max="8396" width="8.42578125" bestFit="1" customWidth="1"/>
    <col min="8397" max="8398" width="12.85546875" bestFit="1" customWidth="1"/>
    <col min="8399" max="8399" width="14.28515625" bestFit="1" customWidth="1"/>
    <col min="8400" max="8400" width="14.42578125" bestFit="1" customWidth="1"/>
    <col min="8402" max="8402" width="10.85546875" bestFit="1" customWidth="1"/>
    <col min="8403" max="8403" width="7.28515625" bestFit="1" customWidth="1"/>
    <col min="8404" max="8404" width="10.140625" bestFit="1" customWidth="1"/>
    <col min="8405" max="8405" width="11.140625" bestFit="1" customWidth="1"/>
    <col min="8406" max="8406" width="10.140625" bestFit="1" customWidth="1"/>
    <col min="8407" max="8407" width="11.42578125" bestFit="1" customWidth="1"/>
    <col min="8408" max="8408" width="9.7109375" bestFit="1" customWidth="1"/>
    <col min="8409" max="8409" width="7.28515625" bestFit="1" customWidth="1"/>
    <col min="8410" max="8411" width="10.140625" bestFit="1" customWidth="1"/>
    <col min="8412" max="8412" width="12.85546875" bestFit="1" customWidth="1"/>
    <col min="8413" max="8413" width="11.5703125" bestFit="1" customWidth="1"/>
    <col min="8414" max="8414" width="10.28515625" bestFit="1" customWidth="1"/>
    <col min="8415" max="8415" width="11.5703125" bestFit="1" customWidth="1"/>
    <col min="8416" max="8416" width="13.28515625" bestFit="1" customWidth="1"/>
    <col min="8417" max="8418" width="11.85546875" bestFit="1" customWidth="1"/>
    <col min="8419" max="8419" width="9.28515625" bestFit="1" customWidth="1"/>
    <col min="8420" max="8420" width="8.85546875" bestFit="1" customWidth="1"/>
    <col min="8421" max="8421" width="9.28515625" bestFit="1" customWidth="1"/>
    <col min="8422" max="8422" width="8.85546875" bestFit="1" customWidth="1"/>
    <col min="8423" max="8423" width="11.28515625" bestFit="1" customWidth="1"/>
    <col min="8424" max="8424" width="12.5703125" bestFit="1" customWidth="1"/>
    <col min="8425" max="8425" width="11.5703125" bestFit="1" customWidth="1"/>
    <col min="8426" max="8426" width="11.28515625" bestFit="1" customWidth="1"/>
    <col min="8427" max="8427" width="11.5703125" bestFit="1" customWidth="1"/>
    <col min="8428" max="8428" width="9.28515625" bestFit="1" customWidth="1"/>
    <col min="8429" max="8429" width="11.28515625" bestFit="1" customWidth="1"/>
    <col min="8430" max="8430" width="8.85546875" bestFit="1" customWidth="1"/>
    <col min="8431" max="8431" width="12.5703125" bestFit="1" customWidth="1"/>
    <col min="8432" max="8433" width="13.140625" bestFit="1" customWidth="1"/>
    <col min="8434" max="8434" width="19.7109375" bestFit="1" customWidth="1"/>
    <col min="8435" max="8435" width="9" bestFit="1" customWidth="1"/>
    <col min="8436" max="8436" width="9.28515625" bestFit="1" customWidth="1"/>
    <col min="8437" max="8437" width="11.28515625" bestFit="1" customWidth="1"/>
    <col min="8438" max="8438" width="9.42578125" bestFit="1" customWidth="1"/>
    <col min="8439" max="8439" width="16" bestFit="1" customWidth="1"/>
    <col min="8440" max="8440" width="19.140625" bestFit="1" customWidth="1"/>
    <col min="8441" max="8441" width="16" bestFit="1" customWidth="1"/>
    <col min="8442" max="8442" width="12.7109375" bestFit="1" customWidth="1"/>
    <col min="8443" max="8443" width="8.5703125" bestFit="1" customWidth="1"/>
    <col min="8444" max="8444" width="10.85546875" bestFit="1" customWidth="1"/>
    <col min="8445" max="8445" width="11.140625" bestFit="1" customWidth="1"/>
    <col min="8446" max="8446" width="19.7109375" bestFit="1" customWidth="1"/>
    <col min="8447" max="8447" width="8.140625" bestFit="1" customWidth="1"/>
    <col min="8448" max="8448" width="15.85546875" bestFit="1" customWidth="1"/>
    <col min="8449" max="8449" width="8" bestFit="1" customWidth="1"/>
    <col min="8450" max="8450" width="16.42578125" bestFit="1" customWidth="1"/>
    <col min="8451" max="8451" width="11.42578125" bestFit="1" customWidth="1"/>
    <col min="8452" max="8452" width="10.85546875" bestFit="1" customWidth="1"/>
    <col min="8453" max="8453" width="13.140625" bestFit="1" customWidth="1"/>
    <col min="8454" max="8454" width="8.5703125" bestFit="1" customWidth="1"/>
    <col min="8455" max="8455" width="9" bestFit="1" customWidth="1"/>
    <col min="8456" max="8456" width="9.28515625" bestFit="1" customWidth="1"/>
    <col min="8457" max="8457" width="12.42578125" bestFit="1" customWidth="1"/>
    <col min="8458" max="8458" width="11.42578125" bestFit="1" customWidth="1"/>
    <col min="8459" max="8459" width="10" bestFit="1" customWidth="1"/>
    <col min="8460" max="8460" width="11.42578125" bestFit="1" customWidth="1"/>
    <col min="8461" max="8461" width="10.7109375" bestFit="1" customWidth="1"/>
    <col min="8462" max="8463" width="8.85546875" bestFit="1" customWidth="1"/>
    <col min="8464" max="8464" width="9.7109375" bestFit="1" customWidth="1"/>
    <col min="8465" max="8465" width="9.28515625" bestFit="1" customWidth="1"/>
    <col min="8466" max="8466" width="7.5703125" bestFit="1" customWidth="1"/>
    <col min="8467" max="8467" width="12.28515625" bestFit="1" customWidth="1"/>
    <col min="8468" max="8468" width="13.85546875" bestFit="1" customWidth="1"/>
    <col min="8469" max="8469" width="18.28515625" bestFit="1" customWidth="1"/>
    <col min="8470" max="8470" width="14.28515625" bestFit="1" customWidth="1"/>
    <col min="8471" max="8471" width="11.28515625" bestFit="1" customWidth="1"/>
    <col min="8472" max="8472" width="9.42578125" bestFit="1" customWidth="1"/>
    <col min="8473" max="8473" width="9.5703125" bestFit="1" customWidth="1"/>
    <col min="8474" max="8474" width="8" bestFit="1" customWidth="1"/>
    <col min="8475" max="8475" width="9" bestFit="1" customWidth="1"/>
    <col min="8476" max="8476" width="8.140625" bestFit="1" customWidth="1"/>
    <col min="8477" max="8477" width="9.7109375" bestFit="1" customWidth="1"/>
    <col min="8478" max="8478" width="8.42578125" bestFit="1" customWidth="1"/>
    <col min="8479" max="8479" width="12.5703125" bestFit="1" customWidth="1"/>
    <col min="8480" max="8480" width="9" bestFit="1" customWidth="1"/>
    <col min="8481" max="8481" width="13.140625" bestFit="1" customWidth="1"/>
    <col min="8482" max="8482" width="7.5703125" bestFit="1" customWidth="1"/>
    <col min="8483" max="8483" width="10.7109375" bestFit="1" customWidth="1"/>
    <col min="8484" max="8484" width="8.42578125" bestFit="1" customWidth="1"/>
    <col min="8485" max="8485" width="10" bestFit="1" customWidth="1"/>
    <col min="8486" max="8486" width="11" bestFit="1" customWidth="1"/>
    <col min="8488" max="8489" width="12" bestFit="1" customWidth="1"/>
    <col min="8490" max="8490" width="9.28515625" bestFit="1" customWidth="1"/>
    <col min="8491" max="8491" width="19.7109375" bestFit="1" customWidth="1"/>
    <col min="8492" max="8492" width="8.5703125" bestFit="1" customWidth="1"/>
    <col min="8493" max="8493" width="9" bestFit="1" customWidth="1"/>
    <col min="8494" max="8494" width="9.28515625" bestFit="1" customWidth="1"/>
    <col min="8495" max="8495" width="10.85546875" bestFit="1" customWidth="1"/>
    <col min="8496" max="8497" width="13.140625" bestFit="1" customWidth="1"/>
    <col min="8498" max="8498" width="9.28515625" bestFit="1" customWidth="1"/>
    <col min="8499" max="8499" width="11.140625" bestFit="1" customWidth="1"/>
    <col min="8500" max="8500" width="12.140625" bestFit="1" customWidth="1"/>
    <col min="8501" max="8501" width="10.85546875" bestFit="1" customWidth="1"/>
    <col min="8502" max="8502" width="33.5703125" bestFit="1" customWidth="1"/>
    <col min="8503" max="8503" width="12.140625" bestFit="1" customWidth="1"/>
    <col min="8504" max="8504" width="8.85546875" bestFit="1" customWidth="1"/>
    <col min="8505" max="8505" width="12.5703125" bestFit="1" customWidth="1"/>
    <col min="8506" max="8506" width="18" bestFit="1" customWidth="1"/>
    <col min="8507" max="8507" width="11.7109375" bestFit="1" customWidth="1"/>
    <col min="8508" max="8509" width="11.85546875" bestFit="1" customWidth="1"/>
    <col min="8510" max="8510" width="11.7109375" bestFit="1" customWidth="1"/>
    <col min="8511" max="8511" width="10" bestFit="1" customWidth="1"/>
    <col min="8512" max="8512" width="7.42578125" bestFit="1" customWidth="1"/>
    <col min="8513" max="8513" width="7.7109375" bestFit="1" customWidth="1"/>
    <col min="8514" max="8514" width="7.42578125" bestFit="1" customWidth="1"/>
    <col min="8515" max="8515" width="10.140625" bestFit="1" customWidth="1"/>
    <col min="8516" max="8516" width="9.85546875" bestFit="1" customWidth="1"/>
    <col min="8517" max="8517" width="9.42578125" bestFit="1" customWidth="1"/>
    <col min="8518" max="8518" width="10.28515625" bestFit="1" customWidth="1"/>
    <col min="8519" max="8519" width="9.28515625" bestFit="1" customWidth="1"/>
    <col min="8520" max="8520" width="11.42578125" bestFit="1" customWidth="1"/>
    <col min="8521" max="8521" width="11.5703125" bestFit="1" customWidth="1"/>
    <col min="8522" max="8522" width="8.85546875" bestFit="1" customWidth="1"/>
    <col min="8523" max="8523" width="12.5703125" bestFit="1" customWidth="1"/>
    <col min="8524" max="8524" width="9.28515625" bestFit="1" customWidth="1"/>
    <col min="8525" max="8525" width="9" bestFit="1" customWidth="1"/>
    <col min="8526" max="8526" width="11.28515625" bestFit="1" customWidth="1"/>
    <col min="8527" max="8527" width="9.28515625" bestFit="1" customWidth="1"/>
    <col min="8528" max="8528" width="12.85546875" bestFit="1" customWidth="1"/>
    <col min="8529" max="8529" width="10.7109375" bestFit="1" customWidth="1"/>
    <col min="8530" max="8530" width="9.42578125" bestFit="1" customWidth="1"/>
    <col min="8531" max="8531" width="10.42578125" bestFit="1" customWidth="1"/>
    <col min="8532" max="8532" width="9.7109375" bestFit="1" customWidth="1"/>
    <col min="8533" max="8533" width="8.85546875" bestFit="1" customWidth="1"/>
    <col min="8534" max="8534" width="11.140625" bestFit="1" customWidth="1"/>
    <col min="8535" max="8535" width="9.42578125" bestFit="1" customWidth="1"/>
    <col min="8536" max="8536" width="10" bestFit="1" customWidth="1"/>
    <col min="8537" max="8537" width="8.7109375" bestFit="1" customWidth="1"/>
    <col min="8538" max="8538" width="13.5703125" bestFit="1" customWidth="1"/>
    <col min="8539" max="8539" width="18" bestFit="1" customWidth="1"/>
    <col min="8540" max="8540" width="9" bestFit="1" customWidth="1"/>
    <col min="8541" max="8541" width="23.28515625" bestFit="1" customWidth="1"/>
    <col min="8542" max="8542" width="9" bestFit="1" customWidth="1"/>
    <col min="8543" max="8544" width="10" bestFit="1" customWidth="1"/>
    <col min="8545" max="8545" width="11.28515625" bestFit="1" customWidth="1"/>
    <col min="8546" max="8546" width="10.140625" bestFit="1" customWidth="1"/>
    <col min="8547" max="8547" width="11.42578125" bestFit="1" customWidth="1"/>
    <col min="8548" max="8548" width="12.85546875" bestFit="1" customWidth="1"/>
    <col min="8549" max="8549" width="10.140625" bestFit="1" customWidth="1"/>
    <col min="8550" max="8550" width="17.42578125" bestFit="1" customWidth="1"/>
    <col min="8551" max="8551" width="11.5703125" bestFit="1" customWidth="1"/>
    <col min="8552" max="8552" width="10.85546875" bestFit="1" customWidth="1"/>
    <col min="8553" max="8553" width="11.42578125" bestFit="1" customWidth="1"/>
    <col min="8554" max="8554" width="10.85546875" bestFit="1" customWidth="1"/>
    <col min="8555" max="8555" width="9.28515625" bestFit="1" customWidth="1"/>
    <col min="8556" max="8556" width="18.28515625" bestFit="1" customWidth="1"/>
    <col min="8557" max="8557" width="9.28515625" bestFit="1" customWidth="1"/>
    <col min="8558" max="8558" width="19.7109375" bestFit="1" customWidth="1"/>
    <col min="8559" max="8559" width="10.85546875" bestFit="1" customWidth="1"/>
    <col min="8560" max="8560" width="9.28515625" bestFit="1" customWidth="1"/>
    <col min="8561" max="8561" width="9" bestFit="1" customWidth="1"/>
    <col min="8562" max="8563" width="13.140625" bestFit="1" customWidth="1"/>
    <col min="8564" max="8564" width="12.42578125" bestFit="1" customWidth="1"/>
    <col min="8565" max="8565" width="10.7109375" bestFit="1" customWidth="1"/>
    <col min="8566" max="8566" width="10.28515625" bestFit="1" customWidth="1"/>
    <col min="8567" max="8567" width="10.85546875" bestFit="1" customWidth="1"/>
    <col min="8568" max="8568" width="9.7109375" bestFit="1" customWidth="1"/>
    <col min="8569" max="8569" width="9.28515625" bestFit="1" customWidth="1"/>
    <col min="8571" max="8571" width="10.7109375" bestFit="1" customWidth="1"/>
    <col min="8572" max="8572" width="12.5703125" bestFit="1" customWidth="1"/>
    <col min="8573" max="8573" width="10.7109375" bestFit="1" customWidth="1"/>
    <col min="8574" max="8574" width="10.85546875" bestFit="1" customWidth="1"/>
    <col min="8575" max="8575" width="8.5703125" bestFit="1" customWidth="1"/>
    <col min="8576" max="8576" width="11.140625" bestFit="1" customWidth="1"/>
    <col min="8577" max="8577" width="10" bestFit="1" customWidth="1"/>
    <col min="8578" max="8578" width="10.85546875" bestFit="1" customWidth="1"/>
    <col min="8579" max="8579" width="12.5703125" bestFit="1" customWidth="1"/>
    <col min="8580" max="8580" width="12.140625" bestFit="1" customWidth="1"/>
    <col min="8581" max="8581" width="8.85546875" bestFit="1" customWidth="1"/>
    <col min="8582" max="8582" width="10.85546875" bestFit="1" customWidth="1"/>
    <col min="8583" max="8583" width="9.28515625" bestFit="1" customWidth="1"/>
    <col min="8584" max="8585" width="13.140625" bestFit="1" customWidth="1"/>
    <col min="8586" max="8586" width="9" bestFit="1" customWidth="1"/>
    <col min="8587" max="8587" width="11.28515625" bestFit="1" customWidth="1"/>
    <col min="8588" max="8588" width="8.140625" bestFit="1" customWidth="1"/>
    <col min="8589" max="8589" width="15.85546875" bestFit="1" customWidth="1"/>
    <col min="8590" max="8590" width="8" bestFit="1" customWidth="1"/>
    <col min="8591" max="8591" width="9.5703125" bestFit="1" customWidth="1"/>
    <col min="8593" max="8593" width="10.85546875" bestFit="1" customWidth="1"/>
    <col min="8594" max="8594" width="11.42578125" bestFit="1" customWidth="1"/>
    <col min="8595" max="8595" width="9.28515625" bestFit="1" customWidth="1"/>
    <col min="8597" max="8597" width="10.28515625" bestFit="1" customWidth="1"/>
    <col min="8598" max="8598" width="10.85546875" bestFit="1" customWidth="1"/>
    <col min="8599" max="8599" width="9.7109375" bestFit="1" customWidth="1"/>
    <col min="8600" max="8600" width="7.5703125" bestFit="1" customWidth="1"/>
    <col min="8601" max="8601" width="9.5703125" bestFit="1" customWidth="1"/>
    <col min="8602" max="8602" width="11.42578125" bestFit="1" customWidth="1"/>
    <col min="8603" max="8603" width="12.5703125" bestFit="1" customWidth="1"/>
    <col min="8604" max="8604" width="11.5703125" bestFit="1" customWidth="1"/>
    <col min="8605" max="8605" width="9.28515625" bestFit="1" customWidth="1"/>
    <col min="8606" max="8606" width="8.85546875" bestFit="1" customWidth="1"/>
    <col min="8607" max="8607" width="9" bestFit="1" customWidth="1"/>
    <col min="8608" max="8608" width="11.28515625" bestFit="1" customWidth="1"/>
    <col min="8609" max="8609" width="9" bestFit="1" customWidth="1"/>
    <col min="8610" max="8610" width="13.140625" bestFit="1" customWidth="1"/>
    <col min="8611" max="8611" width="12.5703125" bestFit="1" customWidth="1"/>
    <col min="8612" max="8612" width="7.5703125" bestFit="1" customWidth="1"/>
    <col min="8613" max="8613" width="8.85546875" bestFit="1" customWidth="1"/>
    <col min="8614" max="8614" width="11.140625" bestFit="1" customWidth="1"/>
    <col min="8616" max="8617" width="11.85546875" bestFit="1" customWidth="1"/>
    <col min="8618" max="8618" width="12.7109375" bestFit="1" customWidth="1"/>
    <col min="8619" max="8619" width="8.85546875" bestFit="1" customWidth="1"/>
    <col min="8620" max="8620" width="11.7109375" bestFit="1" customWidth="1"/>
    <col min="8621" max="8622" width="11.85546875" bestFit="1" customWidth="1"/>
    <col min="8623" max="8623" width="8.7109375" bestFit="1" customWidth="1"/>
    <col min="8624" max="8624" width="9.42578125" bestFit="1" customWidth="1"/>
    <col min="8625" max="8625" width="11.140625" bestFit="1" customWidth="1"/>
    <col min="8626" max="8626" width="10" bestFit="1" customWidth="1"/>
    <col min="8627" max="8627" width="8.7109375" bestFit="1" customWidth="1"/>
    <col min="8628" max="8628" width="7.5703125" bestFit="1" customWidth="1"/>
    <col min="8629" max="8629" width="9" bestFit="1" customWidth="1"/>
    <col min="8630" max="8630" width="10.28515625" bestFit="1" customWidth="1"/>
    <col min="8631" max="8631" width="8.85546875" bestFit="1" customWidth="1"/>
    <col min="8632" max="8632" width="13.140625" bestFit="1" customWidth="1"/>
    <col min="8633" max="8633" width="9" bestFit="1" customWidth="1"/>
    <col min="8634" max="8634" width="8.85546875" bestFit="1" customWidth="1"/>
    <col min="8635" max="8635" width="12.5703125" bestFit="1" customWidth="1"/>
    <col min="8636" max="8636" width="11.5703125" bestFit="1" customWidth="1"/>
    <col min="8637" max="8637" width="11.42578125" bestFit="1" customWidth="1"/>
    <col min="8638" max="8638" width="10.7109375" bestFit="1" customWidth="1"/>
    <col min="8639" max="8639" width="10" bestFit="1" customWidth="1"/>
    <col min="8640" max="8640" width="11" bestFit="1" customWidth="1"/>
    <col min="8641" max="8641" width="10.7109375" bestFit="1" customWidth="1"/>
    <col min="8642" max="8642" width="12.5703125" bestFit="1" customWidth="1"/>
    <col min="8643" max="8643" width="10.140625" bestFit="1" customWidth="1"/>
    <col min="8644" max="8644" width="10.28515625" bestFit="1" customWidth="1"/>
    <col min="8645" max="8645" width="11.28515625" bestFit="1" customWidth="1"/>
    <col min="8646" max="8646" width="10.85546875" bestFit="1" customWidth="1"/>
    <col min="8647" max="8647" width="9" bestFit="1" customWidth="1"/>
    <col min="8648" max="8648" width="7.5703125" bestFit="1" customWidth="1"/>
    <col min="8649" max="8649" width="11.28515625" bestFit="1" customWidth="1"/>
    <col min="8650" max="8650" width="19.7109375" bestFit="1" customWidth="1"/>
    <col min="8651" max="8651" width="10.85546875" bestFit="1" customWidth="1"/>
    <col min="8652" max="8652" width="11.42578125" bestFit="1" customWidth="1"/>
    <col min="8653" max="8653" width="7.5703125" bestFit="1" customWidth="1"/>
    <col min="8654" max="8654" width="8.42578125" bestFit="1" customWidth="1"/>
    <col min="8655" max="8656" width="8.85546875" bestFit="1" customWidth="1"/>
    <col min="8657" max="8657" width="8.42578125" bestFit="1" customWidth="1"/>
    <col min="8658" max="8658" width="9" bestFit="1" customWidth="1"/>
    <col min="8659" max="8659" width="11.42578125" bestFit="1" customWidth="1"/>
    <col min="8660" max="8660" width="12.5703125" bestFit="1" customWidth="1"/>
    <col min="8661" max="8661" width="10" bestFit="1" customWidth="1"/>
    <col min="8662" max="8662" width="12.5703125" bestFit="1" customWidth="1"/>
    <col min="8663" max="8663" width="19.7109375" bestFit="1" customWidth="1"/>
    <col min="8664" max="8664" width="7.5703125" bestFit="1" customWidth="1"/>
    <col min="8665" max="8665" width="12.140625" bestFit="1" customWidth="1"/>
    <col min="8666" max="8666" width="9.28515625" bestFit="1" customWidth="1"/>
    <col min="8667" max="8667" width="8.140625" bestFit="1" customWidth="1"/>
    <col min="8668" max="8668" width="8" bestFit="1" customWidth="1"/>
    <col min="8669" max="8669" width="9.5703125" bestFit="1" customWidth="1"/>
    <col min="8670" max="8670" width="9.42578125" bestFit="1" customWidth="1"/>
    <col min="8671" max="8671" width="9" bestFit="1" customWidth="1"/>
    <col min="8672" max="8672" width="8.85546875" bestFit="1" customWidth="1"/>
    <col min="8673" max="8673" width="7.5703125" bestFit="1" customWidth="1"/>
    <col min="8674" max="8674" width="9" bestFit="1" customWidth="1"/>
    <col min="8675" max="8675" width="11.5703125" bestFit="1" customWidth="1"/>
    <col min="8676" max="8676" width="9.28515625" bestFit="1" customWidth="1"/>
    <col min="8677" max="8677" width="12.5703125" bestFit="1" customWidth="1"/>
    <col min="8678" max="8678" width="8.85546875" bestFit="1" customWidth="1"/>
    <col min="8679" max="8679" width="11.28515625" bestFit="1" customWidth="1"/>
    <col min="8680" max="8681" width="9.42578125" bestFit="1" customWidth="1"/>
    <col min="8682" max="8682" width="10" bestFit="1" customWidth="1"/>
    <col min="8683" max="8683" width="8.42578125" bestFit="1" customWidth="1"/>
    <col min="8684" max="8684" width="10.7109375" bestFit="1" customWidth="1"/>
    <col min="8685" max="8685" width="11" bestFit="1" customWidth="1"/>
    <col min="8686" max="8686" width="18.28515625" bestFit="1" customWidth="1"/>
    <col min="8687" max="8687" width="10" bestFit="1" customWidth="1"/>
    <col min="8688" max="8688" width="9.28515625" bestFit="1" customWidth="1"/>
    <col min="8689" max="8689" width="11.42578125" bestFit="1" customWidth="1"/>
    <col min="8690" max="8690" width="12.5703125" bestFit="1" customWidth="1"/>
    <col min="8691" max="8691" width="8.85546875" bestFit="1" customWidth="1"/>
    <col min="8692" max="8692" width="11.5703125" bestFit="1" customWidth="1"/>
    <col min="8693" max="8693" width="8.140625" bestFit="1" customWidth="1"/>
    <col min="8694" max="8694" width="11.7109375" bestFit="1" customWidth="1"/>
    <col min="8695" max="8695" width="11.85546875" bestFit="1" customWidth="1"/>
    <col min="8696" max="8696" width="11.7109375" bestFit="1" customWidth="1"/>
    <col min="8697" max="8697" width="8.85546875" bestFit="1" customWidth="1"/>
    <col min="8698" max="8698" width="10.7109375" bestFit="1" customWidth="1"/>
    <col min="8699" max="8699" width="10" bestFit="1" customWidth="1"/>
    <col min="8700" max="8700" width="11" bestFit="1" customWidth="1"/>
    <col min="8701" max="8701" width="8.42578125" bestFit="1" customWidth="1"/>
    <col min="8702" max="8702" width="8.85546875" bestFit="1" customWidth="1"/>
    <col min="8703" max="8703" width="11.42578125" bestFit="1" customWidth="1"/>
    <col min="8704" max="8704" width="8.85546875" bestFit="1" customWidth="1"/>
    <col min="8705" max="8705" width="19.7109375" bestFit="1" customWidth="1"/>
    <col min="8706" max="8706" width="11.140625" bestFit="1" customWidth="1"/>
    <col min="8707" max="8707" width="10.85546875" bestFit="1" customWidth="1"/>
    <col min="8708" max="8708" width="8.5703125" bestFit="1" customWidth="1"/>
    <col min="8709" max="8709" width="8.7109375" bestFit="1" customWidth="1"/>
    <col min="8710" max="8710" width="9.7109375" bestFit="1" customWidth="1"/>
    <col min="8711" max="8711" width="9.28515625" bestFit="1" customWidth="1"/>
    <col min="8713" max="8713" width="10.85546875" bestFit="1" customWidth="1"/>
    <col min="8714" max="8714" width="10.7109375" bestFit="1" customWidth="1"/>
    <col min="8715" max="8715" width="10.140625" bestFit="1" customWidth="1"/>
    <col min="8716" max="8716" width="11.42578125" bestFit="1" customWidth="1"/>
    <col min="8717" max="8717" width="19.7109375" bestFit="1" customWidth="1"/>
    <col min="8718" max="8718" width="10.85546875" bestFit="1" customWidth="1"/>
    <col min="8719" max="8719" width="9.42578125" bestFit="1" customWidth="1"/>
    <col min="8720" max="8720" width="10.140625" bestFit="1" customWidth="1"/>
    <col min="8721" max="8721" width="11.140625" bestFit="1" customWidth="1"/>
    <col min="8722" max="8722" width="23.5703125" bestFit="1" customWidth="1"/>
    <col min="8723" max="8723" width="8.5703125" bestFit="1" customWidth="1"/>
    <col min="8724" max="8724" width="4.28515625" bestFit="1" customWidth="1"/>
    <col min="8725" max="8725" width="15.42578125" bestFit="1" customWidth="1"/>
    <col min="8726" max="8726" width="7.140625" bestFit="1" customWidth="1"/>
    <col min="8727" max="8727" width="7" bestFit="1" customWidth="1"/>
    <col min="8728" max="8728" width="4.28515625" bestFit="1" customWidth="1"/>
    <col min="8729" max="8729" width="5.28515625" bestFit="1" customWidth="1"/>
    <col min="8730" max="8730" width="4.28515625" bestFit="1" customWidth="1"/>
    <col min="8731" max="8731" width="5.28515625" bestFit="1" customWidth="1"/>
    <col min="8732" max="8733" width="4.28515625" bestFit="1" customWidth="1"/>
    <col min="8734" max="8735" width="12" bestFit="1" customWidth="1"/>
    <col min="8736" max="8736" width="19.7109375" bestFit="1" customWidth="1"/>
    <col min="8737" max="8737" width="10.85546875" bestFit="1" customWidth="1"/>
    <col min="8738" max="8738" width="8.5703125" bestFit="1" customWidth="1"/>
    <col min="8739" max="8739" width="9.85546875" bestFit="1" customWidth="1"/>
    <col min="8740" max="8740" width="10.28515625" bestFit="1" customWidth="1"/>
    <col min="8741" max="8741" width="18" bestFit="1" customWidth="1"/>
    <col min="8742" max="8742" width="8.85546875" bestFit="1" customWidth="1"/>
    <col min="8743" max="8743" width="15.140625" bestFit="1" customWidth="1"/>
    <col min="8744" max="8744" width="9.28515625" bestFit="1" customWidth="1"/>
    <col min="8745" max="8745" width="10.85546875" bestFit="1" customWidth="1"/>
    <col min="8746" max="8746" width="10.28515625" bestFit="1" customWidth="1"/>
    <col min="8747" max="8747" width="9.85546875" bestFit="1" customWidth="1"/>
    <col min="8748" max="8748" width="22.140625" bestFit="1" customWidth="1"/>
    <col min="8749" max="8749" width="11.28515625" bestFit="1" customWidth="1"/>
    <col min="8750" max="8750" width="11.42578125" bestFit="1" customWidth="1"/>
    <col min="8751" max="8751" width="11.85546875" bestFit="1" customWidth="1"/>
    <col min="8752" max="8752" width="11" bestFit="1" customWidth="1"/>
    <col min="8753" max="8753" width="14.42578125" bestFit="1" customWidth="1"/>
    <col min="8754" max="8754" width="10.85546875" bestFit="1" customWidth="1"/>
    <col min="8755" max="8755" width="13.85546875" bestFit="1" customWidth="1"/>
    <col min="8756" max="8756" width="17.5703125" bestFit="1" customWidth="1"/>
    <col min="8757" max="8757" width="13.28515625" bestFit="1" customWidth="1"/>
    <col min="8758" max="8758" width="14.85546875" bestFit="1" customWidth="1"/>
    <col min="8759" max="8759" width="30.7109375" bestFit="1" customWidth="1"/>
    <col min="8760" max="8760" width="12.42578125" bestFit="1" customWidth="1"/>
    <col min="8761" max="8761" width="9" bestFit="1" customWidth="1"/>
    <col min="8762" max="8762" width="11.140625" bestFit="1" customWidth="1"/>
    <col min="8763" max="8763" width="11.7109375" bestFit="1" customWidth="1"/>
    <col min="8764" max="8764" width="10.28515625" bestFit="1" customWidth="1"/>
    <col min="8765" max="8766" width="14.28515625" bestFit="1" customWidth="1"/>
    <col min="8767" max="8767" width="9" bestFit="1" customWidth="1"/>
    <col min="8768" max="8768" width="10.140625" bestFit="1" customWidth="1"/>
    <col min="8769" max="8769" width="8.85546875" bestFit="1" customWidth="1"/>
    <col min="8770" max="8770" width="8.42578125" bestFit="1" customWidth="1"/>
    <col min="8771" max="8772" width="11.85546875" bestFit="1" customWidth="1"/>
    <col min="8773" max="8773" width="23.28515625" bestFit="1" customWidth="1"/>
    <col min="8774" max="8774" width="8.140625" bestFit="1" customWidth="1"/>
    <col min="8775" max="8775" width="11.85546875" bestFit="1" customWidth="1"/>
    <col min="8776" max="8776" width="8.85546875" bestFit="1" customWidth="1"/>
    <col min="8777" max="8777" width="10.42578125" bestFit="1" customWidth="1"/>
    <col min="8778" max="8778" width="10.5703125" bestFit="1" customWidth="1"/>
    <col min="8779" max="8780" width="11.42578125" bestFit="1" customWidth="1"/>
    <col min="8781" max="8781" width="10.140625" bestFit="1" customWidth="1"/>
    <col min="8782" max="8782" width="7.28515625" bestFit="1" customWidth="1"/>
    <col min="8783" max="8783" width="11.42578125" bestFit="1" customWidth="1"/>
    <col min="8784" max="8784" width="11.28515625" bestFit="1" customWidth="1"/>
    <col min="8785" max="8785" width="9.85546875" bestFit="1" customWidth="1"/>
    <col min="8786" max="8786" width="12.28515625" bestFit="1" customWidth="1"/>
    <col min="8787" max="8787" width="12.5703125" bestFit="1" customWidth="1"/>
    <col min="8788" max="8788" width="20" bestFit="1" customWidth="1"/>
    <col min="8789" max="8789" width="12.28515625" bestFit="1" customWidth="1"/>
    <col min="8790" max="8790" width="14.5703125" bestFit="1" customWidth="1"/>
    <col min="8791" max="8791" width="17.7109375" bestFit="1" customWidth="1"/>
    <col min="8792" max="8792" width="15.140625" bestFit="1" customWidth="1"/>
    <col min="8793" max="8793" width="14.85546875" bestFit="1" customWidth="1"/>
    <col min="8794" max="8794" width="19.140625" bestFit="1" customWidth="1"/>
    <col min="8795" max="8795" width="20" bestFit="1" customWidth="1"/>
    <col min="8796" max="8796" width="21.7109375" bestFit="1" customWidth="1"/>
    <col min="8797" max="8797" width="12.28515625" bestFit="1" customWidth="1"/>
    <col min="8798" max="8798" width="18.5703125" bestFit="1" customWidth="1"/>
    <col min="8799" max="8799" width="18.42578125" bestFit="1" customWidth="1"/>
    <col min="8800" max="8800" width="11" bestFit="1" customWidth="1"/>
    <col min="8801" max="8801" width="18" bestFit="1" customWidth="1"/>
    <col min="8802" max="8802" width="13.28515625" bestFit="1" customWidth="1"/>
    <col min="8803" max="8803" width="20.140625" bestFit="1" customWidth="1"/>
    <col min="8804" max="8804" width="12.85546875" bestFit="1" customWidth="1"/>
    <col min="8805" max="8805" width="15.140625" bestFit="1" customWidth="1"/>
    <col min="8806" max="8806" width="18.7109375" bestFit="1" customWidth="1"/>
    <col min="8807" max="8807" width="14.140625" bestFit="1" customWidth="1"/>
    <col min="8808" max="8808" width="8.140625" bestFit="1" customWidth="1"/>
    <col min="8809" max="8809" width="20.140625" bestFit="1" customWidth="1"/>
    <col min="8810" max="8810" width="15.7109375" bestFit="1" customWidth="1"/>
    <col min="8811" max="8812" width="9.5703125" bestFit="1" customWidth="1"/>
    <col min="8813" max="8813" width="15" bestFit="1" customWidth="1"/>
    <col min="8814" max="8814" width="10.85546875" bestFit="1" customWidth="1"/>
    <col min="8815" max="8815" width="13.42578125" bestFit="1" customWidth="1"/>
    <col min="8816" max="8816" width="9.28515625" bestFit="1" customWidth="1"/>
    <col min="8817" max="8817" width="10.28515625" bestFit="1" customWidth="1"/>
    <col min="8818" max="8818" width="10.85546875" bestFit="1" customWidth="1"/>
    <col min="8819" max="8819" width="10.7109375" bestFit="1" customWidth="1"/>
    <col min="8820" max="8820" width="11.42578125" bestFit="1" customWidth="1"/>
    <col min="8822" max="8822" width="8.85546875" bestFit="1" customWidth="1"/>
    <col min="8823" max="8823" width="11.85546875" bestFit="1" customWidth="1"/>
    <col min="8824" max="8824" width="8" bestFit="1" customWidth="1"/>
    <col min="8825" max="8825" width="9.7109375" bestFit="1" customWidth="1"/>
    <col min="8826" max="8826" width="11.5703125" bestFit="1" customWidth="1"/>
    <col min="8827" max="8827" width="8.28515625" bestFit="1" customWidth="1"/>
    <col min="8828" max="8828" width="12.85546875" bestFit="1" customWidth="1"/>
    <col min="8829" max="8829" width="10.5703125" bestFit="1" customWidth="1"/>
    <col min="8830" max="8832" width="9.5703125" bestFit="1" customWidth="1"/>
    <col min="8833" max="8833" width="13.42578125" bestFit="1" customWidth="1"/>
    <col min="8834" max="8834" width="9" bestFit="1" customWidth="1"/>
    <col min="8835" max="8835" width="10.140625" bestFit="1" customWidth="1"/>
    <col min="8836" max="8836" width="11.42578125" bestFit="1" customWidth="1"/>
    <col min="8837" max="8837" width="7.28515625" bestFit="1" customWidth="1"/>
    <col min="8838" max="8838" width="9.28515625" bestFit="1" customWidth="1"/>
    <col min="8839" max="8839" width="8.85546875" bestFit="1" customWidth="1"/>
    <col min="8840" max="8840" width="11.28515625" bestFit="1" customWidth="1"/>
    <col min="8841" max="8841" width="10.28515625" bestFit="1" customWidth="1"/>
    <col min="8842" max="8842" width="12.5703125" bestFit="1" customWidth="1"/>
    <col min="8843" max="8843" width="11.5703125" bestFit="1" customWidth="1"/>
    <col min="8844" max="8844" width="13.28515625" bestFit="1" customWidth="1"/>
    <col min="8845" max="8845" width="11" bestFit="1" customWidth="1"/>
    <col min="8846" max="8846" width="10.28515625" bestFit="1" customWidth="1"/>
    <col min="8847" max="8847" width="11.42578125" bestFit="1" customWidth="1"/>
    <col min="8848" max="8848" width="11.28515625" bestFit="1" customWidth="1"/>
    <col min="8849" max="8849" width="8.85546875" bestFit="1" customWidth="1"/>
    <col min="8850" max="8850" width="10" bestFit="1" customWidth="1"/>
    <col min="8851" max="8851" width="11.42578125" bestFit="1" customWidth="1"/>
    <col min="8852" max="8852" width="25.85546875" bestFit="1" customWidth="1"/>
    <col min="8853" max="8853" width="10.140625" bestFit="1" customWidth="1"/>
    <col min="8854" max="8854" width="13.42578125" bestFit="1" customWidth="1"/>
    <col min="8855" max="8855" width="9.28515625" bestFit="1" customWidth="1"/>
    <col min="8856" max="8856" width="10.28515625" bestFit="1" customWidth="1"/>
    <col min="8857" max="8857" width="15.85546875" bestFit="1" customWidth="1"/>
    <col min="8858" max="8858" width="15.140625" bestFit="1" customWidth="1"/>
    <col min="8859" max="8859" width="10.28515625" bestFit="1" customWidth="1"/>
    <col min="8860" max="8860" width="15.85546875" bestFit="1" customWidth="1"/>
    <col min="8861" max="8861" width="9.28515625" bestFit="1" customWidth="1"/>
    <col min="8862" max="8862" width="13.42578125" bestFit="1" customWidth="1"/>
    <col min="8863" max="8863" width="15.140625" bestFit="1" customWidth="1"/>
    <col min="8864" max="8864" width="11.28515625" bestFit="1" customWidth="1"/>
    <col min="8865" max="8865" width="9.85546875" bestFit="1" customWidth="1"/>
    <col min="8866" max="8866" width="11.28515625" bestFit="1" customWidth="1"/>
    <col min="8867" max="8867" width="10.5703125" bestFit="1" customWidth="1"/>
    <col min="8869" max="8869" width="10.7109375" bestFit="1" customWidth="1"/>
    <col min="8870" max="8870" width="11.5703125" bestFit="1" customWidth="1"/>
    <col min="8871" max="8871" width="9.28515625" bestFit="1" customWidth="1"/>
    <col min="8872" max="8872" width="13.28515625" bestFit="1" customWidth="1"/>
    <col min="8873" max="8873" width="11.28515625" bestFit="1" customWidth="1"/>
    <col min="8874" max="8874" width="10.28515625" bestFit="1" customWidth="1"/>
    <col min="8875" max="8875" width="8.85546875" bestFit="1" customWidth="1"/>
    <col min="8876" max="8876" width="12.5703125" bestFit="1" customWidth="1"/>
    <col min="8877" max="8878" width="13.140625" bestFit="1" customWidth="1"/>
    <col min="8879" max="8879" width="19.7109375" bestFit="1" customWidth="1"/>
    <col min="8880" max="8880" width="9" bestFit="1" customWidth="1"/>
    <col min="8881" max="8881" width="9.28515625" bestFit="1" customWidth="1"/>
    <col min="8882" max="8882" width="11.85546875" bestFit="1" customWidth="1"/>
    <col min="8883" max="8883" width="13.28515625" bestFit="1" customWidth="1"/>
    <col min="8884" max="8884" width="12.28515625" bestFit="1" customWidth="1"/>
    <col min="8885" max="8885" width="11.28515625" bestFit="1" customWidth="1"/>
    <col min="8886" max="8886" width="15.5703125" bestFit="1" customWidth="1"/>
    <col min="8887" max="8887" width="11.140625" bestFit="1" customWidth="1"/>
    <col min="8888" max="8888" width="9.42578125" bestFit="1" customWidth="1"/>
    <col min="8889" max="8889" width="9" bestFit="1" customWidth="1"/>
    <col min="8890" max="8890" width="12.140625" bestFit="1" customWidth="1"/>
    <col min="8891" max="8891" width="11.7109375" bestFit="1" customWidth="1"/>
    <col min="8892" max="8892" width="14.28515625" bestFit="1" customWidth="1"/>
    <col min="8893" max="8893" width="8.85546875" bestFit="1" customWidth="1"/>
    <col min="8894" max="8894" width="11.140625" bestFit="1" customWidth="1"/>
    <col min="8895" max="8895" width="10.5703125" bestFit="1" customWidth="1"/>
    <col min="8896" max="8896" width="11" bestFit="1" customWidth="1"/>
    <col min="8897" max="8897" width="12.85546875" bestFit="1" customWidth="1"/>
    <col min="8898" max="8898" width="8.28515625" bestFit="1" customWidth="1"/>
    <col min="8900" max="8900" width="11.140625" bestFit="1" customWidth="1"/>
    <col min="8901" max="8901" width="12.28515625" bestFit="1" customWidth="1"/>
    <col min="8902" max="8902" width="11.5703125" bestFit="1" customWidth="1"/>
    <col min="8903" max="8903" width="18.140625" bestFit="1" customWidth="1"/>
    <col min="8904" max="8904" width="10.85546875" bestFit="1" customWidth="1"/>
    <col min="8905" max="8905" width="13.140625" bestFit="1" customWidth="1"/>
    <col min="8906" max="8906" width="8.5703125" bestFit="1" customWidth="1"/>
    <col min="8907" max="8907" width="9" bestFit="1" customWidth="1"/>
    <col min="8908" max="8908" width="9.28515625" bestFit="1" customWidth="1"/>
    <col min="8909" max="8909" width="12.42578125" bestFit="1" customWidth="1"/>
    <col min="8910" max="8910" width="11" bestFit="1" customWidth="1"/>
    <col min="8911" max="8911" width="10.5703125" bestFit="1" customWidth="1"/>
    <col min="8912" max="8912" width="14.28515625" bestFit="1" customWidth="1"/>
    <col min="8913" max="8913" width="8.85546875" bestFit="1" customWidth="1"/>
    <col min="8914" max="8914" width="11.140625" bestFit="1" customWidth="1"/>
    <col min="8915" max="8915" width="10.5703125" bestFit="1" customWidth="1"/>
    <col min="8916" max="8916" width="7.42578125" bestFit="1" customWidth="1"/>
    <col min="8917" max="8917" width="9.7109375" bestFit="1" customWidth="1"/>
    <col min="8918" max="8918" width="11" bestFit="1" customWidth="1"/>
    <col min="8919" max="8919" width="11.42578125" bestFit="1" customWidth="1"/>
    <col min="8920" max="8920" width="12.42578125" bestFit="1" customWidth="1"/>
    <col min="8921" max="8921" width="9.5703125" bestFit="1" customWidth="1"/>
    <col min="8922" max="8922" width="13.5703125" bestFit="1" customWidth="1"/>
    <col min="8923" max="8923" width="10.5703125" bestFit="1" customWidth="1"/>
    <col min="8924" max="8924" width="13.28515625" bestFit="1" customWidth="1"/>
    <col min="8925" max="8925" width="10" bestFit="1" customWidth="1"/>
    <col min="8926" max="8926" width="19.28515625" bestFit="1" customWidth="1"/>
    <col min="8927" max="8927" width="12.5703125" bestFit="1" customWidth="1"/>
    <col min="8928" max="8928" width="11.7109375" bestFit="1" customWidth="1"/>
    <col min="8930" max="8930" width="10.7109375" bestFit="1" customWidth="1"/>
    <col min="8931" max="8931" width="9.85546875" bestFit="1" customWidth="1"/>
    <col min="8932" max="8932" width="10.5703125" bestFit="1" customWidth="1"/>
    <col min="8933" max="8933" width="11.28515625" bestFit="1" customWidth="1"/>
    <col min="8934" max="8934" width="14.85546875" bestFit="1" customWidth="1"/>
    <col min="8935" max="8935" width="10.5703125" bestFit="1" customWidth="1"/>
    <col min="8936" max="8936" width="11.140625" bestFit="1" customWidth="1"/>
    <col min="8939" max="8939" width="19.7109375" bestFit="1" customWidth="1"/>
    <col min="8940" max="8940" width="8.5703125" bestFit="1" customWidth="1"/>
    <col min="8941" max="8941" width="9" bestFit="1" customWidth="1"/>
    <col min="8942" max="8942" width="9.28515625" bestFit="1" customWidth="1"/>
    <col min="8943" max="8943" width="10.85546875" bestFit="1" customWidth="1"/>
    <col min="8944" max="8945" width="13.140625" bestFit="1" customWidth="1"/>
    <col min="8946" max="8946" width="9.28515625" bestFit="1" customWidth="1"/>
    <col min="8947" max="8947" width="11.42578125" bestFit="1" customWidth="1"/>
    <col min="8948" max="8948" width="10.5703125" bestFit="1" customWidth="1"/>
    <col min="8949" max="8949" width="11.5703125" bestFit="1" customWidth="1"/>
    <col min="8950" max="8950" width="12.28515625" bestFit="1" customWidth="1"/>
    <col min="8951" max="8951" width="9.5703125" bestFit="1" customWidth="1"/>
    <col min="8952" max="8952" width="9.7109375" bestFit="1" customWidth="1"/>
    <col min="8953" max="8953" width="12.28515625" bestFit="1" customWidth="1"/>
    <col min="8954" max="8954" width="10.7109375" bestFit="1" customWidth="1"/>
    <col min="8955" max="8955" width="9.85546875" bestFit="1" customWidth="1"/>
    <col min="8956" max="8956" width="10.7109375" bestFit="1" customWidth="1"/>
    <col min="8957" max="8957" width="10" bestFit="1" customWidth="1"/>
    <col min="8958" max="8958" width="9.7109375" bestFit="1" customWidth="1"/>
    <col min="8959" max="8959" width="9" bestFit="1" customWidth="1"/>
    <col min="8960" max="8960" width="6.85546875" bestFit="1" customWidth="1"/>
    <col min="8961" max="8961" width="10.42578125" bestFit="1" customWidth="1"/>
    <col min="8962" max="8962" width="11" bestFit="1" customWidth="1"/>
    <col min="8963" max="8963" width="12.28515625" bestFit="1" customWidth="1"/>
    <col min="8964" max="8964" width="11" bestFit="1" customWidth="1"/>
    <col min="8965" max="8965" width="10.28515625" bestFit="1" customWidth="1"/>
    <col min="8966" max="8966" width="13.28515625" bestFit="1" customWidth="1"/>
    <col min="8967" max="8967" width="10.5703125" bestFit="1" customWidth="1"/>
    <col min="8968" max="8968" width="12.28515625" bestFit="1" customWidth="1"/>
    <col min="8969" max="8969" width="14.5703125" bestFit="1" customWidth="1"/>
    <col min="8970" max="8970" width="9.85546875" bestFit="1" customWidth="1"/>
    <col min="8971" max="8971" width="10.7109375" bestFit="1" customWidth="1"/>
    <col min="8972" max="8972" width="8.140625" bestFit="1" customWidth="1"/>
    <col min="8973" max="8973" width="12.7109375" bestFit="1" customWidth="1"/>
    <col min="8974" max="8974" width="15" bestFit="1" customWidth="1"/>
    <col min="8975" max="8975" width="8.85546875" bestFit="1" customWidth="1"/>
    <col min="8976" max="8976" width="8.140625" bestFit="1" customWidth="1"/>
    <col min="8977" max="8977" width="15.5703125" bestFit="1" customWidth="1"/>
    <col min="8978" max="8978" width="9.5703125" bestFit="1" customWidth="1"/>
    <col min="8979" max="8979" width="11.85546875" bestFit="1" customWidth="1"/>
    <col min="8980" max="8980" width="10.28515625" bestFit="1" customWidth="1"/>
    <col min="8981" max="8981" width="10.7109375" bestFit="1" customWidth="1"/>
    <col min="8982" max="8982" width="15.42578125" bestFit="1" customWidth="1"/>
    <col min="8983" max="8983" width="15.7109375" bestFit="1" customWidth="1"/>
    <col min="8984" max="8984" width="15.42578125" bestFit="1" customWidth="1"/>
    <col min="8985" max="8985" width="9.5703125" bestFit="1" customWidth="1"/>
    <col min="8986" max="8986" width="11.42578125" bestFit="1" customWidth="1"/>
    <col min="8987" max="8987" width="11.5703125" bestFit="1" customWidth="1"/>
    <col min="8988" max="8988" width="9.85546875" bestFit="1" customWidth="1"/>
    <col min="8989" max="8989" width="10.7109375" bestFit="1" customWidth="1"/>
    <col min="8990" max="8990" width="10.28515625" bestFit="1" customWidth="1"/>
    <col min="8991" max="8991" width="12" bestFit="1" customWidth="1"/>
    <col min="8992" max="8992" width="11.140625" bestFit="1" customWidth="1"/>
    <col min="8994" max="8994" width="11.85546875" bestFit="1" customWidth="1"/>
    <col min="8996" max="8996" width="11.42578125" bestFit="1" customWidth="1"/>
    <col min="8997" max="8997" width="13.28515625" bestFit="1" customWidth="1"/>
    <col min="8998" max="8998" width="10.7109375" bestFit="1" customWidth="1"/>
    <col min="8999" max="8999" width="11.28515625" bestFit="1" customWidth="1"/>
    <col min="9000" max="9001" width="11.5703125" bestFit="1" customWidth="1"/>
    <col min="9002" max="9002" width="9.42578125" bestFit="1" customWidth="1"/>
    <col min="9003" max="9003" width="10.85546875" bestFit="1" customWidth="1"/>
    <col min="9004" max="9004" width="10.42578125" bestFit="1" customWidth="1"/>
    <col min="9005" max="9005" width="17.85546875" bestFit="1" customWidth="1"/>
    <col min="9006" max="9006" width="12.42578125" bestFit="1" customWidth="1"/>
    <col min="9007" max="9007" width="11.42578125" bestFit="1" customWidth="1"/>
    <col min="9008" max="9008" width="18.5703125" bestFit="1" customWidth="1"/>
    <col min="9009" max="9009" width="10.140625" bestFit="1" customWidth="1"/>
    <col min="9010" max="9011" width="10" bestFit="1" customWidth="1"/>
    <col min="9012" max="9013" width="7.42578125" bestFit="1" customWidth="1"/>
    <col min="9014" max="9014" width="17.85546875" bestFit="1" customWidth="1"/>
    <col min="9015" max="9015" width="12.42578125" bestFit="1" customWidth="1"/>
    <col min="9016" max="9016" width="9" bestFit="1" customWidth="1"/>
    <col min="9017" max="9017" width="11.28515625" bestFit="1" customWidth="1"/>
    <col min="9018" max="9018" width="12" bestFit="1" customWidth="1"/>
    <col min="9019" max="9019" width="10.140625" bestFit="1" customWidth="1"/>
    <col min="9020" max="9020" width="8.28515625" bestFit="1" customWidth="1"/>
    <col min="9021" max="9021" width="10.85546875" bestFit="1" customWidth="1"/>
    <col min="9022" max="9022" width="9.85546875" bestFit="1" customWidth="1"/>
    <col min="9023" max="9023" width="11.5703125" bestFit="1" customWidth="1"/>
    <col min="9024" max="9024" width="10" bestFit="1" customWidth="1"/>
    <col min="9025" max="9025" width="8.140625" bestFit="1" customWidth="1"/>
    <col min="9026" max="9026" width="10" bestFit="1" customWidth="1"/>
    <col min="9027" max="9027" width="12" bestFit="1" customWidth="1"/>
    <col min="9028" max="9028" width="8.7109375" bestFit="1" customWidth="1"/>
    <col min="9029" max="9029" width="10.42578125" bestFit="1" customWidth="1"/>
    <col min="9030" max="9030" width="9" bestFit="1" customWidth="1"/>
    <col min="9031" max="9031" width="18.140625" bestFit="1" customWidth="1"/>
    <col min="9032" max="9032" width="19.5703125" bestFit="1" customWidth="1"/>
    <col min="9033" max="9033" width="11" bestFit="1" customWidth="1"/>
    <col min="9034" max="9034" width="8.140625" bestFit="1" customWidth="1"/>
    <col min="9035" max="9035" width="10.7109375" bestFit="1" customWidth="1"/>
    <col min="9036" max="9036" width="14" bestFit="1" customWidth="1"/>
    <col min="9037" max="9037" width="11.140625" bestFit="1" customWidth="1"/>
    <col min="9038" max="9038" width="9.28515625" bestFit="1" customWidth="1"/>
    <col min="9039" max="9039" width="12.28515625" bestFit="1" customWidth="1"/>
    <col min="9040" max="9040" width="7.42578125" bestFit="1" customWidth="1"/>
    <col min="9041" max="9041" width="9.28515625" bestFit="1" customWidth="1"/>
    <col min="9042" max="9042" width="11.140625" bestFit="1" customWidth="1"/>
    <col min="9043" max="9044" width="11.42578125" bestFit="1" customWidth="1"/>
    <col min="9045" max="9045" width="16.140625" bestFit="1" customWidth="1"/>
    <col min="9046" max="9046" width="10.7109375" bestFit="1" customWidth="1"/>
    <col min="9047" max="9047" width="9.42578125" bestFit="1" customWidth="1"/>
    <col min="9048" max="9048" width="10" bestFit="1" customWidth="1"/>
    <col min="9050" max="9050" width="8.7109375" bestFit="1" customWidth="1"/>
    <col min="9051" max="9051" width="12.42578125" bestFit="1" customWidth="1"/>
    <col min="9052" max="9052" width="11.140625" bestFit="1" customWidth="1"/>
    <col min="9053" max="9053" width="10.7109375" bestFit="1" customWidth="1"/>
    <col min="9054" max="9054" width="7.5703125" bestFit="1" customWidth="1"/>
    <col min="9055" max="9055" width="31.140625" bestFit="1" customWidth="1"/>
    <col min="9056" max="9056" width="9" bestFit="1" customWidth="1"/>
    <col min="9057" max="9057" width="10.28515625" bestFit="1" customWidth="1"/>
    <col min="9058" max="9058" width="9.28515625" bestFit="1" customWidth="1"/>
    <col min="9059" max="9059" width="10.28515625" bestFit="1" customWidth="1"/>
    <col min="9060" max="9060" width="7.28515625" bestFit="1" customWidth="1"/>
    <col min="9061" max="9061" width="7.42578125" bestFit="1" customWidth="1"/>
    <col min="9062" max="9062" width="9.28515625" bestFit="1" customWidth="1"/>
    <col min="9063" max="9063" width="10" bestFit="1" customWidth="1"/>
    <col min="9064" max="9064" width="9.42578125" bestFit="1" customWidth="1"/>
    <col min="9065" max="9065" width="11" bestFit="1" customWidth="1"/>
    <col min="9066" max="9066" width="10" bestFit="1" customWidth="1"/>
    <col min="9067" max="9067" width="9.42578125" bestFit="1" customWidth="1"/>
    <col min="9068" max="9068" width="23.42578125" bestFit="1" customWidth="1"/>
    <col min="9069" max="9069" width="17" bestFit="1" customWidth="1"/>
    <col min="9070" max="9070" width="11.140625" bestFit="1" customWidth="1"/>
    <col min="9071" max="9071" width="7.140625" bestFit="1" customWidth="1"/>
    <col min="9072" max="9072" width="25.140625" bestFit="1" customWidth="1"/>
    <col min="9073" max="9073" width="7.5703125" bestFit="1" customWidth="1"/>
    <col min="9074" max="9074" width="23.5703125" bestFit="1" customWidth="1"/>
    <col min="9075" max="9075" width="20.5703125" bestFit="1" customWidth="1"/>
    <col min="9076" max="9076" width="12.5703125" bestFit="1" customWidth="1"/>
    <col min="9077" max="9077" width="25.7109375" bestFit="1" customWidth="1"/>
    <col min="9078" max="9078" width="14.5703125" bestFit="1" customWidth="1"/>
    <col min="9079" max="9079" width="24.28515625" bestFit="1" customWidth="1"/>
    <col min="9080" max="9080" width="23" bestFit="1" customWidth="1"/>
    <col min="9081" max="9081" width="21.5703125" bestFit="1" customWidth="1"/>
    <col min="9082" max="9082" width="10.5703125" bestFit="1" customWidth="1"/>
    <col min="9083" max="9083" width="12.140625" bestFit="1" customWidth="1"/>
    <col min="9084" max="9084" width="9.5703125" bestFit="1" customWidth="1"/>
    <col min="9085" max="9085" width="13.28515625" bestFit="1" customWidth="1"/>
    <col min="9086" max="9086" width="11.28515625" bestFit="1" customWidth="1"/>
    <col min="9087" max="9087" width="14.5703125" bestFit="1" customWidth="1"/>
    <col min="9088" max="9088" width="10.140625" bestFit="1" customWidth="1"/>
    <col min="9089" max="9089" width="9.42578125" bestFit="1" customWidth="1"/>
    <col min="9090" max="9090" width="10.28515625" bestFit="1" customWidth="1"/>
    <col min="9091" max="9091" width="12.28515625" bestFit="1" customWidth="1"/>
    <col min="9092" max="9092" width="8.85546875" bestFit="1" customWidth="1"/>
    <col min="9093" max="9093" width="7.140625" bestFit="1" customWidth="1"/>
    <col min="9094" max="9095" width="8.7109375" bestFit="1" customWidth="1"/>
    <col min="9096" max="9096" width="10.7109375" bestFit="1" customWidth="1"/>
    <col min="9097" max="9097" width="13.28515625" bestFit="1" customWidth="1"/>
    <col min="9098" max="9098" width="11.28515625" bestFit="1" customWidth="1"/>
    <col min="9099" max="9099" width="11.5703125" bestFit="1" customWidth="1"/>
    <col min="9100" max="9100" width="9.42578125" bestFit="1" customWidth="1"/>
    <col min="9101" max="9101" width="11.5703125" bestFit="1" customWidth="1"/>
    <col min="9102" max="9102" width="10" bestFit="1" customWidth="1"/>
    <col min="9103" max="9103" width="13.28515625" bestFit="1" customWidth="1"/>
    <col min="9105" max="9105" width="11" bestFit="1" customWidth="1"/>
    <col min="9106" max="9106" width="15.7109375" bestFit="1" customWidth="1"/>
    <col min="9107" max="9107" width="13.140625" bestFit="1" customWidth="1"/>
    <col min="9108" max="9108" width="11.85546875" bestFit="1" customWidth="1"/>
    <col min="9109" max="9109" width="12.85546875" bestFit="1" customWidth="1"/>
    <col min="9110" max="9110" width="8.28515625" bestFit="1" customWidth="1"/>
    <col min="9111" max="9111" width="11.85546875" bestFit="1" customWidth="1"/>
    <col min="9112" max="9112" width="9" bestFit="1" customWidth="1"/>
    <col min="9113" max="9113" width="9.85546875" bestFit="1" customWidth="1"/>
    <col min="9114" max="9114" width="10" bestFit="1" customWidth="1"/>
    <col min="9115" max="9115" width="10.140625" bestFit="1" customWidth="1"/>
    <col min="9116" max="9116" width="9" bestFit="1" customWidth="1"/>
    <col min="9117" max="9117" width="7.28515625" bestFit="1" customWidth="1"/>
    <col min="9118" max="9118" width="10.5703125" bestFit="1" customWidth="1"/>
    <col min="9119" max="9119" width="14.42578125" bestFit="1" customWidth="1"/>
    <col min="9120" max="9120" width="10.42578125" bestFit="1" customWidth="1"/>
    <col min="9121" max="9121" width="9" bestFit="1" customWidth="1"/>
    <col min="9122" max="9122" width="10.140625" bestFit="1" customWidth="1"/>
    <col min="9123" max="9123" width="11.42578125" bestFit="1" customWidth="1"/>
    <col min="9124" max="9124" width="15.85546875" bestFit="1" customWidth="1"/>
    <col min="9125" max="9125" width="8.85546875" bestFit="1" customWidth="1"/>
    <col min="9126" max="9126" width="8.42578125" bestFit="1" customWidth="1"/>
    <col min="9127" max="9127" width="10.7109375" bestFit="1" customWidth="1"/>
    <col min="9128" max="9128" width="9" bestFit="1" customWidth="1"/>
    <col min="9129" max="9129" width="10.42578125" bestFit="1" customWidth="1"/>
    <col min="9130" max="9130" width="11.42578125" bestFit="1" customWidth="1"/>
    <col min="9131" max="9131" width="12.5703125" bestFit="1" customWidth="1"/>
    <col min="9132" max="9132" width="8.5703125" bestFit="1" customWidth="1"/>
    <col min="9133" max="9133" width="9.42578125" bestFit="1" customWidth="1"/>
    <col min="9134" max="9134" width="12.28515625" bestFit="1" customWidth="1"/>
    <col min="9135" max="9135" width="9.5703125" bestFit="1" customWidth="1"/>
    <col min="9136" max="9136" width="10" bestFit="1" customWidth="1"/>
    <col min="9137" max="9137" width="9.28515625" bestFit="1" customWidth="1"/>
    <col min="9138" max="9138" width="12.5703125" bestFit="1" customWidth="1"/>
    <col min="9139" max="9139" width="9.28515625" bestFit="1" customWidth="1"/>
    <col min="9140" max="9140" width="8.42578125" bestFit="1" customWidth="1"/>
    <col min="9141" max="9141" width="9.28515625" bestFit="1" customWidth="1"/>
    <col min="9142" max="9142" width="10.42578125" bestFit="1" customWidth="1"/>
    <col min="9143" max="9143" width="11.140625" bestFit="1" customWidth="1"/>
    <col min="9144" max="9144" width="10" bestFit="1" customWidth="1"/>
    <col min="9145" max="9145" width="12.85546875" bestFit="1" customWidth="1"/>
    <col min="9146" max="9146" width="10.7109375" bestFit="1" customWidth="1"/>
    <col min="9147" max="9147" width="12.5703125" bestFit="1" customWidth="1"/>
    <col min="9148" max="9148" width="12.42578125" bestFit="1" customWidth="1"/>
    <col min="9149" max="9149" width="10.85546875" bestFit="1" customWidth="1"/>
    <col min="9150" max="9150" width="11" bestFit="1" customWidth="1"/>
    <col min="9151" max="9151" width="9" bestFit="1" customWidth="1"/>
    <col min="9152" max="9152" width="19.7109375" bestFit="1" customWidth="1"/>
    <col min="9153" max="9153" width="10.5703125" bestFit="1" customWidth="1"/>
    <col min="9154" max="9154" width="11.5703125" bestFit="1" customWidth="1"/>
    <col min="9155" max="9155" width="10" bestFit="1" customWidth="1"/>
    <col min="9156" max="9156" width="11.28515625" bestFit="1" customWidth="1"/>
    <col min="9157" max="9157" width="8.7109375" bestFit="1" customWidth="1"/>
    <col min="9158" max="9158" width="11.85546875" bestFit="1" customWidth="1"/>
    <col min="9159" max="9159" width="10.42578125" bestFit="1" customWidth="1"/>
    <col min="9160" max="9160" width="12.140625" bestFit="1" customWidth="1"/>
    <col min="9161" max="9161" width="8.140625" bestFit="1" customWidth="1"/>
    <col min="9162" max="9162" width="13.28515625" bestFit="1" customWidth="1"/>
    <col min="9163" max="9164" width="10.85546875" bestFit="1" customWidth="1"/>
    <col min="9165" max="9165" width="10.7109375" bestFit="1" customWidth="1"/>
    <col min="9166" max="9166" width="13.42578125" bestFit="1" customWidth="1"/>
    <col min="9167" max="9167" width="7" bestFit="1" customWidth="1"/>
    <col min="9168" max="9168" width="6.7109375" bestFit="1" customWidth="1"/>
    <col min="9169" max="9169" width="11" bestFit="1" customWidth="1"/>
    <col min="9170" max="9170" width="11.140625" bestFit="1" customWidth="1"/>
    <col min="9171" max="9171" width="13.28515625" bestFit="1" customWidth="1"/>
    <col min="9172" max="9172" width="10.85546875" bestFit="1" customWidth="1"/>
    <col min="9173" max="9173" width="17.5703125" bestFit="1" customWidth="1"/>
    <col min="9174" max="9174" width="12.28515625" bestFit="1" customWidth="1"/>
    <col min="9175" max="9175" width="9.7109375" bestFit="1" customWidth="1"/>
    <col min="9176" max="9176" width="30.7109375" bestFit="1" customWidth="1"/>
    <col min="9177" max="9177" width="13.85546875" bestFit="1" customWidth="1"/>
    <col min="9178" max="9178" width="14.85546875" bestFit="1" customWidth="1"/>
    <col min="9179" max="9179" width="16.42578125" bestFit="1" customWidth="1"/>
    <col min="9180" max="9180" width="14.85546875" bestFit="1" customWidth="1"/>
    <col min="9181" max="9182" width="16.42578125" bestFit="1" customWidth="1"/>
    <col min="9183" max="9183" width="10.28515625" bestFit="1" customWidth="1"/>
    <col min="9184" max="9184" width="13.28515625" bestFit="1" customWidth="1"/>
    <col min="9186" max="9186" width="11" bestFit="1" customWidth="1"/>
    <col min="9187" max="9187" width="12.85546875" bestFit="1" customWidth="1"/>
    <col min="9188" max="9188" width="16.5703125" bestFit="1" customWidth="1"/>
    <col min="9189" max="9189" width="8.28515625" bestFit="1" customWidth="1"/>
    <col min="9191" max="9191" width="11.5703125" bestFit="1" customWidth="1"/>
    <col min="9192" max="9192" width="15.7109375" bestFit="1" customWidth="1"/>
    <col min="9193" max="9193" width="13.140625" bestFit="1" customWidth="1"/>
    <col min="9194" max="9194" width="11.85546875" bestFit="1" customWidth="1"/>
    <col min="9195" max="9196" width="9.28515625" bestFit="1" customWidth="1"/>
    <col min="9197" max="9197" width="9.85546875" bestFit="1" customWidth="1"/>
    <col min="9198" max="9199" width="9.5703125" bestFit="1" customWidth="1"/>
    <col min="9200" max="9201" width="10.5703125" bestFit="1" customWidth="1"/>
    <col min="9202" max="9202" width="13.28515625" bestFit="1" customWidth="1"/>
    <col min="9203" max="9203" width="12.28515625" bestFit="1" customWidth="1"/>
    <col min="9204" max="9204" width="11" bestFit="1" customWidth="1"/>
    <col min="9205" max="9205" width="8.5703125" bestFit="1" customWidth="1"/>
    <col min="9206" max="9206" width="9.85546875" bestFit="1" customWidth="1"/>
    <col min="9207" max="9207" width="13.5703125" bestFit="1" customWidth="1"/>
    <col min="9208" max="9208" width="7.5703125" bestFit="1" customWidth="1"/>
    <col min="9209" max="9209" width="31.140625" bestFit="1" customWidth="1"/>
    <col min="9210" max="9210" width="10.85546875" bestFit="1" customWidth="1"/>
    <col min="9211" max="9211" width="10.42578125" bestFit="1" customWidth="1"/>
    <col min="9212" max="9212" width="10.7109375" bestFit="1" customWidth="1"/>
    <col min="9213" max="9213" width="11" bestFit="1" customWidth="1"/>
    <col min="9214" max="9214" width="11.85546875" bestFit="1" customWidth="1"/>
    <col min="9215" max="9215" width="13.140625" bestFit="1" customWidth="1"/>
    <col min="9216" max="9216" width="15.42578125" bestFit="1" customWidth="1"/>
    <col min="9217" max="9217" width="12.140625" bestFit="1" customWidth="1"/>
    <col min="9218" max="9218" width="12.42578125" bestFit="1" customWidth="1"/>
    <col min="9219" max="9219" width="9" bestFit="1" customWidth="1"/>
    <col min="9220" max="9220" width="17.5703125" bestFit="1" customWidth="1"/>
    <col min="9221" max="9221" width="14.85546875" bestFit="1" customWidth="1"/>
    <col min="9222" max="9222" width="14.5703125" bestFit="1" customWidth="1"/>
    <col min="9223" max="9223" width="11.28515625" bestFit="1" customWidth="1"/>
    <col min="9224" max="9224" width="10.140625" bestFit="1" customWidth="1"/>
    <col min="9225" max="9225" width="13.28515625" bestFit="1" customWidth="1"/>
    <col min="9226" max="9226" width="12.42578125" bestFit="1" customWidth="1"/>
    <col min="9227" max="9227" width="12.140625" bestFit="1" customWidth="1"/>
    <col min="9228" max="9228" width="10" bestFit="1" customWidth="1"/>
    <col min="9229" max="9229" width="11.42578125" bestFit="1" customWidth="1"/>
    <col min="9230" max="9230" width="10.28515625" bestFit="1" customWidth="1"/>
    <col min="9231" max="9231" width="8.42578125" bestFit="1" customWidth="1"/>
    <col min="9232" max="9232" width="9.5703125" bestFit="1" customWidth="1"/>
    <col min="9233" max="9233" width="10.85546875" bestFit="1" customWidth="1"/>
    <col min="9234" max="9234" width="8.42578125" bestFit="1" customWidth="1"/>
    <col min="9235" max="9235" width="9.28515625" bestFit="1" customWidth="1"/>
    <col min="9236" max="9236" width="10.42578125" bestFit="1" customWidth="1"/>
    <col min="9237" max="9237" width="11.5703125" bestFit="1" customWidth="1"/>
    <col min="9238" max="9238" width="10.5703125" bestFit="1" customWidth="1"/>
    <col min="9239" max="9239" width="13.140625" bestFit="1" customWidth="1"/>
    <col min="9240" max="9240" width="11" bestFit="1" customWidth="1"/>
    <col min="9241" max="9241" width="11.140625" bestFit="1" customWidth="1"/>
    <col min="9242" max="9243" width="9.28515625" bestFit="1" customWidth="1"/>
    <col min="9244" max="9245" width="8.140625" bestFit="1" customWidth="1"/>
    <col min="9246" max="9247" width="9.5703125" bestFit="1" customWidth="1"/>
    <col min="9248" max="9248" width="9.42578125" bestFit="1" customWidth="1"/>
    <col min="9249" max="9249" width="11.28515625" bestFit="1" customWidth="1"/>
    <col min="9250" max="9250" width="7.140625" bestFit="1" customWidth="1"/>
    <col min="9251" max="9251" width="9" bestFit="1" customWidth="1"/>
    <col min="9252" max="9252" width="10.140625" bestFit="1" customWidth="1"/>
    <col min="9253" max="9253" width="11.28515625" bestFit="1" customWidth="1"/>
    <col min="9254" max="9254" width="12.85546875" bestFit="1" customWidth="1"/>
    <col min="9255" max="9255" width="12.140625" bestFit="1" customWidth="1"/>
    <col min="9256" max="9256" width="10.7109375" bestFit="1" customWidth="1"/>
    <col min="9258" max="9258" width="9" bestFit="1" customWidth="1"/>
    <col min="9259" max="9259" width="8.85546875" bestFit="1" customWidth="1"/>
    <col min="9260" max="9260" width="10.140625" bestFit="1" customWidth="1"/>
    <col min="9261" max="9261" width="10" bestFit="1" customWidth="1"/>
    <col min="9262" max="9262" width="9.28515625" bestFit="1" customWidth="1"/>
    <col min="9263" max="9263" width="8.7109375" bestFit="1" customWidth="1"/>
    <col min="9264" max="9264" width="10.7109375" bestFit="1" customWidth="1"/>
    <col min="9265" max="9265" width="9" bestFit="1" customWidth="1"/>
    <col min="9266" max="9266" width="7.85546875" bestFit="1" customWidth="1"/>
    <col min="9267" max="9267" width="8.140625" bestFit="1" customWidth="1"/>
    <col min="9268" max="9268" width="9" bestFit="1" customWidth="1"/>
    <col min="9269" max="9269" width="10.140625" bestFit="1" customWidth="1"/>
    <col min="9270" max="9271" width="10" bestFit="1" customWidth="1"/>
    <col min="9272" max="9272" width="9.7109375" bestFit="1" customWidth="1"/>
    <col min="9273" max="9273" width="10.42578125" bestFit="1" customWidth="1"/>
    <col min="9274" max="9274" width="10.7109375" bestFit="1" customWidth="1"/>
    <col min="9275" max="9275" width="11" bestFit="1" customWidth="1"/>
    <col min="9276" max="9276" width="10.7109375" bestFit="1" customWidth="1"/>
    <col min="9277" max="9277" width="9.85546875" bestFit="1" customWidth="1"/>
    <col min="9278" max="9278" width="10.42578125" bestFit="1" customWidth="1"/>
    <col min="9279" max="9279" width="9.85546875" bestFit="1" customWidth="1"/>
    <col min="9280" max="9280" width="11.42578125" bestFit="1" customWidth="1"/>
    <col min="9281" max="9281" width="13.5703125" bestFit="1" customWidth="1"/>
    <col min="9282" max="9282" width="18.140625" bestFit="1" customWidth="1"/>
    <col min="9283" max="9283" width="11.140625" bestFit="1" customWidth="1"/>
    <col min="9284" max="9284" width="19.5703125" bestFit="1" customWidth="1"/>
    <col min="9285" max="9285" width="11" bestFit="1" customWidth="1"/>
    <col min="9286" max="9286" width="10.7109375" bestFit="1" customWidth="1"/>
    <col min="9287" max="9287" width="14" bestFit="1" customWidth="1"/>
    <col min="9288" max="9288" width="8.42578125" bestFit="1" customWidth="1"/>
    <col min="9289" max="9289" width="8" bestFit="1" customWidth="1"/>
    <col min="9291" max="9291" width="11.85546875" bestFit="1" customWidth="1"/>
    <col min="9292" max="9292" width="10.85546875" bestFit="1" customWidth="1"/>
    <col min="9293" max="9293" width="11.5703125" bestFit="1" customWidth="1"/>
    <col min="9294" max="9294" width="10.7109375" bestFit="1" customWidth="1"/>
    <col min="9295" max="9295" width="10.42578125" bestFit="1" customWidth="1"/>
    <col min="9296" max="9296" width="10.5703125" bestFit="1" customWidth="1"/>
    <col min="9297" max="9297" width="59.140625" bestFit="1" customWidth="1"/>
    <col min="9299" max="9299" width="8.42578125" bestFit="1" customWidth="1"/>
    <col min="9300" max="9300" width="11.5703125" bestFit="1" customWidth="1"/>
    <col min="9301" max="9301" width="10.42578125" bestFit="1" customWidth="1"/>
    <col min="9302" max="9302" width="8" bestFit="1" customWidth="1"/>
    <col min="9303" max="9303" width="8.85546875" bestFit="1" customWidth="1"/>
    <col min="9304" max="9304" width="7.5703125" bestFit="1" customWidth="1"/>
    <col min="9305" max="9306" width="10.28515625" bestFit="1" customWidth="1"/>
    <col min="9307" max="9307" width="15.85546875" bestFit="1" customWidth="1"/>
    <col min="9308" max="9308" width="15.140625" bestFit="1" customWidth="1"/>
    <col min="9309" max="9309" width="7.7109375" bestFit="1" customWidth="1"/>
    <col min="9310" max="9310" width="9" bestFit="1" customWidth="1"/>
    <col min="9311" max="9311" width="10.42578125" bestFit="1" customWidth="1"/>
    <col min="9312" max="9312" width="8.85546875" bestFit="1" customWidth="1"/>
    <col min="9313" max="9313" width="11.28515625" bestFit="1" customWidth="1"/>
    <col min="9314" max="9314" width="10.5703125" bestFit="1" customWidth="1"/>
    <col min="9315" max="9315" width="7" bestFit="1" customWidth="1"/>
    <col min="9316" max="9316" width="13.5703125" bestFit="1" customWidth="1"/>
    <col min="9317" max="9317" width="15" bestFit="1" customWidth="1"/>
    <col min="9318" max="9318" width="8.85546875" bestFit="1" customWidth="1"/>
    <col min="9319" max="9319" width="8.140625" bestFit="1" customWidth="1"/>
    <col min="9320" max="9320" width="12.7109375" bestFit="1" customWidth="1"/>
    <col min="9321" max="9321" width="10" bestFit="1" customWidth="1"/>
    <col min="9322" max="9322" width="11.5703125" bestFit="1" customWidth="1"/>
    <col min="9323" max="9323" width="10.28515625" bestFit="1" customWidth="1"/>
    <col min="9324" max="9324" width="14.28515625" bestFit="1" customWidth="1"/>
    <col min="9325" max="9325" width="15.85546875" bestFit="1" customWidth="1"/>
    <col min="9326" max="9326" width="11.85546875" bestFit="1" customWidth="1"/>
    <col min="9328" max="9328" width="9.7109375" bestFit="1" customWidth="1"/>
    <col min="9329" max="9329" width="6.42578125" bestFit="1" customWidth="1"/>
    <col min="9330" max="9330" width="11.85546875" bestFit="1" customWidth="1"/>
    <col min="9331" max="9331" width="8.28515625" bestFit="1" customWidth="1"/>
    <col min="9332" max="9332" width="11.5703125" bestFit="1" customWidth="1"/>
    <col min="9333" max="9333" width="9.28515625" bestFit="1" customWidth="1"/>
    <col min="9334" max="9334" width="10.28515625" bestFit="1" customWidth="1"/>
    <col min="9335" max="9335" width="12.5703125" bestFit="1" customWidth="1"/>
    <col min="9336" max="9336" width="13.28515625" bestFit="1" customWidth="1"/>
    <col min="9337" max="9337" width="8.85546875" bestFit="1" customWidth="1"/>
    <col min="9338" max="9338" width="11.28515625" bestFit="1" customWidth="1"/>
    <col min="9339" max="9339" width="8.140625" bestFit="1" customWidth="1"/>
    <col min="9340" max="9340" width="9" bestFit="1" customWidth="1"/>
    <col min="9341" max="9341" width="10.5703125" bestFit="1" customWidth="1"/>
    <col min="9342" max="9342" width="9.28515625" bestFit="1" customWidth="1"/>
    <col min="9343" max="9343" width="10" bestFit="1" customWidth="1"/>
    <col min="9344" max="9344" width="11.28515625" bestFit="1" customWidth="1"/>
    <col min="9345" max="9345" width="12.28515625" bestFit="1" customWidth="1"/>
    <col min="9346" max="9347" width="9.42578125" bestFit="1" customWidth="1"/>
    <col min="9348" max="9348" width="13.85546875" bestFit="1" customWidth="1"/>
    <col min="9349" max="9349" width="12.28515625" bestFit="1" customWidth="1"/>
    <col min="9350" max="9350" width="14.28515625" bestFit="1" customWidth="1"/>
    <col min="9351" max="9351" width="11.85546875" bestFit="1" customWidth="1"/>
    <col min="9352" max="9352" width="11.28515625" bestFit="1" customWidth="1"/>
    <col min="9353" max="9353" width="9.85546875" bestFit="1" customWidth="1"/>
    <col min="9355" max="9355" width="9.85546875" bestFit="1" customWidth="1"/>
    <col min="9356" max="9356" width="10.28515625" bestFit="1" customWidth="1"/>
    <col min="9357" max="9357" width="9" bestFit="1" customWidth="1"/>
    <col min="9358" max="9358" width="10" bestFit="1" customWidth="1"/>
    <col min="9359" max="9359" width="12" bestFit="1" customWidth="1"/>
    <col min="9360" max="9360" width="9.5703125" bestFit="1" customWidth="1"/>
    <col min="9361" max="9361" width="11.42578125" bestFit="1" customWidth="1"/>
    <col min="9362" max="9362" width="8.140625" bestFit="1" customWidth="1"/>
    <col min="9363" max="9363" width="9" bestFit="1" customWidth="1"/>
    <col min="9364" max="9364" width="9.42578125" bestFit="1" customWidth="1"/>
    <col min="9366" max="9366" width="8.28515625" bestFit="1" customWidth="1"/>
    <col min="9367" max="9367" width="7.140625" bestFit="1" customWidth="1"/>
    <col min="9368" max="9368" width="12.85546875" bestFit="1" customWidth="1"/>
    <col min="9369" max="9369" width="10.28515625" bestFit="1" customWidth="1"/>
    <col min="9370" max="9370" width="9.28515625" bestFit="1" customWidth="1"/>
    <col min="9371" max="9371" width="12.28515625" bestFit="1" customWidth="1"/>
    <col min="9372" max="9372" width="15.140625" bestFit="1" customWidth="1"/>
    <col min="9373" max="9373" width="13.42578125" bestFit="1" customWidth="1"/>
    <col min="9374" max="9374" width="15.85546875" bestFit="1" customWidth="1"/>
    <col min="9375" max="9375" width="8.140625" bestFit="1" customWidth="1"/>
    <col min="9376" max="9376" width="11.42578125" bestFit="1" customWidth="1"/>
    <col min="9377" max="9377" width="10.140625" bestFit="1" customWidth="1"/>
    <col min="9378" max="9378" width="12.42578125" bestFit="1" customWidth="1"/>
    <col min="9379" max="9379" width="17.85546875" bestFit="1" customWidth="1"/>
    <col min="9380" max="9380" width="10.7109375" bestFit="1" customWidth="1"/>
    <col min="9381" max="9381" width="17.42578125" bestFit="1" customWidth="1"/>
    <col min="9382" max="9382" width="8.28515625" bestFit="1" customWidth="1"/>
    <col min="9383" max="9383" width="9.85546875" bestFit="1" customWidth="1"/>
    <col min="9384" max="9384" width="17" bestFit="1" customWidth="1"/>
    <col min="9385" max="9386" width="9.5703125" bestFit="1" customWidth="1"/>
    <col min="9387" max="9387" width="15.7109375" bestFit="1" customWidth="1"/>
    <col min="9388" max="9388" width="10.42578125" bestFit="1" customWidth="1"/>
    <col min="9389" max="9389" width="10.5703125" bestFit="1" customWidth="1"/>
    <col min="9390" max="9390" width="10.140625" bestFit="1" customWidth="1"/>
    <col min="9391" max="9391" width="9.85546875" bestFit="1" customWidth="1"/>
    <col min="9392" max="9392" width="13.140625" bestFit="1" customWidth="1"/>
    <col min="9393" max="9393" width="12.28515625" bestFit="1" customWidth="1"/>
    <col min="9394" max="9394" width="10" bestFit="1" customWidth="1"/>
    <col min="9395" max="9395" width="11.85546875" bestFit="1" customWidth="1"/>
    <col min="9396" max="9396" width="9.42578125" bestFit="1" customWidth="1"/>
    <col min="9397" max="9397" width="11.28515625" bestFit="1" customWidth="1"/>
    <col min="9398" max="9398" width="11.5703125" bestFit="1" customWidth="1"/>
    <col min="9399" max="9399" width="9.42578125" bestFit="1" customWidth="1"/>
    <col min="9400" max="9400" width="11.5703125" bestFit="1" customWidth="1"/>
    <col min="9401" max="9401" width="9.42578125" bestFit="1" customWidth="1"/>
    <col min="9402" max="9402" width="13.85546875" bestFit="1" customWidth="1"/>
    <col min="9403" max="9403" width="10.85546875" bestFit="1" customWidth="1"/>
    <col min="9404" max="9404" width="11.42578125" bestFit="1" customWidth="1"/>
    <col min="9405" max="9405" width="14" bestFit="1" customWidth="1"/>
    <col min="9406" max="9406" width="9.85546875" bestFit="1" customWidth="1"/>
    <col min="9407" max="9407" width="9.42578125" bestFit="1" customWidth="1"/>
    <col min="9408" max="9408" width="8" bestFit="1" customWidth="1"/>
    <col min="9409" max="9409" width="11.28515625" bestFit="1" customWidth="1"/>
    <col min="9410" max="9410" width="7.42578125" bestFit="1" customWidth="1"/>
    <col min="9411" max="9411" width="19.5703125" bestFit="1" customWidth="1"/>
    <col min="9412" max="9412" width="13.140625" bestFit="1" customWidth="1"/>
    <col min="9413" max="9413" width="17" bestFit="1" customWidth="1"/>
    <col min="9414" max="9414" width="13.42578125" bestFit="1" customWidth="1"/>
    <col min="9415" max="9416" width="10" bestFit="1" customWidth="1"/>
    <col min="9417" max="9417" width="9.42578125" bestFit="1" customWidth="1"/>
    <col min="9418" max="9418" width="10.5703125" bestFit="1" customWidth="1"/>
    <col min="9419" max="9419" width="11.28515625" bestFit="1" customWidth="1"/>
    <col min="9420" max="9420" width="20.42578125" bestFit="1" customWidth="1"/>
    <col min="9421" max="9421" width="11.85546875" bestFit="1" customWidth="1"/>
    <col min="9422" max="9423" width="7.42578125" bestFit="1" customWidth="1"/>
    <col min="9424" max="9424" width="8.42578125" bestFit="1" customWidth="1"/>
    <col min="9425" max="9425" width="10.85546875" bestFit="1" customWidth="1"/>
    <col min="9426" max="9426" width="10.28515625" bestFit="1" customWidth="1"/>
    <col min="9427" max="9427" width="10.140625" bestFit="1" customWidth="1"/>
    <col min="9428" max="9428" width="10" bestFit="1" customWidth="1"/>
    <col min="9429" max="9429" width="15.7109375" bestFit="1" customWidth="1"/>
    <col min="9431" max="9431" width="18.5703125" bestFit="1" customWidth="1"/>
    <col min="9432" max="9432" width="15.28515625" bestFit="1" customWidth="1"/>
    <col min="9433" max="9433" width="7.140625" bestFit="1" customWidth="1"/>
    <col min="9434" max="9434" width="10" bestFit="1" customWidth="1"/>
    <col min="9435" max="9435" width="12.85546875" bestFit="1" customWidth="1"/>
    <col min="9436" max="9436" width="16.140625" bestFit="1" customWidth="1"/>
    <col min="9437" max="9437" width="17.7109375" bestFit="1" customWidth="1"/>
    <col min="9438" max="9438" width="9.42578125" bestFit="1" customWidth="1"/>
    <col min="9439" max="9439" width="10.7109375" bestFit="1" customWidth="1"/>
    <col min="9440" max="9440" width="19.5703125" bestFit="1" customWidth="1"/>
    <col min="9441" max="9441" width="13.140625" bestFit="1" customWidth="1"/>
    <col min="9442" max="9442" width="10.28515625" bestFit="1" customWidth="1"/>
    <col min="9443" max="9443" width="11.85546875" bestFit="1" customWidth="1"/>
    <col min="9445" max="9445" width="9.85546875" bestFit="1" customWidth="1"/>
    <col min="9446" max="9446" width="10.28515625" bestFit="1" customWidth="1"/>
    <col min="9447" max="9447" width="8.5703125" bestFit="1" customWidth="1"/>
    <col min="9448" max="9448" width="18" bestFit="1" customWidth="1"/>
    <col min="9449" max="9449" width="10.28515625" bestFit="1" customWidth="1"/>
    <col min="9450" max="9450" width="15.85546875" bestFit="1" customWidth="1"/>
    <col min="9451" max="9451" width="15.140625" bestFit="1" customWidth="1"/>
    <col min="9452" max="9452" width="14.28515625" bestFit="1" customWidth="1"/>
    <col min="9454" max="9454" width="10.28515625" bestFit="1" customWidth="1"/>
    <col min="9455" max="9455" width="9.85546875" bestFit="1" customWidth="1"/>
    <col min="9456" max="9456" width="10" bestFit="1" customWidth="1"/>
    <col min="9457" max="9457" width="11.7109375" bestFit="1" customWidth="1"/>
    <col min="9458" max="9458" width="8.42578125" bestFit="1" customWidth="1"/>
    <col min="9459" max="9459" width="10.7109375" bestFit="1" customWidth="1"/>
    <col min="9460" max="9460" width="11" bestFit="1" customWidth="1"/>
    <col min="9461" max="9461" width="10" bestFit="1" customWidth="1"/>
    <col min="9462" max="9462" width="27.7109375" bestFit="1" customWidth="1"/>
    <col min="9463" max="9463" width="9.85546875" bestFit="1" customWidth="1"/>
    <col min="9464" max="9464" width="10.5703125" bestFit="1" customWidth="1"/>
    <col min="9465" max="9465" width="10.140625" bestFit="1" customWidth="1"/>
    <col min="9466" max="9466" width="10.28515625" bestFit="1" customWidth="1"/>
    <col min="9467" max="9467" width="13.42578125" bestFit="1" customWidth="1"/>
    <col min="9468" max="9468" width="9.28515625" bestFit="1" customWidth="1"/>
    <col min="9469" max="9469" width="15.140625" bestFit="1" customWidth="1"/>
    <col min="9470" max="9470" width="12.28515625" bestFit="1" customWidth="1"/>
    <col min="9471" max="9471" width="15.85546875" bestFit="1" customWidth="1"/>
    <col min="9472" max="9472" width="10" bestFit="1" customWidth="1"/>
    <col min="9473" max="9473" width="11.85546875" bestFit="1" customWidth="1"/>
    <col min="9474" max="9474" width="9.42578125" bestFit="1" customWidth="1"/>
    <col min="9475" max="9475" width="11.28515625" bestFit="1" customWidth="1"/>
    <col min="9476" max="9476" width="18.28515625" bestFit="1" customWidth="1"/>
    <col min="9477" max="9478" width="12.28515625" bestFit="1" customWidth="1"/>
    <col min="9479" max="9479" width="11.42578125" bestFit="1" customWidth="1"/>
    <col min="9480" max="9481" width="10.42578125" bestFit="1" customWidth="1"/>
    <col min="9482" max="9483" width="10.85546875" bestFit="1" customWidth="1"/>
    <col min="9484" max="9484" width="10.140625" bestFit="1" customWidth="1"/>
    <col min="9485" max="9485" width="23.140625" bestFit="1" customWidth="1"/>
    <col min="9486" max="9486" width="8.42578125" bestFit="1" customWidth="1"/>
    <col min="9487" max="9487" width="9.7109375" bestFit="1" customWidth="1"/>
    <col min="9488" max="9488" width="8.85546875" bestFit="1" customWidth="1"/>
    <col min="9489" max="9490" width="10.140625" bestFit="1" customWidth="1"/>
    <col min="9491" max="9491" width="8.42578125" bestFit="1" customWidth="1"/>
    <col min="9492" max="9492" width="8.85546875" bestFit="1" customWidth="1"/>
    <col min="9493" max="9493" width="9.85546875" bestFit="1" customWidth="1"/>
    <col min="9494" max="9494" width="10.140625" bestFit="1" customWidth="1"/>
    <col min="9495" max="9495" width="9.7109375" bestFit="1" customWidth="1"/>
    <col min="9496" max="9496" width="11" bestFit="1" customWidth="1"/>
    <col min="9497" max="9497" width="11.42578125" bestFit="1" customWidth="1"/>
    <col min="9498" max="9498" width="10.140625" bestFit="1" customWidth="1"/>
    <col min="9499" max="9499" width="10" bestFit="1" customWidth="1"/>
    <col min="9500" max="9500" width="9" bestFit="1" customWidth="1"/>
    <col min="9501" max="9501" width="10.140625" bestFit="1" customWidth="1"/>
    <col min="9502" max="9502" width="11.7109375" bestFit="1" customWidth="1"/>
    <col min="9503" max="9503" width="14.42578125" bestFit="1" customWidth="1"/>
    <col min="9504" max="9504" width="9.7109375" bestFit="1" customWidth="1"/>
    <col min="9505" max="9505" width="10.42578125" bestFit="1" customWidth="1"/>
    <col min="9506" max="9506" width="11" bestFit="1" customWidth="1"/>
    <col min="9507" max="9507" width="10" bestFit="1" customWidth="1"/>
    <col min="9508" max="9509" width="10.7109375" bestFit="1" customWidth="1"/>
    <col min="9510" max="9510" width="11" bestFit="1" customWidth="1"/>
    <col min="9511" max="9511" width="10" bestFit="1" customWidth="1"/>
    <col min="9512" max="9512" width="9.85546875" bestFit="1" customWidth="1"/>
    <col min="9513" max="9513" width="10.140625" bestFit="1" customWidth="1"/>
    <col min="9514" max="9514" width="10.28515625" bestFit="1" customWidth="1"/>
    <col min="9515" max="9515" width="10.5703125" bestFit="1" customWidth="1"/>
    <col min="9516" max="9516" width="10.7109375" bestFit="1" customWidth="1"/>
    <col min="9517" max="9518" width="13.7109375" bestFit="1" customWidth="1"/>
    <col min="9519" max="9519" width="15.7109375" bestFit="1" customWidth="1"/>
    <col min="9520" max="9520" width="11.5703125" bestFit="1" customWidth="1"/>
    <col min="9521" max="9521" width="10.28515625" bestFit="1" customWidth="1"/>
    <col min="9522" max="9522" width="9" bestFit="1" customWidth="1"/>
    <col min="9523" max="9523" width="8.28515625" bestFit="1" customWidth="1"/>
    <col min="9524" max="9524" width="10" bestFit="1" customWidth="1"/>
    <col min="9525" max="9525" width="9" bestFit="1" customWidth="1"/>
    <col min="9526" max="9526" width="10" bestFit="1" customWidth="1"/>
    <col min="9527" max="9527" width="10.85546875" bestFit="1" customWidth="1"/>
    <col min="9528" max="9528" width="10.140625" bestFit="1" customWidth="1"/>
    <col min="9529" max="9529" width="9.42578125" bestFit="1" customWidth="1"/>
    <col min="9530" max="9530" width="9.85546875" bestFit="1" customWidth="1"/>
    <col min="9531" max="9531" width="10.140625" bestFit="1" customWidth="1"/>
    <col min="9532" max="9532" width="9.5703125" bestFit="1" customWidth="1"/>
    <col min="9533" max="9533" width="11.28515625" bestFit="1" customWidth="1"/>
    <col min="9535" max="9535" width="11.42578125" bestFit="1" customWidth="1"/>
    <col min="9536" max="9536" width="11.140625" bestFit="1" customWidth="1"/>
    <col min="9537" max="9538" width="10.42578125" bestFit="1" customWidth="1"/>
    <col min="9539" max="9539" width="7.28515625" bestFit="1" customWidth="1"/>
    <col min="9540" max="9540" width="10.85546875" bestFit="1" customWidth="1"/>
    <col min="9541" max="9541" width="10" bestFit="1" customWidth="1"/>
    <col min="9542" max="9542" width="10.85546875" bestFit="1" customWidth="1"/>
    <col min="9543" max="9543" width="59.140625" bestFit="1" customWidth="1"/>
    <col min="9544" max="9544" width="11.28515625" bestFit="1" customWidth="1"/>
    <col min="9545" max="9545" width="14.85546875" bestFit="1" customWidth="1"/>
    <col min="9546" max="9546" width="20.140625" bestFit="1" customWidth="1"/>
    <col min="9547" max="9547" width="19.7109375" bestFit="1" customWidth="1"/>
    <col min="9548" max="9548" width="12" bestFit="1" customWidth="1"/>
    <col min="9550" max="9550" width="12" bestFit="1" customWidth="1"/>
    <col min="9551" max="9551" width="9.28515625" bestFit="1" customWidth="1"/>
    <col min="9552" max="9552" width="20.140625" bestFit="1" customWidth="1"/>
    <col min="9553" max="9553" width="14.85546875" bestFit="1" customWidth="1"/>
    <col min="9554" max="9554" width="10.140625" bestFit="1" customWidth="1"/>
    <col min="9555" max="9555" width="10.85546875" bestFit="1" customWidth="1"/>
    <col min="9556" max="9556" width="10.42578125" bestFit="1" customWidth="1"/>
    <col min="9557" max="9557" width="10.85546875" bestFit="1" customWidth="1"/>
    <col min="9558" max="9558" width="10.42578125" bestFit="1" customWidth="1"/>
    <col min="9559" max="9559" width="10.85546875" bestFit="1" customWidth="1"/>
    <col min="9560" max="9560" width="12" bestFit="1" customWidth="1"/>
    <col min="9561" max="9561" width="8.28515625" bestFit="1" customWidth="1"/>
    <col min="9562" max="9562" width="11.28515625" bestFit="1" customWidth="1"/>
    <col min="9563" max="9563" width="10.28515625" bestFit="1" customWidth="1"/>
    <col min="9564" max="9564" width="9" bestFit="1" customWidth="1"/>
    <col min="9565" max="9565" width="12.85546875" bestFit="1" customWidth="1"/>
    <col min="9566" max="9566" width="17.7109375" bestFit="1" customWidth="1"/>
    <col min="9567" max="9567" width="12.7109375" bestFit="1" customWidth="1"/>
    <col min="9568" max="9568" width="10.85546875" bestFit="1" customWidth="1"/>
    <col min="9569" max="9569" width="16.140625" bestFit="1" customWidth="1"/>
    <col min="9570" max="9570" width="14.28515625" bestFit="1" customWidth="1"/>
    <col min="9571" max="9571" width="9" bestFit="1" customWidth="1"/>
    <col min="9572" max="9572" width="10.28515625" bestFit="1" customWidth="1"/>
    <col min="9573" max="9573" width="11.5703125" bestFit="1" customWidth="1"/>
    <col min="9574" max="9574" width="11.140625" bestFit="1" customWidth="1"/>
    <col min="9575" max="9575" width="9.28515625" bestFit="1" customWidth="1"/>
    <col min="9577" max="9577" width="9.7109375" bestFit="1" customWidth="1"/>
    <col min="9578" max="9578" width="11" bestFit="1" customWidth="1"/>
    <col min="9579" max="9579" width="10" bestFit="1" customWidth="1"/>
    <col min="9580" max="9580" width="11.140625" bestFit="1" customWidth="1"/>
    <col min="9581" max="9581" width="10" bestFit="1" customWidth="1"/>
    <col min="9582" max="9582" width="14.42578125" bestFit="1" customWidth="1"/>
    <col min="9583" max="9583" width="13.140625" bestFit="1" customWidth="1"/>
    <col min="9584" max="9584" width="6.7109375" bestFit="1" customWidth="1"/>
    <col min="9585" max="9585" width="20.42578125" bestFit="1" customWidth="1"/>
    <col min="9586" max="9586" width="11.5703125" bestFit="1" customWidth="1"/>
    <col min="9587" max="9587" width="11" bestFit="1" customWidth="1"/>
    <col min="9588" max="9588" width="11.85546875" bestFit="1" customWidth="1"/>
    <col min="9589" max="9589" width="13.140625" bestFit="1" customWidth="1"/>
    <col min="9591" max="9591" width="13.140625" bestFit="1" customWidth="1"/>
    <col min="9592" max="9592" width="10.28515625" bestFit="1" customWidth="1"/>
    <col min="9593" max="9594" width="10.42578125" bestFit="1" customWidth="1"/>
    <col min="9595" max="9595" width="10.140625" bestFit="1" customWidth="1"/>
    <col min="9596" max="9598" width="10.85546875" bestFit="1" customWidth="1"/>
    <col min="9599" max="9599" width="14.28515625" bestFit="1" customWidth="1"/>
    <col min="9600" max="9601" width="15.85546875" bestFit="1" customWidth="1"/>
    <col min="9602" max="9602" width="17.7109375" bestFit="1" customWidth="1"/>
    <col min="9603" max="9603" width="16.140625" bestFit="1" customWidth="1"/>
    <col min="9604" max="9604" width="12.7109375" bestFit="1" customWidth="1"/>
    <col min="9605" max="9605" width="8.85546875" bestFit="1" customWidth="1"/>
    <col min="9606" max="9606" width="8.42578125" bestFit="1" customWidth="1"/>
    <col min="9607" max="9607" width="9.85546875" bestFit="1" customWidth="1"/>
    <col min="9608" max="9608" width="10.140625" bestFit="1" customWidth="1"/>
    <col min="9609" max="9609" width="18.85546875" bestFit="1" customWidth="1"/>
    <col min="9611" max="9611" width="11.28515625" bestFit="1" customWidth="1"/>
    <col min="9612" max="9612" width="7.5703125" bestFit="1" customWidth="1"/>
    <col min="9613" max="9613" width="18.7109375" bestFit="1" customWidth="1"/>
    <col min="9614" max="9614" width="14.140625" bestFit="1" customWidth="1"/>
    <col min="9615" max="9615" width="18.42578125" bestFit="1" customWidth="1"/>
    <col min="9616" max="9616" width="11" bestFit="1" customWidth="1"/>
    <col min="9617" max="9617" width="15.140625" bestFit="1" customWidth="1"/>
    <col min="9618" max="9618" width="12.28515625" bestFit="1" customWidth="1"/>
    <col min="9619" max="9619" width="19.140625" bestFit="1" customWidth="1"/>
    <col min="9620" max="9621" width="11.85546875" bestFit="1" customWidth="1"/>
    <col min="9622" max="9622" width="14.28515625" bestFit="1" customWidth="1"/>
    <col min="9623" max="9623" width="13.140625" bestFit="1" customWidth="1"/>
    <col min="9624" max="9624" width="19.85546875" bestFit="1" customWidth="1"/>
    <col min="9625" max="9625" width="20" bestFit="1" customWidth="1"/>
    <col min="9626" max="9626" width="10.42578125" bestFit="1" customWidth="1"/>
    <col min="9627" max="9627" width="10.140625" bestFit="1" customWidth="1"/>
    <col min="9628" max="9628" width="11.42578125" bestFit="1" customWidth="1"/>
    <col min="9629" max="9629" width="20.85546875" bestFit="1" customWidth="1"/>
    <col min="9630" max="9630" width="9.28515625" bestFit="1" customWidth="1"/>
    <col min="9631" max="9631" width="10.42578125" bestFit="1" customWidth="1"/>
    <col min="9632" max="9632" width="7.28515625" bestFit="1" customWidth="1"/>
    <col min="9633" max="9633" width="10" bestFit="1" customWidth="1"/>
    <col min="9634" max="9634" width="24.5703125" bestFit="1" customWidth="1"/>
    <col min="9635" max="9635" width="21.5703125" bestFit="1" customWidth="1"/>
    <col min="9636" max="9636" width="25.140625" bestFit="1" customWidth="1"/>
    <col min="9637" max="9637" width="11" bestFit="1" customWidth="1"/>
    <col min="9638" max="9638" width="8.5703125" bestFit="1" customWidth="1"/>
    <col min="9639" max="9639" width="8.42578125" bestFit="1" customWidth="1"/>
    <col min="9640" max="9640" width="10" bestFit="1" customWidth="1"/>
    <col min="9641" max="9641" width="8.140625" bestFit="1" customWidth="1"/>
    <col min="9642" max="9642" width="8.42578125" bestFit="1" customWidth="1"/>
    <col min="9643" max="9643" width="11.5703125" bestFit="1" customWidth="1"/>
    <col min="9644" max="9644" width="9" bestFit="1" customWidth="1"/>
    <col min="9645" max="9645" width="12.28515625" bestFit="1" customWidth="1"/>
    <col min="9646" max="9646" width="8.140625" bestFit="1" customWidth="1"/>
    <col min="9647" max="9647" width="17.7109375" bestFit="1" customWidth="1"/>
    <col min="9648" max="9648" width="14.140625" bestFit="1" customWidth="1"/>
    <col min="9649" max="9649" width="9.85546875" bestFit="1" customWidth="1"/>
    <col min="9650" max="9650" width="10.5703125" bestFit="1" customWidth="1"/>
    <col min="9651" max="9651" width="10.140625" bestFit="1" customWidth="1"/>
    <col min="9652" max="9652" width="14.42578125" bestFit="1" customWidth="1"/>
    <col min="9653" max="9653" width="10.85546875" bestFit="1" customWidth="1"/>
    <col min="9654" max="9654" width="12.140625" bestFit="1" customWidth="1"/>
    <col min="9655" max="9655" width="8.85546875" bestFit="1" customWidth="1"/>
    <col min="9656" max="9656" width="12.5703125" bestFit="1" customWidth="1"/>
    <col min="9657" max="9657" width="9.85546875" bestFit="1" customWidth="1"/>
    <col min="9658" max="9658" width="11.85546875" bestFit="1" customWidth="1"/>
    <col min="9659" max="9659" width="11.7109375" bestFit="1" customWidth="1"/>
    <col min="9660" max="9660" width="9" bestFit="1" customWidth="1"/>
    <col min="9661" max="9661" width="9.85546875" bestFit="1" customWidth="1"/>
    <col min="9662" max="9662" width="10.28515625" bestFit="1" customWidth="1"/>
    <col min="9663" max="9664" width="7.42578125" bestFit="1" customWidth="1"/>
    <col min="9665" max="9665" width="14" bestFit="1" customWidth="1"/>
    <col min="9666" max="9666" width="9.85546875" bestFit="1" customWidth="1"/>
    <col min="9667" max="9667" width="10.42578125" bestFit="1" customWidth="1"/>
    <col min="9668" max="9668" width="9.42578125" bestFit="1" customWidth="1"/>
    <col min="9669" max="9669" width="18.85546875" bestFit="1" customWidth="1"/>
    <col min="9671" max="9671" width="19.7109375" bestFit="1" customWidth="1"/>
    <col min="9672" max="9672" width="11.140625" bestFit="1" customWidth="1"/>
    <col min="9673" max="9673" width="8.5703125" bestFit="1" customWidth="1"/>
    <col min="9674" max="9674" width="9" bestFit="1" customWidth="1"/>
    <col min="9675" max="9675" width="9.28515625" bestFit="1" customWidth="1"/>
    <col min="9676" max="9676" width="14.42578125" bestFit="1" customWidth="1"/>
    <col min="9677" max="9677" width="12.140625" bestFit="1" customWidth="1"/>
    <col min="9678" max="9678" width="11.42578125" bestFit="1" customWidth="1"/>
    <col min="9679" max="9679" width="9.85546875" bestFit="1" customWidth="1"/>
    <col min="9680" max="9680" width="11.140625" bestFit="1" customWidth="1"/>
    <col min="9681" max="9681" width="10" bestFit="1" customWidth="1"/>
    <col min="9682" max="9682" width="18.7109375" bestFit="1" customWidth="1"/>
    <col min="9683" max="9683" width="12.5703125" bestFit="1" customWidth="1"/>
    <col min="9684" max="9684" width="9.42578125" bestFit="1" customWidth="1"/>
    <col min="9685" max="9685" width="9" bestFit="1" customWidth="1"/>
    <col min="9686" max="9686" width="9.85546875" bestFit="1" customWidth="1"/>
    <col min="9687" max="9687" width="8.140625" bestFit="1" customWidth="1"/>
    <col min="9688" max="9688" width="9.85546875" bestFit="1" customWidth="1"/>
    <col min="9689" max="9689" width="10.7109375" bestFit="1" customWidth="1"/>
    <col min="9690" max="9690" width="14.5703125" bestFit="1" customWidth="1"/>
    <col min="9691" max="9691" width="12.5703125" bestFit="1" customWidth="1"/>
    <col min="9692" max="9692" width="12.42578125" bestFit="1" customWidth="1"/>
    <col min="9693" max="9693" width="10.85546875" bestFit="1" customWidth="1"/>
    <col min="9694" max="9694" width="11" bestFit="1" customWidth="1"/>
    <col min="9695" max="9695" width="11.140625" bestFit="1" customWidth="1"/>
    <col min="9696" max="9696" width="10.28515625" bestFit="1" customWidth="1"/>
    <col min="9697" max="9697" width="12.28515625" bestFit="1" customWidth="1"/>
    <col min="9698" max="9698" width="9.28515625" bestFit="1" customWidth="1"/>
    <col min="9699" max="9699" width="10.28515625" bestFit="1" customWidth="1"/>
    <col min="9700" max="9700" width="9" bestFit="1" customWidth="1"/>
    <col min="9701" max="9701" width="13.140625" bestFit="1" customWidth="1"/>
    <col min="9702" max="9702" width="11.140625" bestFit="1" customWidth="1"/>
    <col min="9703" max="9703" width="9.85546875" bestFit="1" customWidth="1"/>
    <col min="9704" max="9704" width="10.85546875" bestFit="1" customWidth="1"/>
    <col min="9705" max="9705" width="9.7109375" bestFit="1" customWidth="1"/>
    <col min="9706" max="9706" width="10.85546875" bestFit="1" customWidth="1"/>
    <col min="9707" max="9707" width="11.42578125" bestFit="1" customWidth="1"/>
    <col min="9708" max="9708" width="10" bestFit="1" customWidth="1"/>
    <col min="9709" max="9709" width="9.5703125" bestFit="1" customWidth="1"/>
    <col min="9710" max="9710" width="15.7109375" bestFit="1" customWidth="1"/>
    <col min="9711" max="9711" width="9.5703125" bestFit="1" customWidth="1"/>
    <col min="9713" max="9713" width="9.85546875" bestFit="1" customWidth="1"/>
    <col min="9714" max="9714" width="11.28515625" bestFit="1" customWidth="1"/>
    <col min="9715" max="9715" width="11.140625" bestFit="1" customWidth="1"/>
    <col min="9716" max="9716" width="11.42578125" bestFit="1" customWidth="1"/>
    <col min="9717" max="9717" width="11" bestFit="1" customWidth="1"/>
    <col min="9718" max="9718" width="10.28515625" bestFit="1" customWidth="1"/>
    <col min="9719" max="9720" width="10.5703125" bestFit="1" customWidth="1"/>
    <col min="9721" max="9721" width="10.85546875" bestFit="1" customWidth="1"/>
    <col min="9722" max="9722" width="8.28515625" bestFit="1" customWidth="1"/>
    <col min="9723" max="9723" width="9" bestFit="1" customWidth="1"/>
    <col min="9724" max="9724" width="18.140625" bestFit="1" customWidth="1"/>
    <col min="9725" max="9725" width="10.85546875" bestFit="1" customWidth="1"/>
    <col min="9726" max="9726" width="9.7109375" bestFit="1" customWidth="1"/>
    <col min="9727" max="9727" width="9.5703125" bestFit="1" customWidth="1"/>
    <col min="9728" max="9728" width="11.140625" bestFit="1" customWidth="1"/>
    <col min="9729" max="9729" width="11" bestFit="1" customWidth="1"/>
    <col min="9730" max="9730" width="10" bestFit="1" customWidth="1"/>
    <col min="9731" max="9731" width="8.42578125" bestFit="1" customWidth="1"/>
    <col min="9732" max="9732" width="8.5703125" bestFit="1" customWidth="1"/>
    <col min="9733" max="9733" width="18.5703125" bestFit="1" customWidth="1"/>
    <col min="9734" max="9734" width="10.7109375" bestFit="1" customWidth="1"/>
    <col min="9735" max="9735" width="12.7109375" bestFit="1" customWidth="1"/>
    <col min="9736" max="9736" width="8.140625" bestFit="1" customWidth="1"/>
    <col min="9737" max="9737" width="8.7109375" bestFit="1" customWidth="1"/>
    <col min="9738" max="9738" width="11.85546875" bestFit="1" customWidth="1"/>
    <col min="9739" max="9739" width="9.85546875" bestFit="1" customWidth="1"/>
    <col min="9740" max="9740" width="10" bestFit="1" customWidth="1"/>
    <col min="9741" max="9741" width="10.140625" bestFit="1" customWidth="1"/>
    <col min="9742" max="9742" width="11.85546875" bestFit="1" customWidth="1"/>
    <col min="9743" max="9743" width="14.28515625" bestFit="1" customWidth="1"/>
    <col min="9744" max="9744" width="8.5703125" bestFit="1" customWidth="1"/>
    <col min="9745" max="9745" width="11.140625" bestFit="1" customWidth="1"/>
    <col min="9746" max="9746" width="19.7109375" bestFit="1" customWidth="1"/>
    <col min="9747" max="9747" width="10.85546875" bestFit="1" customWidth="1"/>
    <col min="9748" max="9748" width="9.7109375" bestFit="1" customWidth="1"/>
    <col min="9749" max="9749" width="10.140625" bestFit="1" customWidth="1"/>
    <col min="9750" max="9750" width="8.85546875" bestFit="1" customWidth="1"/>
    <col min="9751" max="9751" width="9.85546875" bestFit="1" customWidth="1"/>
    <col min="9752" max="9752" width="10.7109375" bestFit="1" customWidth="1"/>
    <col min="9753" max="9753" width="20" bestFit="1" customWidth="1"/>
    <col min="9754" max="9754" width="17.7109375" bestFit="1" customWidth="1"/>
    <col min="9755" max="9755" width="11" bestFit="1" customWidth="1"/>
    <col min="9756" max="9756" width="14.85546875" bestFit="1" customWidth="1"/>
    <col min="9757" max="9757" width="12.85546875" bestFit="1" customWidth="1"/>
    <col min="9758" max="9758" width="14.5703125" bestFit="1" customWidth="1"/>
    <col min="9759" max="9759" width="13.28515625" bestFit="1" customWidth="1"/>
    <col min="9760" max="9760" width="18" bestFit="1" customWidth="1"/>
    <col min="9761" max="9761" width="12.28515625" bestFit="1" customWidth="1"/>
    <col min="9762" max="9762" width="18.42578125" bestFit="1" customWidth="1"/>
    <col min="9763" max="9763" width="15.140625" bestFit="1" customWidth="1"/>
    <col min="9764" max="9764" width="14.140625" bestFit="1" customWidth="1"/>
    <col min="9765" max="9765" width="20.140625" bestFit="1" customWidth="1"/>
    <col min="9766" max="9766" width="12.5703125" bestFit="1" customWidth="1"/>
    <col min="9767" max="9767" width="20" bestFit="1" customWidth="1"/>
    <col min="9768" max="9768" width="15.7109375" bestFit="1" customWidth="1"/>
    <col min="9769" max="9769" width="20.140625" bestFit="1" customWidth="1"/>
    <col min="9770" max="9770" width="18.7109375" bestFit="1" customWidth="1"/>
    <col min="9771" max="9771" width="21.7109375" bestFit="1" customWidth="1"/>
    <col min="9772" max="9772" width="18.5703125" bestFit="1" customWidth="1"/>
    <col min="9773" max="9773" width="15.140625" bestFit="1" customWidth="1"/>
    <col min="9774" max="9774" width="12.28515625" bestFit="1" customWidth="1"/>
    <col min="9775" max="9775" width="19.140625" bestFit="1" customWidth="1"/>
    <col min="9776" max="9776" width="9.28515625" bestFit="1" customWidth="1"/>
    <col min="9777" max="9777" width="20.5703125" bestFit="1" customWidth="1"/>
    <col min="9778" max="9778" width="11.7109375" bestFit="1" customWidth="1"/>
    <col min="9779" max="9779" width="16.28515625" bestFit="1" customWidth="1"/>
    <col min="9780" max="9780" width="18.140625" bestFit="1" customWidth="1"/>
    <col min="9781" max="9781" width="9.85546875" bestFit="1" customWidth="1"/>
    <col min="9782" max="9782" width="8.140625" bestFit="1" customWidth="1"/>
    <col min="9783" max="9783" width="13.85546875" bestFit="1" customWidth="1"/>
    <col min="9784" max="9784" width="18.140625" bestFit="1" customWidth="1"/>
    <col min="9785" max="9786" width="10.28515625" bestFit="1" customWidth="1"/>
    <col min="9787" max="9787" width="14.85546875" bestFit="1" customWidth="1"/>
    <col min="9788" max="9789" width="9.42578125" bestFit="1" customWidth="1"/>
    <col min="9790" max="9790" width="10.140625" bestFit="1" customWidth="1"/>
    <col min="9791" max="9791" width="10.7109375" bestFit="1" customWidth="1"/>
    <col min="9792" max="9792" width="11.28515625" bestFit="1" customWidth="1"/>
    <col min="9793" max="9793" width="9.85546875" bestFit="1" customWidth="1"/>
    <col min="9794" max="9794" width="8.7109375" bestFit="1" customWidth="1"/>
    <col min="9795" max="9795" width="10.140625" bestFit="1" customWidth="1"/>
    <col min="9796" max="9796" width="10.28515625" bestFit="1" customWidth="1"/>
    <col min="9797" max="9797" width="10.7109375" bestFit="1" customWidth="1"/>
    <col min="9798" max="9798" width="14" bestFit="1" customWidth="1"/>
    <col min="9799" max="9799" width="10" bestFit="1" customWidth="1"/>
    <col min="9800" max="9800" width="9.85546875" bestFit="1" customWidth="1"/>
    <col min="9801" max="9801" width="19.140625" bestFit="1" customWidth="1"/>
    <col min="9802" max="9802" width="9.28515625" bestFit="1" customWidth="1"/>
    <col min="9803" max="9803" width="13.28515625" bestFit="1" customWidth="1"/>
    <col min="9804" max="9804" width="12.7109375" bestFit="1" customWidth="1"/>
    <col min="9805" max="9805" width="10.5703125" bestFit="1" customWidth="1"/>
    <col min="9806" max="9806" width="10.42578125" bestFit="1" customWidth="1"/>
    <col min="9807" max="9809" width="20.28515625" bestFit="1" customWidth="1"/>
    <col min="9810" max="9810" width="10.85546875" bestFit="1" customWidth="1"/>
    <col min="9811" max="9811" width="20.28515625" bestFit="1" customWidth="1"/>
    <col min="9812" max="9812" width="10.85546875" bestFit="1" customWidth="1"/>
    <col min="9813" max="9813" width="10.7109375" bestFit="1" customWidth="1"/>
    <col min="9814" max="9814" width="13.85546875" bestFit="1" customWidth="1"/>
    <col min="9815" max="9815" width="16" bestFit="1" customWidth="1"/>
    <col min="9816" max="9816" width="11.85546875" bestFit="1" customWidth="1"/>
    <col min="9817" max="9817" width="10" bestFit="1" customWidth="1"/>
    <col min="9818" max="9818" width="9.7109375" bestFit="1" customWidth="1"/>
    <col min="9819" max="9819" width="11.7109375" bestFit="1" customWidth="1"/>
    <col min="9820" max="9820" width="9.7109375" bestFit="1" customWidth="1"/>
    <col min="9821" max="9821" width="20.140625" bestFit="1" customWidth="1"/>
    <col min="9822" max="9822" width="10.42578125" bestFit="1" customWidth="1"/>
    <col min="9823" max="9823" width="59.140625" bestFit="1" customWidth="1"/>
    <col min="9824" max="9824" width="10.85546875" bestFit="1" customWidth="1"/>
    <col min="9825" max="9825" width="7.42578125" bestFit="1" customWidth="1"/>
    <col min="9826" max="9827" width="11.28515625" bestFit="1" customWidth="1"/>
    <col min="9828" max="9828" width="10.140625" bestFit="1" customWidth="1"/>
    <col min="9829" max="9829" width="14.85546875" bestFit="1" customWidth="1"/>
    <col min="9830" max="9830" width="10.42578125" bestFit="1" customWidth="1"/>
    <col min="9831" max="9831" width="19.7109375" bestFit="1" customWidth="1"/>
    <col min="9832" max="9832" width="10" bestFit="1" customWidth="1"/>
    <col min="9833" max="9833" width="10.140625" bestFit="1" customWidth="1"/>
    <col min="9834" max="9834" width="8.85546875" bestFit="1" customWidth="1"/>
    <col min="9835" max="9835" width="8.140625" bestFit="1" customWidth="1"/>
    <col min="9836" max="9836" width="15.85546875" bestFit="1" customWidth="1"/>
    <col min="9837" max="9837" width="8.140625" bestFit="1" customWidth="1"/>
    <col min="9838" max="9838" width="10.85546875" bestFit="1" customWidth="1"/>
    <col min="9839" max="9839" width="10.7109375" bestFit="1" customWidth="1"/>
    <col min="9840" max="9840" width="13.28515625" bestFit="1" customWidth="1"/>
    <col min="9841" max="9841" width="9.85546875" bestFit="1" customWidth="1"/>
    <col min="9842" max="9842" width="10.5703125" bestFit="1" customWidth="1"/>
    <col min="9843" max="9843" width="20.42578125" bestFit="1" customWidth="1"/>
    <col min="9844" max="9844" width="10.28515625" bestFit="1" customWidth="1"/>
    <col min="9845" max="9845" width="11.28515625" bestFit="1" customWidth="1"/>
    <col min="9846" max="9846" width="10.85546875" bestFit="1" customWidth="1"/>
    <col min="9847" max="9847" width="19.7109375" bestFit="1" customWidth="1"/>
    <col min="9848" max="9848" width="9.28515625" bestFit="1" customWidth="1"/>
    <col min="9849" max="9849" width="8.5703125" bestFit="1" customWidth="1"/>
    <col min="9850" max="9850" width="9" bestFit="1" customWidth="1"/>
    <col min="9851" max="9852" width="13.140625" bestFit="1" customWidth="1"/>
    <col min="9853" max="9853" width="9.28515625" bestFit="1" customWidth="1"/>
    <col min="9854" max="9854" width="20.42578125" bestFit="1" customWidth="1"/>
    <col min="9855" max="9855" width="10.140625" bestFit="1" customWidth="1"/>
    <col min="9856" max="9856" width="9" bestFit="1" customWidth="1"/>
    <col min="9857" max="9857" width="9.5703125" bestFit="1" customWidth="1"/>
    <col min="9858" max="9858" width="21.5703125" bestFit="1" customWidth="1"/>
    <col min="9859" max="9859" width="10.42578125" bestFit="1" customWidth="1"/>
    <col min="9860" max="9860" width="11.7109375" bestFit="1" customWidth="1"/>
    <col min="9861" max="9861" width="11" bestFit="1" customWidth="1"/>
    <col min="9863" max="9863" width="17.7109375" bestFit="1" customWidth="1"/>
    <col min="9864" max="9864" width="10.28515625" bestFit="1" customWidth="1"/>
    <col min="9865" max="9865" width="18.28515625" bestFit="1" customWidth="1"/>
    <col min="9866" max="9866" width="13.5703125" bestFit="1" customWidth="1"/>
    <col min="9867" max="9867" width="18.7109375" bestFit="1" customWidth="1"/>
    <col min="9868" max="9868" width="10.42578125" bestFit="1" customWidth="1"/>
    <col min="9869" max="9869" width="13.5703125" bestFit="1" customWidth="1"/>
    <col min="9870" max="9870" width="8.42578125" bestFit="1" customWidth="1"/>
    <col min="9871" max="9871" width="9.28515625" bestFit="1" customWidth="1"/>
    <col min="9872" max="9872" width="8.42578125" bestFit="1" customWidth="1"/>
    <col min="9873" max="9873" width="10" bestFit="1" customWidth="1"/>
    <col min="9874" max="9874" width="6.7109375" bestFit="1" customWidth="1"/>
    <col min="9875" max="9876" width="10.85546875" bestFit="1" customWidth="1"/>
    <col min="9877" max="9877" width="9.85546875" bestFit="1" customWidth="1"/>
    <col min="9878" max="9878" width="9.28515625" bestFit="1" customWidth="1"/>
    <col min="9879" max="9879" width="11.85546875" bestFit="1" customWidth="1"/>
    <col min="9880" max="9880" width="10.5703125" bestFit="1" customWidth="1"/>
    <col min="9881" max="9882" width="20.28515625" bestFit="1" customWidth="1"/>
    <col min="9883" max="9883" width="13.85546875" bestFit="1" customWidth="1"/>
    <col min="9884" max="9884" width="16" bestFit="1" customWidth="1"/>
    <col min="9885" max="9885" width="20.28515625" bestFit="1" customWidth="1"/>
    <col min="9886" max="9886" width="10.42578125" bestFit="1" customWidth="1"/>
    <col min="9887" max="9887" width="10" bestFit="1" customWidth="1"/>
    <col min="9888" max="9888" width="14" bestFit="1" customWidth="1"/>
    <col min="9889" max="9890" width="9.7109375" bestFit="1" customWidth="1"/>
    <col min="9891" max="9891" width="11.7109375" bestFit="1" customWidth="1"/>
    <col min="9892" max="9892" width="10.7109375" bestFit="1" customWidth="1"/>
    <col min="9893" max="9893" width="19.140625" bestFit="1" customWidth="1"/>
    <col min="9894" max="9894" width="10" bestFit="1" customWidth="1"/>
    <col min="9895" max="9895" width="13.28515625" bestFit="1" customWidth="1"/>
    <col min="9896" max="9896" width="12.7109375" bestFit="1" customWidth="1"/>
    <col min="9897" max="9897" width="20.28515625" bestFit="1" customWidth="1"/>
    <col min="9898" max="9898" width="11" bestFit="1" customWidth="1"/>
    <col min="9899" max="9899" width="9.5703125" bestFit="1" customWidth="1"/>
    <col min="9900" max="9900" width="12.140625" bestFit="1" customWidth="1"/>
    <col min="9901" max="9901" width="12.28515625" bestFit="1" customWidth="1"/>
    <col min="9902" max="9902" width="6.7109375" bestFit="1" customWidth="1"/>
    <col min="9903" max="9903" width="16.140625" bestFit="1" customWidth="1"/>
    <col min="9904" max="9904" width="9.42578125" bestFit="1" customWidth="1"/>
    <col min="9905" max="9905" width="10.7109375" bestFit="1" customWidth="1"/>
    <col min="9906" max="9906" width="10" bestFit="1" customWidth="1"/>
    <col min="9907" max="9907" width="9.7109375" bestFit="1" customWidth="1"/>
    <col min="9908" max="9908" width="10" bestFit="1" customWidth="1"/>
    <col min="9909" max="9909" width="20.140625" bestFit="1" customWidth="1"/>
    <col min="9910" max="9910" width="14.85546875" bestFit="1" customWidth="1"/>
    <col min="9911" max="9911" width="10.42578125" bestFit="1" customWidth="1"/>
    <col min="9912" max="9912" width="7.42578125" bestFit="1" customWidth="1"/>
    <col min="9913" max="9913" width="10.140625" bestFit="1" customWidth="1"/>
    <col min="9914" max="9914" width="10.42578125" bestFit="1" customWidth="1"/>
    <col min="9915" max="9915" width="19.7109375" bestFit="1" customWidth="1"/>
    <col min="9916" max="9916" width="59.140625" bestFit="1" customWidth="1"/>
    <col min="9917" max="9917" width="10.85546875" bestFit="1" customWidth="1"/>
    <col min="9918" max="9918" width="11.28515625" bestFit="1" customWidth="1"/>
    <col min="9919" max="9919" width="10" bestFit="1" customWidth="1"/>
    <col min="9920" max="9920" width="11.28515625" bestFit="1" customWidth="1"/>
    <col min="9921" max="9921" width="10.140625" bestFit="1" customWidth="1"/>
    <col min="9922" max="9922" width="23.42578125" bestFit="1" customWidth="1"/>
    <col min="9923" max="9923" width="24.7109375" bestFit="1" customWidth="1"/>
    <col min="9924" max="9924" width="23" bestFit="1" customWidth="1"/>
    <col min="9925" max="9925" width="20.42578125" bestFit="1" customWidth="1"/>
    <col min="9926" max="9926" width="9" bestFit="1" customWidth="1"/>
    <col min="9927" max="9927" width="24.28515625" bestFit="1" customWidth="1"/>
    <col min="9928" max="9928" width="24.140625" bestFit="1" customWidth="1"/>
    <col min="9929" max="9929" width="12.140625" bestFit="1" customWidth="1"/>
    <col min="9930" max="9930" width="9.28515625" bestFit="1" customWidth="1"/>
    <col min="9931" max="9931" width="8.42578125" bestFit="1" customWidth="1"/>
    <col min="9932" max="9932" width="10.140625" bestFit="1" customWidth="1"/>
    <col min="9933" max="9933" width="9.28515625" bestFit="1" customWidth="1"/>
    <col min="9934" max="9934" width="15.140625" bestFit="1" customWidth="1"/>
    <col min="9935" max="9935" width="8.85546875" bestFit="1" customWidth="1"/>
    <col min="9936" max="9936" width="9.28515625" bestFit="1" customWidth="1"/>
    <col min="9937" max="9937" width="11.85546875" bestFit="1" customWidth="1"/>
    <col min="9938" max="9938" width="9.28515625" bestFit="1" customWidth="1"/>
    <col min="9939" max="9939" width="7.42578125" bestFit="1" customWidth="1"/>
    <col min="9940" max="9940" width="11.85546875" bestFit="1" customWidth="1"/>
    <col min="9941" max="9941" width="14" bestFit="1" customWidth="1"/>
    <col min="9942" max="9942" width="11.42578125" bestFit="1" customWidth="1"/>
    <col min="9943" max="9943" width="26.28515625" bestFit="1" customWidth="1"/>
    <col min="9944" max="9944" width="10.5703125" bestFit="1" customWidth="1"/>
    <col min="9945" max="9945" width="7.28515625" bestFit="1" customWidth="1"/>
    <col min="9946" max="9946" width="8.140625" bestFit="1" customWidth="1"/>
    <col min="9947" max="9948" width="10" bestFit="1" customWidth="1"/>
    <col min="9949" max="9949" width="8" bestFit="1" customWidth="1"/>
    <col min="9950" max="9950" width="10.28515625" bestFit="1" customWidth="1"/>
    <col min="9951" max="9951" width="9.28515625" bestFit="1" customWidth="1"/>
    <col min="9952" max="9952" width="10.42578125" bestFit="1" customWidth="1"/>
    <col min="9953" max="9953" width="10.7109375" bestFit="1" customWidth="1"/>
    <col min="9954" max="9954" width="10.5703125" bestFit="1" customWidth="1"/>
    <col min="9955" max="9955" width="12.85546875" bestFit="1" customWidth="1"/>
    <col min="9956" max="9957" width="10.42578125" bestFit="1" customWidth="1"/>
    <col min="9958" max="9959" width="10.85546875" bestFit="1" customWidth="1"/>
    <col min="9960" max="9960" width="10.140625" bestFit="1" customWidth="1"/>
    <col min="9961" max="9961" width="12.42578125" bestFit="1" customWidth="1"/>
    <col min="9962" max="9962" width="7.5703125" bestFit="1" customWidth="1"/>
    <col min="9963" max="9963" width="9.5703125" bestFit="1" customWidth="1"/>
    <col min="9964" max="9965" width="14" bestFit="1" customWidth="1"/>
    <col min="9966" max="9966" width="13.5703125" bestFit="1" customWidth="1"/>
    <col min="9967" max="9967" width="11.28515625" bestFit="1" customWidth="1"/>
    <col min="9968" max="9968" width="11.140625" bestFit="1" customWidth="1"/>
    <col min="9969" max="9969" width="10.85546875" bestFit="1" customWidth="1"/>
    <col min="9970" max="9970" width="8" bestFit="1" customWidth="1"/>
    <col min="9971" max="9971" width="10.42578125" bestFit="1" customWidth="1"/>
    <col min="9973" max="9973" width="8" bestFit="1" customWidth="1"/>
    <col min="9974" max="9974" width="9.7109375" bestFit="1" customWidth="1"/>
    <col min="9975" max="9975" width="11.5703125" bestFit="1" customWidth="1"/>
    <col min="9976" max="9976" width="12.85546875" bestFit="1" customWidth="1"/>
    <col min="9977" max="9977" width="8.85546875" bestFit="1" customWidth="1"/>
    <col min="9978" max="9978" width="11.85546875" bestFit="1" customWidth="1"/>
    <col min="9979" max="9979" width="8.28515625" bestFit="1" customWidth="1"/>
    <col min="9980" max="9981" width="10.5703125" bestFit="1" customWidth="1"/>
    <col min="9982" max="9982" width="14.85546875" bestFit="1" customWidth="1"/>
    <col min="9983" max="9983" width="8.140625" bestFit="1" customWidth="1"/>
    <col min="9984" max="9984" width="15.85546875" bestFit="1" customWidth="1"/>
    <col min="9985" max="9985" width="8.85546875" bestFit="1" customWidth="1"/>
    <col min="9986" max="9986" width="10.140625" bestFit="1" customWidth="1"/>
    <col min="9987" max="9987" width="9.28515625" bestFit="1" customWidth="1"/>
    <col min="9988" max="9988" width="10.28515625" bestFit="1" customWidth="1"/>
    <col min="9989" max="9989" width="10.42578125" bestFit="1" customWidth="1"/>
    <col min="9990" max="9990" width="10.7109375" bestFit="1" customWidth="1"/>
    <col min="9991" max="9991" width="14" bestFit="1" customWidth="1"/>
    <col min="9992" max="9992" width="8.85546875" bestFit="1" customWidth="1"/>
    <col min="9993" max="9993" width="16.5703125" bestFit="1" customWidth="1"/>
    <col min="9994" max="9994" width="10.85546875" bestFit="1" customWidth="1"/>
    <col min="9995" max="9995" width="8" bestFit="1" customWidth="1"/>
    <col min="9996" max="9996" width="11.140625" bestFit="1" customWidth="1"/>
    <col min="9997" max="9997" width="11" bestFit="1" customWidth="1"/>
    <col min="9999" max="9999" width="10.28515625" bestFit="1" customWidth="1"/>
    <col min="10000" max="10000" width="11.140625" bestFit="1" customWidth="1"/>
    <col min="10001" max="10001" width="10.85546875" bestFit="1" customWidth="1"/>
    <col min="10002" max="10002" width="8" bestFit="1" customWidth="1"/>
    <col min="10003" max="10003" width="9" bestFit="1" customWidth="1"/>
    <col min="10004" max="10004" width="11" bestFit="1" customWidth="1"/>
    <col min="10006" max="10006" width="10.28515625" bestFit="1" customWidth="1"/>
    <col min="10007" max="10007" width="9.42578125" bestFit="1" customWidth="1"/>
    <col min="10008" max="10008" width="8.42578125" bestFit="1" customWidth="1"/>
    <col min="10009" max="10009" width="7.5703125" bestFit="1" customWidth="1"/>
    <col min="10010" max="10010" width="9.5703125" bestFit="1" customWidth="1"/>
    <col min="10011" max="10011" width="9" bestFit="1" customWidth="1"/>
    <col min="10012" max="10012" width="8.42578125" bestFit="1" customWidth="1"/>
    <col min="10013" max="10013" width="10.5703125" bestFit="1" customWidth="1"/>
    <col min="10014" max="10014" width="12" bestFit="1" customWidth="1"/>
    <col min="10015" max="10015" width="8.140625" bestFit="1" customWidth="1"/>
    <col min="10016" max="10016" width="11.28515625" bestFit="1" customWidth="1"/>
    <col min="10017" max="10018" width="10" bestFit="1" customWidth="1"/>
    <col min="10019" max="10019" width="19.7109375" bestFit="1" customWidth="1"/>
    <col min="10020" max="10020" width="11.140625" bestFit="1" customWidth="1"/>
    <col min="10021" max="10021" width="8.5703125" bestFit="1" customWidth="1"/>
    <col min="10022" max="10022" width="10.85546875" bestFit="1" customWidth="1"/>
    <col min="10023" max="10023" width="15.7109375" bestFit="1" customWidth="1"/>
    <col min="10024" max="10024" width="11.5703125" bestFit="1" customWidth="1"/>
    <col min="10025" max="10026" width="17.5703125" bestFit="1" customWidth="1"/>
    <col min="10027" max="10027" width="13.140625" bestFit="1" customWidth="1"/>
    <col min="10028" max="10028" width="11.85546875" bestFit="1" customWidth="1"/>
    <col min="10029" max="10029" width="14.85546875" bestFit="1" customWidth="1"/>
    <col min="10030" max="10035" width="13.140625" bestFit="1" customWidth="1"/>
    <col min="10036" max="10036" width="11" bestFit="1" customWidth="1"/>
    <col min="10037" max="10037" width="14" bestFit="1" customWidth="1"/>
    <col min="10038" max="10038" width="10.140625" bestFit="1" customWidth="1"/>
    <col min="10039" max="10039" width="11.85546875" bestFit="1" customWidth="1"/>
    <col min="10040" max="10040" width="9" bestFit="1" customWidth="1"/>
    <col min="10041" max="10041" width="17.42578125" bestFit="1" customWidth="1"/>
    <col min="10042" max="10042" width="16.140625" bestFit="1" customWidth="1"/>
    <col min="10043" max="10043" width="13.28515625" bestFit="1" customWidth="1"/>
    <col min="10044" max="10044" width="11" bestFit="1" customWidth="1"/>
    <col min="10045" max="10045" width="12.140625" bestFit="1" customWidth="1"/>
    <col min="10046" max="10046" width="12.42578125" bestFit="1" customWidth="1"/>
    <col min="10047" max="10047" width="16" bestFit="1" customWidth="1"/>
    <col min="10048" max="10048" width="18.5703125" bestFit="1" customWidth="1"/>
    <col min="10049" max="10049" width="19" bestFit="1" customWidth="1"/>
    <col min="10050" max="10050" width="12.5703125" bestFit="1" customWidth="1"/>
    <col min="10051" max="10051" width="10.85546875" bestFit="1" customWidth="1"/>
    <col min="10052" max="10052" width="16" bestFit="1" customWidth="1"/>
    <col min="10053" max="10053" width="10.140625" bestFit="1" customWidth="1"/>
    <col min="10054" max="10054" width="12.85546875" bestFit="1" customWidth="1"/>
    <col min="10055" max="10055" width="18.7109375" bestFit="1" customWidth="1"/>
    <col min="10056" max="10056" width="17.5703125" bestFit="1" customWidth="1"/>
    <col min="10057" max="10057" width="11.42578125" bestFit="1" customWidth="1"/>
    <col min="10058" max="10058" width="15.140625" bestFit="1" customWidth="1"/>
    <col min="10059" max="10059" width="16.5703125" bestFit="1" customWidth="1"/>
    <col min="10060" max="10060" width="15.85546875" bestFit="1" customWidth="1"/>
    <col min="10061" max="10061" width="16.140625" bestFit="1" customWidth="1"/>
    <col min="10062" max="10062" width="10.85546875" bestFit="1" customWidth="1"/>
    <col min="10063" max="10063" width="14.28515625" bestFit="1" customWidth="1"/>
    <col min="10064" max="10064" width="15.85546875" bestFit="1" customWidth="1"/>
    <col min="10065" max="10065" width="12.7109375" bestFit="1" customWidth="1"/>
    <col min="10066" max="10066" width="17.7109375" bestFit="1" customWidth="1"/>
    <col min="10067" max="10067" width="12" bestFit="1" customWidth="1"/>
    <col min="10068" max="10068" width="11.28515625" bestFit="1" customWidth="1"/>
    <col min="10070" max="10070" width="9.85546875" bestFit="1" customWidth="1"/>
    <col min="10071" max="10072" width="10.140625" bestFit="1" customWidth="1"/>
    <col min="10073" max="10073" width="12" bestFit="1" customWidth="1"/>
    <col min="10074" max="10074" width="12.85546875" bestFit="1" customWidth="1"/>
    <col min="10075" max="10075" width="7.140625" bestFit="1" customWidth="1"/>
    <col min="10076" max="10076" width="8.85546875" bestFit="1" customWidth="1"/>
    <col min="10077" max="10077" width="16" bestFit="1" customWidth="1"/>
    <col min="10078" max="10078" width="9.7109375" bestFit="1" customWidth="1"/>
    <col min="10079" max="10079" width="17.85546875" bestFit="1" customWidth="1"/>
    <col min="10080" max="10080" width="12.42578125" bestFit="1" customWidth="1"/>
    <col min="10081" max="10081" width="9.5703125" bestFit="1" customWidth="1"/>
    <col min="10082" max="10082" width="10.140625" bestFit="1" customWidth="1"/>
    <col min="10083" max="10083" width="8.85546875" bestFit="1" customWidth="1"/>
    <col min="10084" max="10084" width="8.28515625" bestFit="1" customWidth="1"/>
    <col min="10085" max="10085" width="10.85546875" bestFit="1" customWidth="1"/>
    <col min="10086" max="10086" width="9" bestFit="1" customWidth="1"/>
    <col min="10087" max="10087" width="10.5703125" bestFit="1" customWidth="1"/>
    <col min="10088" max="10088" width="11.42578125" bestFit="1" customWidth="1"/>
    <col min="10089" max="10089" width="17" bestFit="1" customWidth="1"/>
    <col min="10090" max="10090" width="19.5703125" bestFit="1" customWidth="1"/>
    <col min="10091" max="10091" width="13.140625" bestFit="1" customWidth="1"/>
    <col min="10092" max="10092" width="6.28515625" bestFit="1" customWidth="1"/>
    <col min="10094" max="10094" width="9.85546875" bestFit="1" customWidth="1"/>
    <col min="10095" max="10095" width="9.42578125" bestFit="1" customWidth="1"/>
    <col min="10096" max="10096" width="12.5703125" bestFit="1" customWidth="1"/>
    <col min="10097" max="10097" width="11.140625" bestFit="1" customWidth="1"/>
    <col min="10098" max="10098" width="13.5703125" bestFit="1" customWidth="1"/>
    <col min="10099" max="10099" width="10" bestFit="1" customWidth="1"/>
    <col min="10100" max="10100" width="11.7109375" bestFit="1" customWidth="1"/>
    <col min="10101" max="10101" width="9.5703125" bestFit="1" customWidth="1"/>
    <col min="10102" max="10102" width="8.5703125" bestFit="1" customWidth="1"/>
    <col min="10103" max="10104" width="13.140625" bestFit="1" customWidth="1"/>
    <col min="10105" max="10105" width="9.28515625" bestFit="1" customWidth="1"/>
    <col min="10106" max="10106" width="19.7109375" bestFit="1" customWidth="1"/>
    <col min="10107" max="10107" width="10.85546875" bestFit="1" customWidth="1"/>
    <col min="10108" max="10108" width="9" bestFit="1" customWidth="1"/>
    <col min="10109" max="10109" width="13.85546875" bestFit="1" customWidth="1"/>
    <col min="10110" max="10110" width="14.28515625" bestFit="1" customWidth="1"/>
    <col min="10111" max="10111" width="19" bestFit="1" customWidth="1"/>
    <col min="10112" max="10112" width="19.85546875" bestFit="1" customWidth="1"/>
    <col min="10113" max="10113" width="10.5703125" bestFit="1" customWidth="1"/>
    <col min="10114" max="10114" width="14.5703125" bestFit="1" customWidth="1"/>
    <col min="10115" max="10115" width="9.85546875" bestFit="1" customWidth="1"/>
    <col min="10116" max="10116" width="10.7109375" bestFit="1" customWidth="1"/>
    <col min="10117" max="10117" width="20.42578125" bestFit="1" customWidth="1"/>
    <col min="10118" max="10118" width="11.85546875" bestFit="1" customWidth="1"/>
    <col min="10119" max="10119" width="15" bestFit="1" customWidth="1"/>
    <col min="10120" max="10120" width="8.140625" bestFit="1" customWidth="1"/>
    <col min="10121" max="10122" width="10" bestFit="1" customWidth="1"/>
    <col min="10123" max="10123" width="11.85546875" bestFit="1" customWidth="1"/>
    <col min="10124" max="10124" width="12.85546875" bestFit="1" customWidth="1"/>
    <col min="10125" max="10125" width="11.5703125" bestFit="1" customWidth="1"/>
    <col min="10126" max="10126" width="10.5703125" bestFit="1" customWidth="1"/>
    <col min="10127" max="10127" width="11.42578125" bestFit="1" customWidth="1"/>
    <col min="10128" max="10128" width="10.85546875" bestFit="1" customWidth="1"/>
    <col min="10129" max="10129" width="9" bestFit="1" customWidth="1"/>
    <col min="10130" max="10130" width="8.28515625" bestFit="1" customWidth="1"/>
    <col min="10131" max="10131" width="13.28515625" bestFit="1" customWidth="1"/>
    <col min="10132" max="10132" width="10.85546875" bestFit="1" customWidth="1"/>
    <col min="10133" max="10133" width="10.140625" bestFit="1" customWidth="1"/>
    <col min="10134" max="10134" width="11.28515625" bestFit="1" customWidth="1"/>
    <col min="10136" max="10136" width="10" bestFit="1" customWidth="1"/>
    <col min="10137" max="10137" width="10.7109375" bestFit="1" customWidth="1"/>
    <col min="10138" max="10138" width="8" bestFit="1" customWidth="1"/>
    <col min="10139" max="10139" width="8.28515625" bestFit="1" customWidth="1"/>
    <col min="10140" max="10140" width="11.5703125" bestFit="1" customWidth="1"/>
    <col min="10141" max="10141" width="9.7109375" bestFit="1" customWidth="1"/>
    <col min="10142" max="10142" width="12.85546875" bestFit="1" customWidth="1"/>
    <col min="10143" max="10143" width="11.85546875" bestFit="1" customWidth="1"/>
    <col min="10144" max="10144" width="10.85546875" bestFit="1" customWidth="1"/>
    <col min="10145" max="10145" width="10" bestFit="1" customWidth="1"/>
    <col min="10146" max="10146" width="10.7109375" bestFit="1" customWidth="1"/>
    <col min="10147" max="10147" width="10.140625" bestFit="1" customWidth="1"/>
    <col min="10148" max="10148" width="11.28515625" bestFit="1" customWidth="1"/>
    <col min="10149" max="10149" width="12.140625" bestFit="1" customWidth="1"/>
    <col min="10150" max="10151" width="10.140625" bestFit="1" customWidth="1"/>
    <col min="10152" max="10152" width="11.42578125" bestFit="1" customWidth="1"/>
    <col min="10153" max="10153" width="18.85546875" bestFit="1" customWidth="1"/>
    <col min="10154" max="10154" width="10.7109375" bestFit="1" customWidth="1"/>
    <col min="10155" max="10155" width="10.42578125" bestFit="1" customWidth="1"/>
    <col min="10156" max="10156" width="10.5703125" bestFit="1" customWidth="1"/>
    <col min="10157" max="10157" width="11.28515625" bestFit="1" customWidth="1"/>
    <col min="10158" max="10158" width="7.7109375" bestFit="1" customWidth="1"/>
    <col min="10159" max="10159" width="11.42578125" bestFit="1" customWidth="1"/>
    <col min="10160" max="10160" width="10.85546875" bestFit="1" customWidth="1"/>
    <col min="10161" max="10161" width="9" bestFit="1" customWidth="1"/>
    <col min="10162" max="10162" width="8.28515625" bestFit="1" customWidth="1"/>
    <col min="10163" max="10163" width="10.5703125" bestFit="1" customWidth="1"/>
    <col min="10164" max="10164" width="14.42578125" bestFit="1" customWidth="1"/>
    <col min="10165" max="10165" width="8.28515625" bestFit="1" customWidth="1"/>
    <col min="10166" max="10166" width="11.28515625" bestFit="1" customWidth="1"/>
    <col min="10167" max="10167" width="10.5703125" bestFit="1" customWidth="1"/>
    <col min="10168" max="10168" width="10.140625" bestFit="1" customWidth="1"/>
    <col min="10169" max="10169" width="9.85546875" bestFit="1" customWidth="1"/>
    <col min="10170" max="10170" width="10.85546875" bestFit="1" customWidth="1"/>
    <col min="10171" max="10171" width="9.28515625" bestFit="1" customWidth="1"/>
    <col min="10172" max="10172" width="10.7109375" bestFit="1" customWidth="1"/>
    <col min="10173" max="10173" width="11.42578125" bestFit="1" customWidth="1"/>
    <col min="10174" max="10174" width="9.85546875" bestFit="1" customWidth="1"/>
    <col min="10175" max="10175" width="11.42578125" bestFit="1" customWidth="1"/>
    <col min="10176" max="10176" width="10.85546875" bestFit="1" customWidth="1"/>
    <col min="10177" max="10177" width="8.28515625" bestFit="1" customWidth="1"/>
    <col min="10178" max="10178" width="10.5703125" bestFit="1" customWidth="1"/>
    <col min="10179" max="10179" width="11.42578125" bestFit="1" customWidth="1"/>
    <col min="10180" max="10180" width="14.42578125" bestFit="1" customWidth="1"/>
    <col min="10181" max="10181" width="10.85546875" bestFit="1" customWidth="1"/>
    <col min="10182" max="10182" width="10.140625" bestFit="1" customWidth="1"/>
    <col min="10183" max="10183" width="10.5703125" bestFit="1" customWidth="1"/>
    <col min="10184" max="10184" width="8.28515625" bestFit="1" customWidth="1"/>
    <col min="10185" max="10185" width="9.85546875" bestFit="1" customWidth="1"/>
    <col min="10187" max="10187" width="8.140625" bestFit="1" customWidth="1"/>
    <col min="10188" max="10188" width="10.140625" bestFit="1" customWidth="1"/>
    <col min="10189" max="10189" width="10.85546875" bestFit="1" customWidth="1"/>
    <col min="10190" max="10190" width="10.42578125" bestFit="1" customWidth="1"/>
    <col min="10191" max="10191" width="11.5703125" bestFit="1" customWidth="1"/>
    <col min="10192" max="10192" width="8.28515625" bestFit="1" customWidth="1"/>
    <col min="10193" max="10193" width="9.85546875" bestFit="1" customWidth="1"/>
    <col min="10194" max="10194" width="10.140625" bestFit="1" customWidth="1"/>
    <col min="10195" max="10195" width="10.5703125" bestFit="1" customWidth="1"/>
    <col min="10196" max="10196" width="11.28515625" bestFit="1" customWidth="1"/>
    <col min="10197" max="10197" width="14.42578125" bestFit="1" customWidth="1"/>
    <col min="10198" max="10198" width="9.5703125" bestFit="1" customWidth="1"/>
    <col min="10199" max="10199" width="18.140625" bestFit="1" customWidth="1"/>
    <col min="10200" max="10200" width="16.5703125" bestFit="1" customWidth="1"/>
    <col min="10201" max="10201" width="14" bestFit="1" customWidth="1"/>
    <col min="10202" max="10202" width="13.140625" bestFit="1" customWidth="1"/>
    <col min="10204" max="10204" width="9.5703125" bestFit="1" customWidth="1"/>
    <col min="10205" max="10205" width="10.7109375" bestFit="1" customWidth="1"/>
    <col min="10206" max="10206" width="15.7109375" bestFit="1" customWidth="1"/>
    <col min="10207" max="10207" width="11.42578125" bestFit="1" customWidth="1"/>
    <col min="10208" max="10208" width="12" bestFit="1" customWidth="1"/>
    <col min="10209" max="10209" width="12.28515625" bestFit="1" customWidth="1"/>
    <col min="10210" max="10210" width="11.28515625" bestFit="1" customWidth="1"/>
    <col min="10211" max="10211" width="11.42578125" bestFit="1" customWidth="1"/>
    <col min="10212" max="10212" width="13.85546875" bestFit="1" customWidth="1"/>
    <col min="10213" max="10213" width="9" bestFit="1" customWidth="1"/>
    <col min="10214" max="10214" width="20.140625" bestFit="1" customWidth="1"/>
    <col min="10215" max="10215" width="10.140625" bestFit="1" customWidth="1"/>
    <col min="10216" max="10216" width="11.28515625" bestFit="1" customWidth="1"/>
    <col min="10217" max="10217" width="13.28515625" bestFit="1" customWidth="1"/>
    <col min="10218" max="10218" width="12.140625" bestFit="1" customWidth="1"/>
    <col min="10219" max="10219" width="8.85546875" bestFit="1" customWidth="1"/>
    <col min="10220" max="10220" width="9.85546875" bestFit="1" customWidth="1"/>
    <col min="10221" max="10221" width="17" bestFit="1" customWidth="1"/>
    <col min="10222" max="10222" width="10.7109375" bestFit="1" customWidth="1"/>
    <col min="10223" max="10223" width="12" bestFit="1" customWidth="1"/>
    <col min="10224" max="10224" width="9" bestFit="1" customWidth="1"/>
    <col min="10225" max="10225" width="11.140625" bestFit="1" customWidth="1"/>
    <col min="10226" max="10226" width="9.7109375" bestFit="1" customWidth="1"/>
    <col min="10227" max="10227" width="10.42578125" bestFit="1" customWidth="1"/>
    <col min="10228" max="10228" width="14.42578125" bestFit="1" customWidth="1"/>
    <col min="10229" max="10229" width="13.5703125" bestFit="1" customWidth="1"/>
    <col min="10230" max="10231" width="11.28515625" bestFit="1" customWidth="1"/>
    <col min="10232" max="10232" width="10" bestFit="1" customWidth="1"/>
    <col min="10233" max="10233" width="10.5703125" bestFit="1" customWidth="1"/>
    <col min="10234" max="10234" width="7.28515625" bestFit="1" customWidth="1"/>
    <col min="10235" max="10235" width="9.28515625" bestFit="1" customWidth="1"/>
    <col min="10236" max="10236" width="10.42578125" bestFit="1" customWidth="1"/>
    <col min="10237" max="10237" width="13.140625" bestFit="1" customWidth="1"/>
    <col min="10238" max="10238" width="20.85546875" bestFit="1" customWidth="1"/>
    <col min="10239" max="10239" width="19.85546875" bestFit="1" customWidth="1"/>
    <col min="10240" max="10240" width="10.140625" bestFit="1" customWidth="1"/>
    <col min="10241" max="10241" width="11.42578125" bestFit="1" customWidth="1"/>
    <col min="10242" max="10242" width="10" bestFit="1" customWidth="1"/>
    <col min="10243" max="10243" width="24.5703125" bestFit="1" customWidth="1"/>
    <col min="10244" max="10244" width="20" bestFit="1" customWidth="1"/>
    <col min="10245" max="10245" width="10.42578125" bestFit="1" customWidth="1"/>
    <col min="10246" max="10246" width="21.5703125" bestFit="1" customWidth="1"/>
    <col min="10247" max="10247" width="25.140625" bestFit="1" customWidth="1"/>
    <col min="10248" max="10248" width="13.7109375" bestFit="1" customWidth="1"/>
    <col min="10249" max="10249" width="10" bestFit="1" customWidth="1"/>
    <col min="10250" max="10250" width="10.85546875" bestFit="1" customWidth="1"/>
    <col min="10251" max="10251" width="8.5703125" bestFit="1" customWidth="1"/>
    <col min="10252" max="10252" width="11.140625" bestFit="1" customWidth="1"/>
    <col min="10253" max="10254" width="9.42578125" bestFit="1" customWidth="1"/>
    <col min="10255" max="10255" width="10.28515625" bestFit="1" customWidth="1"/>
    <col min="10256" max="10256" width="10.140625" bestFit="1" customWidth="1"/>
    <col min="10257" max="10257" width="8.85546875" bestFit="1" customWidth="1"/>
    <col min="10258" max="10258" width="8.5703125" bestFit="1" customWidth="1"/>
    <col min="10259" max="10259" width="11.140625" bestFit="1" customWidth="1"/>
    <col min="10260" max="10260" width="8.85546875" bestFit="1" customWidth="1"/>
    <col min="10261" max="10261" width="11.5703125" bestFit="1" customWidth="1"/>
    <col min="10262" max="10262" width="11.28515625" bestFit="1" customWidth="1"/>
    <col min="10263" max="10263" width="13.28515625" bestFit="1" customWidth="1"/>
    <col min="10264" max="10264" width="11.42578125" bestFit="1" customWidth="1"/>
    <col min="10265" max="10265" width="10.28515625" bestFit="1" customWidth="1"/>
    <col min="10266" max="10266" width="12.5703125" bestFit="1" customWidth="1"/>
    <col min="10267" max="10267" width="11.5703125" bestFit="1" customWidth="1"/>
    <col min="10268" max="10268" width="11.140625" bestFit="1" customWidth="1"/>
    <col min="10269" max="10269" width="11.28515625" bestFit="1" customWidth="1"/>
    <col min="10270" max="10272" width="9.85546875" bestFit="1" customWidth="1"/>
    <col min="10273" max="10273" width="9" bestFit="1" customWidth="1"/>
    <col min="10274" max="10274" width="10.85546875" bestFit="1" customWidth="1"/>
    <col min="10275" max="10275" width="11.42578125" bestFit="1" customWidth="1"/>
    <col min="10276" max="10276" width="10.7109375" bestFit="1" customWidth="1"/>
    <col min="10277" max="10277" width="9.5703125" bestFit="1" customWidth="1"/>
    <col min="10278" max="10278" width="10.140625" bestFit="1" customWidth="1"/>
    <col min="10279" max="10279" width="11.5703125" bestFit="1" customWidth="1"/>
    <col min="10280" max="10280" width="12" bestFit="1" customWidth="1"/>
    <col min="10281" max="10281" width="12.42578125" bestFit="1" customWidth="1"/>
    <col min="10282" max="10282" width="9.42578125" bestFit="1" customWidth="1"/>
    <col min="10283" max="10283" width="11.28515625" bestFit="1" customWidth="1"/>
    <col min="10284" max="10284" width="10" bestFit="1" customWidth="1"/>
    <col min="10285" max="10285" width="11.85546875" bestFit="1" customWidth="1"/>
    <col min="10286" max="10286" width="11.28515625" bestFit="1" customWidth="1"/>
    <col min="10287" max="10287" width="10.5703125" bestFit="1" customWidth="1"/>
    <col min="10288" max="10289" width="10" bestFit="1" customWidth="1"/>
    <col min="10290" max="10290" width="9.42578125" bestFit="1" customWidth="1"/>
    <col min="10291" max="10291" width="10" bestFit="1" customWidth="1"/>
    <col min="10292" max="10292" width="10.5703125" bestFit="1" customWidth="1"/>
    <col min="10293" max="10293" width="11.85546875" bestFit="1" customWidth="1"/>
    <col min="10294" max="10295" width="10" bestFit="1" customWidth="1"/>
    <col min="10296" max="10296" width="11.28515625" bestFit="1" customWidth="1"/>
    <col min="10297" max="10297" width="9.42578125" bestFit="1" customWidth="1"/>
    <col min="10298" max="10298" width="8.28515625" bestFit="1" customWidth="1"/>
    <col min="10299" max="10299" width="9.5703125" bestFit="1" customWidth="1"/>
    <col min="10300" max="10300" width="10.140625" bestFit="1" customWidth="1"/>
    <col min="10301" max="10301" width="14.85546875" bestFit="1" customWidth="1"/>
    <col min="10303" max="10303" width="10.140625" bestFit="1" customWidth="1"/>
    <col min="10305" max="10305" width="9.85546875" bestFit="1" customWidth="1"/>
    <col min="10306" max="10306" width="10.28515625" bestFit="1" customWidth="1"/>
    <col min="10307" max="10307" width="14.42578125" bestFit="1" customWidth="1"/>
    <col min="10308" max="10308" width="9" bestFit="1" customWidth="1"/>
    <col min="10309" max="10309" width="13.42578125" bestFit="1" customWidth="1"/>
    <col min="10310" max="10310" width="10.7109375" bestFit="1" customWidth="1"/>
    <col min="10311" max="10311" width="14" bestFit="1" customWidth="1"/>
    <col min="10312" max="10312" width="9.28515625" bestFit="1" customWidth="1"/>
    <col min="10313" max="10313" width="10.5703125" bestFit="1" customWidth="1"/>
    <col min="10314" max="10314" width="11.5703125" bestFit="1" customWidth="1"/>
    <col min="10316" max="10316" width="10.140625" bestFit="1" customWidth="1"/>
    <col min="10318" max="10318" width="10.5703125" bestFit="1" customWidth="1"/>
    <col min="10319" max="10319" width="11.5703125" bestFit="1" customWidth="1"/>
    <col min="10320" max="10320" width="9" bestFit="1" customWidth="1"/>
    <col min="10321" max="10322" width="10.85546875" bestFit="1" customWidth="1"/>
    <col min="10323" max="10323" width="12.42578125" bestFit="1" customWidth="1"/>
    <col min="10324" max="10324" width="10.28515625" bestFit="1" customWidth="1"/>
    <col min="10325" max="10325" width="14.85546875" bestFit="1" customWidth="1"/>
    <col min="10326" max="10327" width="9.42578125" bestFit="1" customWidth="1"/>
    <col min="10328" max="10328" width="10.5703125" bestFit="1" customWidth="1"/>
    <col min="10329" max="10329" width="8.140625" bestFit="1" customWidth="1"/>
    <col min="10330" max="10330" width="15.85546875" bestFit="1" customWidth="1"/>
    <col min="10331" max="10331" width="12" bestFit="1" customWidth="1"/>
    <col min="10332" max="10332" width="9.85546875" bestFit="1" customWidth="1"/>
    <col min="10333" max="10333" width="9.7109375" bestFit="1" customWidth="1"/>
    <col min="10334" max="10334" width="9.28515625" bestFit="1" customWidth="1"/>
    <col min="10335" max="10335" width="11.42578125" bestFit="1" customWidth="1"/>
    <col min="10336" max="10336" width="10.5703125" bestFit="1" customWidth="1"/>
    <col min="10337" max="10337" width="10.140625" bestFit="1" customWidth="1"/>
    <col min="10338" max="10338" width="10.85546875" bestFit="1" customWidth="1"/>
    <col min="10339" max="10339" width="9" bestFit="1" customWidth="1"/>
    <col min="10340" max="10340" width="19.5703125" bestFit="1" customWidth="1"/>
    <col min="10341" max="10341" width="11.140625" bestFit="1" customWidth="1"/>
    <col min="10342" max="10342" width="9.5703125" bestFit="1" customWidth="1"/>
    <col min="10343" max="10343" width="22.85546875" bestFit="1" customWidth="1"/>
    <col min="10344" max="10344" width="11.85546875" bestFit="1" customWidth="1"/>
    <col min="10345" max="10345" width="11.42578125" bestFit="1" customWidth="1"/>
    <col min="10346" max="10346" width="10.28515625" bestFit="1" customWidth="1"/>
    <col min="10347" max="10347" width="9.5703125" bestFit="1" customWidth="1"/>
    <col min="10348" max="10348" width="8.42578125" bestFit="1" customWidth="1"/>
    <col min="10349" max="10349" width="10" bestFit="1" customWidth="1"/>
    <col min="10350" max="10350" width="11.42578125" bestFit="1" customWidth="1"/>
    <col min="10351" max="10351" width="10.85546875" bestFit="1" customWidth="1"/>
    <col min="10352" max="10352" width="10.28515625" bestFit="1" customWidth="1"/>
    <col min="10353" max="10353" width="17.7109375" bestFit="1" customWidth="1"/>
    <col min="10354" max="10354" width="10.5703125" bestFit="1" customWidth="1"/>
    <col min="10355" max="10355" width="26.28515625" bestFit="1" customWidth="1"/>
    <col min="10356" max="10356" width="10.140625" bestFit="1" customWidth="1"/>
    <col min="10357" max="10357" width="11.85546875" bestFit="1" customWidth="1"/>
    <col min="10359" max="10359" width="11.42578125" bestFit="1" customWidth="1"/>
    <col min="10360" max="10360" width="9.5703125" bestFit="1" customWidth="1"/>
    <col min="10361" max="10361" width="11" bestFit="1" customWidth="1"/>
    <col min="10362" max="10362" width="12.28515625" bestFit="1" customWidth="1"/>
    <col min="10363" max="10363" width="10.5703125" bestFit="1" customWidth="1"/>
    <col min="10364" max="10364" width="12.85546875" bestFit="1" customWidth="1"/>
    <col min="10365" max="10365" width="9.5703125" bestFit="1" customWidth="1"/>
    <col min="10366" max="10366" width="11.42578125" bestFit="1" customWidth="1"/>
    <col min="10367" max="10367" width="20.42578125" bestFit="1" customWidth="1"/>
    <col min="10368" max="10368" width="11.28515625" bestFit="1" customWidth="1"/>
    <col min="10369" max="10369" width="13.7109375" bestFit="1" customWidth="1"/>
    <col min="10370" max="10370" width="9" bestFit="1" customWidth="1"/>
    <col min="10371" max="10371" width="17.42578125" bestFit="1" customWidth="1"/>
    <col min="10372" max="10372" width="20" bestFit="1" customWidth="1"/>
    <col min="10373" max="10373" width="10.140625" bestFit="1" customWidth="1"/>
    <col min="10374" max="10374" width="9.7109375" bestFit="1" customWidth="1"/>
    <col min="10375" max="10375" width="11.140625" bestFit="1" customWidth="1"/>
    <col min="10376" max="10376" width="20" bestFit="1" customWidth="1"/>
    <col min="10377" max="10377" width="7.7109375" bestFit="1" customWidth="1"/>
    <col min="10378" max="10378" width="12" bestFit="1" customWidth="1"/>
    <col min="10379" max="10379" width="10.85546875" bestFit="1" customWidth="1"/>
    <col min="10380" max="10380" width="11.140625" bestFit="1" customWidth="1"/>
    <col min="10381" max="10381" width="9.5703125" bestFit="1" customWidth="1"/>
    <col min="10382" max="10382" width="13.28515625" bestFit="1" customWidth="1"/>
    <col min="10383" max="10383" width="19.85546875" bestFit="1" customWidth="1"/>
    <col min="10384" max="10384" width="13.28515625" bestFit="1" customWidth="1"/>
    <col min="10385" max="10385" width="13.5703125" bestFit="1" customWidth="1"/>
    <col min="10387" max="10387" width="15.85546875" bestFit="1" customWidth="1"/>
    <col min="10388" max="10388" width="10.28515625" bestFit="1" customWidth="1"/>
    <col min="10389" max="10389" width="9.85546875" bestFit="1" customWidth="1"/>
    <col min="10390" max="10390" width="19.7109375" bestFit="1" customWidth="1"/>
    <col min="10391" max="10391" width="20.140625" bestFit="1" customWidth="1"/>
    <col min="10392" max="10392" width="14.85546875" bestFit="1" customWidth="1"/>
    <col min="10393" max="10393" width="10" bestFit="1" customWidth="1"/>
    <col min="10394" max="10394" width="22.7109375" bestFit="1" customWidth="1"/>
    <col min="10395" max="10395" width="10.140625" bestFit="1" customWidth="1"/>
    <col min="10396" max="10396" width="25.85546875" bestFit="1" customWidth="1"/>
    <col min="10397" max="10397" width="29" bestFit="1" customWidth="1"/>
    <col min="10398" max="10398" width="27.42578125" bestFit="1" customWidth="1"/>
    <col min="10399" max="10399" width="22.85546875" bestFit="1" customWidth="1"/>
    <col min="10400" max="10400" width="10.140625" bestFit="1" customWidth="1"/>
    <col min="10401" max="10401" width="59.140625" bestFit="1" customWidth="1"/>
    <col min="10402" max="10402" width="11.28515625" bestFit="1" customWidth="1"/>
    <col min="10403" max="10403" width="24.42578125" bestFit="1" customWidth="1"/>
    <col min="10404" max="10404" width="7.42578125" bestFit="1" customWidth="1"/>
    <col min="10405" max="10406" width="10.42578125" bestFit="1" customWidth="1"/>
    <col min="10407" max="10407" width="9" bestFit="1" customWidth="1"/>
    <col min="10408" max="10408" width="15.85546875" bestFit="1" customWidth="1"/>
    <col min="10409" max="10409" width="9.28515625" bestFit="1" customWidth="1"/>
    <col min="10410" max="10410" width="15.7109375" bestFit="1" customWidth="1"/>
    <col min="10411" max="10411" width="14" bestFit="1" customWidth="1"/>
    <col min="10412" max="10412" width="10.7109375" bestFit="1" customWidth="1"/>
    <col min="10413" max="10413" width="18" bestFit="1" customWidth="1"/>
    <col min="10414" max="10414" width="10" bestFit="1" customWidth="1"/>
    <col min="10415" max="10415" width="23.85546875" bestFit="1" customWidth="1"/>
    <col min="10416" max="10416" width="11.42578125" bestFit="1" customWidth="1"/>
    <col min="10417" max="10417" width="10.5703125" bestFit="1" customWidth="1"/>
    <col min="10418" max="10418" width="26.28515625" bestFit="1" customWidth="1"/>
    <col min="10419" max="10419" width="9.5703125" bestFit="1" customWidth="1"/>
    <col min="10420" max="10420" width="21.5703125" bestFit="1" customWidth="1"/>
    <col min="10421" max="10421" width="8.7109375" bestFit="1" customWidth="1"/>
    <col min="10422" max="10422" width="12.42578125" bestFit="1" customWidth="1"/>
    <col min="10423" max="10423" width="11.5703125" bestFit="1" customWidth="1"/>
    <col min="10424" max="10424" width="10.85546875" bestFit="1" customWidth="1"/>
    <col min="10425" max="10425" width="9" bestFit="1" customWidth="1"/>
    <col min="10426" max="10426" width="9.42578125" bestFit="1" customWidth="1"/>
    <col min="10427" max="10427" width="14.85546875" bestFit="1" customWidth="1"/>
    <col min="10428" max="10428" width="9.42578125" bestFit="1" customWidth="1"/>
    <col min="10429" max="10430" width="10.28515625" bestFit="1" customWidth="1"/>
    <col min="10431" max="10431" width="9.42578125" bestFit="1" customWidth="1"/>
    <col min="10432" max="10432" width="13.85546875" bestFit="1" customWidth="1"/>
    <col min="10433" max="10433" width="12.5703125" bestFit="1" customWidth="1"/>
    <col min="10434" max="10435" width="9.28515625" bestFit="1" customWidth="1"/>
    <col min="10436" max="10436" width="11" bestFit="1" customWidth="1"/>
    <col min="10438" max="10438" width="10.28515625" bestFit="1" customWidth="1"/>
    <col min="10439" max="10439" width="10.85546875" bestFit="1" customWidth="1"/>
    <col min="10441" max="10441" width="9.7109375" bestFit="1" customWidth="1"/>
    <col min="10442" max="10442" width="9" bestFit="1" customWidth="1"/>
    <col min="10443" max="10443" width="7.5703125" bestFit="1" customWidth="1"/>
    <col min="10444" max="10444" width="8.42578125" bestFit="1" customWidth="1"/>
    <col min="10445" max="10445" width="11.28515625" bestFit="1" customWidth="1"/>
    <col min="10446" max="10446" width="18" bestFit="1" customWidth="1"/>
    <col min="10447" max="10447" width="8.5703125" bestFit="1" customWidth="1"/>
    <col min="10448" max="10448" width="10.28515625" bestFit="1" customWidth="1"/>
    <col min="10449" max="10449" width="9.7109375" bestFit="1" customWidth="1"/>
    <col min="10450" max="10450" width="10.140625" bestFit="1" customWidth="1"/>
    <col min="10451" max="10451" width="11.140625" bestFit="1" customWidth="1"/>
    <col min="10452" max="10452" width="12.5703125" bestFit="1" customWidth="1"/>
    <col min="10453" max="10453" width="9.42578125" bestFit="1" customWidth="1"/>
    <col min="10454" max="10454" width="26.28515625" bestFit="1" customWidth="1"/>
    <col min="10455" max="10455" width="14" bestFit="1" customWidth="1"/>
    <col min="10456" max="10456" width="10.140625" bestFit="1" customWidth="1"/>
    <col min="10457" max="10457" width="10.28515625" bestFit="1" customWidth="1"/>
    <col min="10458" max="10458" width="10.42578125" bestFit="1" customWidth="1"/>
    <col min="10459" max="10459" width="10.28515625" bestFit="1" customWidth="1"/>
    <col min="10460" max="10460" width="9.28515625" bestFit="1" customWidth="1"/>
    <col min="10461" max="10461" width="10" bestFit="1" customWidth="1"/>
    <col min="10462" max="10462" width="10.140625" bestFit="1" customWidth="1"/>
    <col min="10463" max="10463" width="10.42578125" bestFit="1" customWidth="1"/>
    <col min="10464" max="10464" width="10.85546875" bestFit="1" customWidth="1"/>
    <col min="10465" max="10465" width="23.140625" bestFit="1" customWidth="1"/>
    <col min="10466" max="10466" width="12.85546875" bestFit="1" customWidth="1"/>
    <col min="10467" max="10467" width="10.28515625" bestFit="1" customWidth="1"/>
    <col min="10468" max="10468" width="9.42578125" bestFit="1" customWidth="1"/>
    <col min="10469" max="10469" width="15.85546875" bestFit="1" customWidth="1"/>
    <col min="10470" max="10470" width="18.85546875" bestFit="1" customWidth="1"/>
    <col min="10471" max="10471" width="8.7109375" bestFit="1" customWidth="1"/>
    <col min="10472" max="10472" width="16" bestFit="1" customWidth="1"/>
    <col min="10473" max="10473" width="10.5703125" bestFit="1" customWidth="1"/>
    <col min="10474" max="10474" width="8.85546875" bestFit="1" customWidth="1"/>
    <col min="10475" max="10475" width="12.7109375" bestFit="1" customWidth="1"/>
    <col min="10476" max="10476" width="9.28515625" bestFit="1" customWidth="1"/>
    <col min="10477" max="10477" width="10.140625" bestFit="1" customWidth="1"/>
    <col min="10479" max="10479" width="12.5703125" bestFit="1" customWidth="1"/>
    <col min="10480" max="10480" width="19.85546875" bestFit="1" customWidth="1"/>
    <col min="10481" max="10481" width="14.28515625" bestFit="1" customWidth="1"/>
    <col min="10482" max="10482" width="11.5703125" bestFit="1" customWidth="1"/>
    <col min="10483" max="10483" width="9.42578125" bestFit="1" customWidth="1"/>
    <col min="10484" max="10484" width="11.85546875" bestFit="1" customWidth="1"/>
    <col min="10485" max="10485" width="15.5703125" bestFit="1" customWidth="1"/>
    <col min="10486" max="10487" width="10.140625" bestFit="1" customWidth="1"/>
    <col min="10488" max="10488" width="9.85546875" bestFit="1" customWidth="1"/>
    <col min="10489" max="10489" width="7.5703125" bestFit="1" customWidth="1"/>
    <col min="10490" max="10490" width="9.42578125" bestFit="1" customWidth="1"/>
    <col min="10491" max="10491" width="7.42578125" bestFit="1" customWidth="1"/>
    <col min="10492" max="10493" width="9.28515625" bestFit="1" customWidth="1"/>
    <col min="10494" max="10494" width="11.28515625" bestFit="1" customWidth="1"/>
    <col min="10495" max="10495" width="12.85546875" bestFit="1" customWidth="1"/>
    <col min="10496" max="10496" width="11.140625" bestFit="1" customWidth="1"/>
    <col min="10497" max="10498" width="11.85546875" bestFit="1" customWidth="1"/>
    <col min="10499" max="10499" width="11.42578125" bestFit="1" customWidth="1"/>
    <col min="10500" max="10500" width="23.28515625" bestFit="1" customWidth="1"/>
    <col min="10502" max="10502" width="10.140625" bestFit="1" customWidth="1"/>
    <col min="10503" max="10503" width="9.28515625" bestFit="1" customWidth="1"/>
    <col min="10504" max="10504" width="15.140625" bestFit="1" customWidth="1"/>
    <col min="10505" max="10505" width="8.85546875" bestFit="1" customWidth="1"/>
    <col min="10507" max="10507" width="9.85546875" bestFit="1" customWidth="1"/>
    <col min="10508" max="10508" width="11.42578125" bestFit="1" customWidth="1"/>
    <col min="10509" max="10509" width="10.85546875" bestFit="1" customWidth="1"/>
    <col min="10510" max="10510" width="8.5703125" bestFit="1" customWidth="1"/>
    <col min="10511" max="10511" width="11.140625" bestFit="1" customWidth="1"/>
    <col min="10512" max="10512" width="19.7109375" bestFit="1" customWidth="1"/>
    <col min="10513" max="10513" width="10.42578125" bestFit="1" customWidth="1"/>
    <col min="10514" max="10514" width="8.85546875" bestFit="1" customWidth="1"/>
    <col min="10515" max="10515" width="8.42578125" bestFit="1" customWidth="1"/>
    <col min="10516" max="10516" width="7.28515625" bestFit="1" customWidth="1"/>
    <col min="10517" max="10517" width="9.85546875" bestFit="1" customWidth="1"/>
    <col min="10518" max="10518" width="10.140625" bestFit="1" customWidth="1"/>
    <col min="10519" max="10519" width="8.28515625" bestFit="1" customWidth="1"/>
    <col min="10520" max="10520" width="13.42578125" bestFit="1" customWidth="1"/>
    <col min="10521" max="10521" width="9" bestFit="1" customWidth="1"/>
    <col min="10522" max="10522" width="8.85546875" bestFit="1" customWidth="1"/>
    <col min="10523" max="10523" width="18" bestFit="1" customWidth="1"/>
    <col min="10524" max="10524" width="10.28515625" bestFit="1" customWidth="1"/>
    <col min="10525" max="10525" width="8.5703125" bestFit="1" customWidth="1"/>
    <col min="10526" max="10526" width="10" bestFit="1" customWidth="1"/>
    <col min="10527" max="10527" width="9.28515625" bestFit="1" customWidth="1"/>
    <col min="10528" max="10529" width="10.42578125" bestFit="1" customWidth="1"/>
    <col min="10530" max="10530" width="7.28515625" bestFit="1" customWidth="1"/>
    <col min="10531" max="10531" width="10.140625" bestFit="1" customWidth="1"/>
    <col min="10532" max="10532" width="11.42578125" bestFit="1" customWidth="1"/>
    <col min="10533" max="10533" width="13.140625" bestFit="1" customWidth="1"/>
    <col min="10534" max="10534" width="20" bestFit="1" customWidth="1"/>
    <col min="10535" max="10535" width="24.5703125" bestFit="1" customWidth="1"/>
    <col min="10536" max="10536" width="10.140625" bestFit="1" customWidth="1"/>
    <col min="10537" max="10537" width="12.42578125" bestFit="1" customWidth="1"/>
    <col min="10538" max="10538" width="9" bestFit="1" customWidth="1"/>
    <col min="10539" max="10539" width="14.28515625" bestFit="1" customWidth="1"/>
    <col min="10541" max="10541" width="11.85546875" bestFit="1" customWidth="1"/>
    <col min="10542" max="10542" width="15.85546875" bestFit="1" customWidth="1"/>
    <col min="10543" max="10543" width="14.28515625" bestFit="1" customWidth="1"/>
    <col min="10544" max="10544" width="15.85546875" bestFit="1" customWidth="1"/>
    <col min="10545" max="10545" width="8.7109375" bestFit="1" customWidth="1"/>
    <col min="10546" max="10546" width="12.28515625" bestFit="1" customWidth="1"/>
    <col min="10547" max="10547" width="8.7109375" bestFit="1" customWidth="1"/>
    <col min="10548" max="10548" width="14.5703125" bestFit="1" customWidth="1"/>
    <col min="10549" max="10549" width="16" bestFit="1" customWidth="1"/>
    <col min="10550" max="10550" width="11" bestFit="1" customWidth="1"/>
    <col min="10551" max="10551" width="15.42578125" bestFit="1" customWidth="1"/>
    <col min="10552" max="10552" width="12.42578125" bestFit="1" customWidth="1"/>
    <col min="10553" max="10553" width="12.140625" bestFit="1" customWidth="1"/>
    <col min="10554" max="10554" width="11" bestFit="1" customWidth="1"/>
    <col min="10555" max="10555" width="11.85546875" bestFit="1" customWidth="1"/>
    <col min="10556" max="10556" width="17.5703125" bestFit="1" customWidth="1"/>
    <col min="10557" max="10557" width="9" bestFit="1" customWidth="1"/>
    <col min="10558" max="10558" width="13.140625" bestFit="1" customWidth="1"/>
    <col min="10559" max="10559" width="9.28515625" bestFit="1" customWidth="1"/>
    <col min="10560" max="10560" width="10.85546875" bestFit="1" customWidth="1"/>
    <col min="10561" max="10561" width="19.7109375" bestFit="1" customWidth="1"/>
    <col min="10562" max="10562" width="13.140625" bestFit="1" customWidth="1"/>
    <col min="10563" max="10563" width="9.28515625" bestFit="1" customWidth="1"/>
    <col min="10564" max="10564" width="8.5703125" bestFit="1" customWidth="1"/>
    <col min="10565" max="10565" width="9" bestFit="1" customWidth="1"/>
    <col min="10566" max="10566" width="13.140625" bestFit="1" customWidth="1"/>
    <col min="10567" max="10567" width="17.7109375" bestFit="1" customWidth="1"/>
    <col min="10568" max="10568" width="16.42578125" bestFit="1" customWidth="1"/>
    <col min="10569" max="10569" width="16" bestFit="1" customWidth="1"/>
    <col min="10570" max="10570" width="10.28515625" bestFit="1" customWidth="1"/>
    <col min="10571" max="10571" width="9.85546875" bestFit="1" customWidth="1"/>
    <col min="10572" max="10572" width="10.140625" bestFit="1" customWidth="1"/>
    <col min="10573" max="10573" width="10.42578125" bestFit="1" customWidth="1"/>
    <col min="10574" max="10574" width="13.5703125" bestFit="1" customWidth="1"/>
    <col min="10575" max="10575" width="9.5703125" bestFit="1" customWidth="1"/>
    <col min="10576" max="10576" width="8.28515625" bestFit="1" customWidth="1"/>
    <col min="10577" max="10577" width="11.5703125" bestFit="1" customWidth="1"/>
    <col min="10578" max="10578" width="11.85546875" bestFit="1" customWidth="1"/>
    <col min="10579" max="10579" width="13.5703125" bestFit="1" customWidth="1"/>
    <col min="10580" max="10580" width="9" bestFit="1" customWidth="1"/>
    <col min="10581" max="10581" width="20.42578125" bestFit="1" customWidth="1"/>
    <col min="10582" max="10582" width="9.42578125" bestFit="1" customWidth="1"/>
    <col min="10583" max="10583" width="10.140625" bestFit="1" customWidth="1"/>
    <col min="10584" max="10584" width="7.28515625" bestFit="1" customWidth="1"/>
    <col min="10585" max="10585" width="10" bestFit="1" customWidth="1"/>
    <col min="10586" max="10586" width="19.85546875" bestFit="1" customWidth="1"/>
    <col min="10587" max="10587" width="25.140625" bestFit="1" customWidth="1"/>
    <col min="10588" max="10588" width="21.5703125" bestFit="1" customWidth="1"/>
    <col min="10589" max="10589" width="20.85546875" bestFit="1" customWidth="1"/>
    <col min="10590" max="10590" width="24.5703125" bestFit="1" customWidth="1"/>
    <col min="10591" max="10591" width="9.28515625" bestFit="1" customWidth="1"/>
    <col min="10592" max="10592" width="10.42578125" bestFit="1" customWidth="1"/>
    <col min="10593" max="10593" width="13.140625" bestFit="1" customWidth="1"/>
    <col min="10594" max="10594" width="20" bestFit="1" customWidth="1"/>
    <col min="10595" max="10595" width="11.42578125" bestFit="1" customWidth="1"/>
    <col min="10596" max="10596" width="10.42578125" bestFit="1" customWidth="1"/>
    <col min="10597" max="10597" width="14" bestFit="1" customWidth="1"/>
    <col min="10598" max="10598" width="8.140625" bestFit="1" customWidth="1"/>
    <col min="10599" max="10599" width="11.7109375" bestFit="1" customWidth="1"/>
    <col min="10600" max="10600" width="19.5703125" bestFit="1" customWidth="1"/>
    <col min="10601" max="10601" width="11.7109375" bestFit="1" customWidth="1"/>
    <col min="10602" max="10602" width="18.140625" bestFit="1" customWidth="1"/>
    <col min="10603" max="10603" width="10.7109375" bestFit="1" customWidth="1"/>
    <col min="10604" max="10604" width="11" bestFit="1" customWidth="1"/>
    <col min="10605" max="10605" width="11.140625" bestFit="1" customWidth="1"/>
    <col min="10606" max="10606" width="10" bestFit="1" customWidth="1"/>
    <col min="10607" max="10607" width="13.5703125" bestFit="1" customWidth="1"/>
    <col min="10608" max="10608" width="11.7109375" bestFit="1" customWidth="1"/>
    <col min="10609" max="10609" width="8.85546875" bestFit="1" customWidth="1"/>
    <col min="10610" max="10610" width="14.5703125" bestFit="1" customWidth="1"/>
    <col min="10611" max="10611" width="9.85546875" bestFit="1" customWidth="1"/>
    <col min="10612" max="10612" width="10.7109375" bestFit="1" customWidth="1"/>
    <col min="10613" max="10613" width="11.140625" bestFit="1" customWidth="1"/>
    <col min="10614" max="10614" width="12.140625" bestFit="1" customWidth="1"/>
    <col min="10615" max="10615" width="11.28515625" bestFit="1" customWidth="1"/>
    <col min="10616" max="10616" width="15.5703125" bestFit="1" customWidth="1"/>
    <col min="10617" max="10617" width="12.140625" bestFit="1" customWidth="1"/>
    <col min="10618" max="10618" width="10.42578125" bestFit="1" customWidth="1"/>
    <col min="10619" max="10619" width="11.5703125" bestFit="1" customWidth="1"/>
    <col min="10620" max="10620" width="10.5703125" bestFit="1" customWidth="1"/>
    <col min="10621" max="10621" width="8.28515625" bestFit="1" customWidth="1"/>
    <col min="10622" max="10622" width="14" bestFit="1" customWidth="1"/>
    <col min="10623" max="10623" width="9.28515625" bestFit="1" customWidth="1"/>
    <col min="10624" max="10624" width="10.85546875" bestFit="1" customWidth="1"/>
    <col min="10625" max="10625" width="10.7109375" bestFit="1" customWidth="1"/>
    <col min="10626" max="10626" width="9.28515625" bestFit="1" customWidth="1"/>
    <col min="10627" max="10627" width="14.7109375" bestFit="1" customWidth="1"/>
    <col min="10628" max="10628" width="11.42578125" bestFit="1" customWidth="1"/>
    <col min="10629" max="10629" width="10.140625" bestFit="1" customWidth="1"/>
    <col min="10630" max="10630" width="9.7109375" bestFit="1" customWidth="1"/>
    <col min="10631" max="10631" width="10" bestFit="1" customWidth="1"/>
    <col min="10632" max="10632" width="9.28515625" bestFit="1" customWidth="1"/>
    <col min="10633" max="10633" width="10.5703125" bestFit="1" customWidth="1"/>
    <col min="10634" max="10634" width="18.5703125" bestFit="1" customWidth="1"/>
    <col min="10635" max="10635" width="12.42578125" bestFit="1" customWidth="1"/>
    <col min="10636" max="10636" width="11.85546875" bestFit="1" customWidth="1"/>
    <col min="10637" max="10637" width="16" bestFit="1" customWidth="1"/>
    <col min="10638" max="10638" width="19" bestFit="1" customWidth="1"/>
    <col min="10639" max="10639" width="17.5703125" bestFit="1" customWidth="1"/>
    <col min="10640" max="10640" width="12.5703125" bestFit="1" customWidth="1"/>
    <col min="10641" max="10641" width="10.5703125" bestFit="1" customWidth="1"/>
    <col min="10642" max="10642" width="8.7109375" bestFit="1" customWidth="1"/>
    <col min="10643" max="10643" width="10.42578125" bestFit="1" customWidth="1"/>
    <col min="10644" max="10644" width="9.5703125" bestFit="1" customWidth="1"/>
    <col min="10645" max="10645" width="14.5703125" bestFit="1" customWidth="1"/>
    <col min="10646" max="10646" width="9.85546875" bestFit="1" customWidth="1"/>
    <col min="10647" max="10647" width="11.140625" bestFit="1" customWidth="1"/>
    <col min="10648" max="10648" width="10.7109375" bestFit="1" customWidth="1"/>
    <col min="10649" max="10649" width="9.28515625" bestFit="1" customWidth="1"/>
    <col min="10650" max="10650" width="14" bestFit="1" customWidth="1"/>
    <col min="10651" max="10651" width="10.85546875" bestFit="1" customWidth="1"/>
    <col min="10652" max="10652" width="9.5703125" bestFit="1" customWidth="1"/>
    <col min="10653" max="10653" width="21.5703125" bestFit="1" customWidth="1"/>
    <col min="10654" max="10654" width="7.42578125" bestFit="1" customWidth="1"/>
    <col min="10655" max="10655" width="10.140625" bestFit="1" customWidth="1"/>
    <col min="10656" max="10657" width="10.42578125" bestFit="1" customWidth="1"/>
    <col min="10658" max="10658" width="10.140625" bestFit="1" customWidth="1"/>
    <col min="10659" max="10659" width="12.28515625" bestFit="1" customWidth="1"/>
    <col min="10660" max="10660" width="14.42578125" bestFit="1" customWidth="1"/>
    <col min="10662" max="10663" width="12" bestFit="1" customWidth="1"/>
    <col min="10664" max="10664" width="9.28515625" bestFit="1" customWidth="1"/>
    <col min="10665" max="10665" width="10.85546875" bestFit="1" customWidth="1"/>
    <col min="10666" max="10667" width="12" bestFit="1" customWidth="1"/>
    <col min="10668" max="10668" width="10" bestFit="1" customWidth="1"/>
    <col min="10669" max="10669" width="18.7109375" bestFit="1" customWidth="1"/>
    <col min="10670" max="10670" width="9.42578125" bestFit="1" customWidth="1"/>
    <col min="10671" max="10671" width="9" bestFit="1" customWidth="1"/>
    <col min="10672" max="10672" width="8.85546875" bestFit="1" customWidth="1"/>
    <col min="10673" max="10673" width="11.85546875" bestFit="1" customWidth="1"/>
    <col min="10674" max="10674" width="10" bestFit="1" customWidth="1"/>
    <col min="10675" max="10675" width="9" bestFit="1" customWidth="1"/>
    <col min="10676" max="10677" width="9.85546875" bestFit="1" customWidth="1"/>
    <col min="10678" max="10678" width="9.42578125" bestFit="1" customWidth="1"/>
    <col min="10679" max="10679" width="10.140625" bestFit="1" customWidth="1"/>
    <col min="10680" max="10680" width="11.42578125" bestFit="1" customWidth="1"/>
    <col min="10681" max="10681" width="11.28515625" bestFit="1" customWidth="1"/>
    <col min="10682" max="10682" width="10.140625" bestFit="1" customWidth="1"/>
    <col min="10684" max="10684" width="18.85546875" bestFit="1" customWidth="1"/>
    <col min="10685" max="10685" width="8.85546875" bestFit="1" customWidth="1"/>
    <col min="10686" max="10686" width="9.28515625" bestFit="1" customWidth="1"/>
    <col min="10687" max="10687" width="14.28515625" bestFit="1" customWidth="1"/>
  </cols>
  <sheetData>
    <row r="1" spans="1:3" s="9" customFormat="1" x14ac:dyDescent="0.2">
      <c r="B1" s="9" t="s">
        <v>10196</v>
      </c>
    </row>
    <row r="2" spans="1:3" x14ac:dyDescent="0.2">
      <c r="A2" s="9" t="e">
        <f>INDEX(Отчет!B5:B534,MATCH(B2,Отчет!T5:T534,0))</f>
        <v>#N/A</v>
      </c>
      <c r="B2" s="9" t="s">
        <v>8575</v>
      </c>
      <c r="C2">
        <f>COUNTIF(Отчет!T5:T534,НП!B2)</f>
        <v>0</v>
      </c>
    </row>
    <row r="3" spans="1:3" x14ac:dyDescent="0.2">
      <c r="A3" s="9" t="e">
        <f>INDEX(Отчет!B6:B534,MATCH(B3,Отчет!T6:T534,0))</f>
        <v>#N/A</v>
      </c>
      <c r="B3" s="9" t="s">
        <v>8576</v>
      </c>
      <c r="C3" s="9"/>
    </row>
    <row r="4" spans="1:3" x14ac:dyDescent="0.2">
      <c r="A4" s="9" t="e">
        <f>INDEX(Отчет!B7:B534,MATCH(B4,Отчет!T7:T534,0))</f>
        <v>#N/A</v>
      </c>
      <c r="B4" s="9" t="s">
        <v>8577</v>
      </c>
    </row>
    <row r="5" spans="1:3" x14ac:dyDescent="0.2">
      <c r="A5" s="9" t="e">
        <f>INDEX(Отчет!B8:B534,MATCH(B5,Отчет!T8:T534,0))</f>
        <v>#N/A</v>
      </c>
      <c r="B5" s="9" t="s">
        <v>8578</v>
      </c>
    </row>
    <row r="6" spans="1:3" x14ac:dyDescent="0.2">
      <c r="A6" s="9" t="e">
        <f>INDEX(Отчет!B9:B534,MATCH(B6,Отчет!T9:T534,0))</f>
        <v>#N/A</v>
      </c>
      <c r="B6" s="9" t="s">
        <v>8579</v>
      </c>
    </row>
    <row r="7" spans="1:3" x14ac:dyDescent="0.2">
      <c r="A7" s="9" t="e">
        <f>INDEX(Отчет!B10:B534,MATCH(B7,Отчет!T10:T534,0))</f>
        <v>#N/A</v>
      </c>
      <c r="B7" s="9" t="s">
        <v>8580</v>
      </c>
    </row>
    <row r="8" spans="1:3" x14ac:dyDescent="0.2">
      <c r="A8" s="9" t="e">
        <f>INDEX(Отчет!B11:B534,MATCH(B8,Отчет!T11:T534,0))</f>
        <v>#N/A</v>
      </c>
      <c r="B8" s="9" t="s">
        <v>8581</v>
      </c>
    </row>
    <row r="9" spans="1:3" x14ac:dyDescent="0.2">
      <c r="A9" s="9" t="e">
        <f>INDEX(Отчет!B12:B534,MATCH(B9,Отчет!T12:T534,0))</f>
        <v>#N/A</v>
      </c>
      <c r="B9" s="9" t="s">
        <v>8582</v>
      </c>
    </row>
    <row r="10" spans="1:3" x14ac:dyDescent="0.2">
      <c r="A10" s="9" t="e">
        <f>INDEX(Отчет!B13:B534,MATCH(B10,Отчет!T13:T534,0))</f>
        <v>#N/A</v>
      </c>
      <c r="B10" s="9" t="s">
        <v>8583</v>
      </c>
    </row>
    <row r="11" spans="1:3" x14ac:dyDescent="0.2">
      <c r="A11" s="9" t="e">
        <f>INDEX(Отчет!B14:B534,MATCH(B11,Отчет!T14:T534,0))</f>
        <v>#N/A</v>
      </c>
      <c r="B11" s="9" t="s">
        <v>8584</v>
      </c>
    </row>
    <row r="12" spans="1:3" x14ac:dyDescent="0.2">
      <c r="A12" s="9" t="e">
        <f>INDEX(Отчет!B15:B534,MATCH(B12,Отчет!T15:T534,0))</f>
        <v>#N/A</v>
      </c>
      <c r="B12" s="9" t="s">
        <v>8585</v>
      </c>
    </row>
    <row r="13" spans="1:3" x14ac:dyDescent="0.2">
      <c r="A13" s="9" t="e">
        <f>INDEX(Отчет!B16:B534,MATCH(B13,Отчет!T16:T534,0))</f>
        <v>#N/A</v>
      </c>
      <c r="B13" s="9" t="s">
        <v>8586</v>
      </c>
    </row>
    <row r="14" spans="1:3" x14ac:dyDescent="0.2">
      <c r="A14" s="9" t="e">
        <f>INDEX(Отчет!B17:B534,MATCH(B14,Отчет!T17:T534,0))</f>
        <v>#N/A</v>
      </c>
      <c r="B14" s="9" t="s">
        <v>8587</v>
      </c>
    </row>
    <row r="15" spans="1:3" x14ac:dyDescent="0.2">
      <c r="A15" s="9" t="e">
        <f>INDEX(Отчет!B18:B534,MATCH(B15,Отчет!T18:T534,0))</f>
        <v>#N/A</v>
      </c>
      <c r="B15" s="9" t="s">
        <v>8588</v>
      </c>
    </row>
    <row r="16" spans="1:3" x14ac:dyDescent="0.2">
      <c r="A16" s="9" t="e">
        <f>INDEX(Отчет!B19:B534,MATCH(B16,Отчет!T19:T534,0))</f>
        <v>#N/A</v>
      </c>
      <c r="B16" s="9" t="s">
        <v>8589</v>
      </c>
    </row>
    <row r="17" spans="1:2" x14ac:dyDescent="0.2">
      <c r="A17" s="9" t="e">
        <f>INDEX(Отчет!B20:B534,MATCH(B17,Отчет!T20:T534,0))</f>
        <v>#N/A</v>
      </c>
      <c r="B17" s="9" t="s">
        <v>8590</v>
      </c>
    </row>
    <row r="18" spans="1:2" x14ac:dyDescent="0.2">
      <c r="A18" s="9" t="e">
        <f>INDEX(Отчет!B21:B534,MATCH(B18,Отчет!T21:T534,0))</f>
        <v>#N/A</v>
      </c>
      <c r="B18" s="9" t="s">
        <v>8591</v>
      </c>
    </row>
    <row r="19" spans="1:2" x14ac:dyDescent="0.2">
      <c r="A19" s="9" t="e">
        <f>INDEX(Отчет!B22:B534,MATCH(B19,Отчет!T22:T534,0))</f>
        <v>#N/A</v>
      </c>
      <c r="B19" s="9" t="s">
        <v>8592</v>
      </c>
    </row>
    <row r="20" spans="1:2" x14ac:dyDescent="0.2">
      <c r="A20" s="9" t="e">
        <f>INDEX(Отчет!B23:B534,MATCH(B20,Отчет!T23:T534,0))</f>
        <v>#N/A</v>
      </c>
      <c r="B20" s="9" t="s">
        <v>8593</v>
      </c>
    </row>
    <row r="21" spans="1:2" x14ac:dyDescent="0.2">
      <c r="A21" s="9" t="e">
        <f>INDEX(Отчет!B24:B534,MATCH(B21,Отчет!T24:T534,0))</f>
        <v>#N/A</v>
      </c>
      <c r="B21" s="9" t="s">
        <v>8594</v>
      </c>
    </row>
    <row r="22" spans="1:2" x14ac:dyDescent="0.2">
      <c r="A22" s="9" t="e">
        <f>INDEX(Отчет!B25:B534,MATCH(B22,Отчет!T25:T534,0))</f>
        <v>#N/A</v>
      </c>
      <c r="B22" s="9" t="s">
        <v>8595</v>
      </c>
    </row>
    <row r="23" spans="1:2" x14ac:dyDescent="0.2">
      <c r="A23" s="9" t="e">
        <f>INDEX(Отчет!B26:B534,MATCH(B23,Отчет!T26:T534,0))</f>
        <v>#N/A</v>
      </c>
      <c r="B23" s="9" t="s">
        <v>8596</v>
      </c>
    </row>
    <row r="24" spans="1:2" x14ac:dyDescent="0.2">
      <c r="A24" s="9" t="e">
        <f>INDEX(Отчет!B27:B534,MATCH(B24,Отчет!T27:T534,0))</f>
        <v>#N/A</v>
      </c>
      <c r="B24" s="9" t="s">
        <v>8597</v>
      </c>
    </row>
    <row r="25" spans="1:2" x14ac:dyDescent="0.2">
      <c r="A25" s="9" t="e">
        <f>INDEX(Отчет!B28:B534,MATCH(B25,Отчет!T28:T534,0))</f>
        <v>#N/A</v>
      </c>
      <c r="B25" s="9" t="s">
        <v>8598</v>
      </c>
    </row>
    <row r="26" spans="1:2" x14ac:dyDescent="0.2">
      <c r="A26" s="9" t="e">
        <f>INDEX(Отчет!B29:B534,MATCH(B26,Отчет!T29:T534,0))</f>
        <v>#N/A</v>
      </c>
      <c r="B26" s="9" t="s">
        <v>8599</v>
      </c>
    </row>
    <row r="27" spans="1:2" x14ac:dyDescent="0.2">
      <c r="A27" s="9" t="e">
        <f>INDEX(Отчет!B30:B534,MATCH(B27,Отчет!T30:T534,0))</f>
        <v>#N/A</v>
      </c>
      <c r="B27" s="9" t="s">
        <v>8600</v>
      </c>
    </row>
    <row r="28" spans="1:2" x14ac:dyDescent="0.2">
      <c r="A28" s="9" t="e">
        <f>INDEX(Отчет!B31:B534,MATCH(B28,Отчет!T31:T534,0))</f>
        <v>#N/A</v>
      </c>
      <c r="B28" s="9" t="s">
        <v>8601</v>
      </c>
    </row>
    <row r="29" spans="1:2" x14ac:dyDescent="0.2">
      <c r="A29" s="9" t="e">
        <f>INDEX(Отчет!B32:B534,MATCH(B29,Отчет!T32:T534,0))</f>
        <v>#N/A</v>
      </c>
      <c r="B29" s="9" t="s">
        <v>8602</v>
      </c>
    </row>
    <row r="30" spans="1:2" x14ac:dyDescent="0.2">
      <c r="A30" s="9" t="e">
        <f>INDEX(Отчет!B33:B534,MATCH(B30,Отчет!T33:T534,0))</f>
        <v>#N/A</v>
      </c>
      <c r="B30" s="9" t="s">
        <v>8603</v>
      </c>
    </row>
    <row r="31" spans="1:2" x14ac:dyDescent="0.2">
      <c r="A31" s="9" t="e">
        <f>INDEX(Отчет!B34:B534,MATCH(B31,Отчет!T34:T534,0))</f>
        <v>#N/A</v>
      </c>
      <c r="B31" s="9" t="s">
        <v>8604</v>
      </c>
    </row>
    <row r="32" spans="1:2" x14ac:dyDescent="0.2">
      <c r="A32" s="9" t="e">
        <f>INDEX(Отчет!B35:B534,MATCH(B32,Отчет!T35:T534,0))</f>
        <v>#N/A</v>
      </c>
      <c r="B32" s="9" t="s">
        <v>8605</v>
      </c>
    </row>
    <row r="33" spans="1:2" x14ac:dyDescent="0.2">
      <c r="A33" s="9" t="e">
        <f>INDEX(Отчет!B36:B534,MATCH(B33,Отчет!T36:T534,0))</f>
        <v>#N/A</v>
      </c>
      <c r="B33" s="9" t="s">
        <v>8606</v>
      </c>
    </row>
    <row r="34" spans="1:2" x14ac:dyDescent="0.2">
      <c r="A34" s="9" t="e">
        <f>INDEX(Отчет!B37:B534,MATCH(B34,Отчет!T37:T534,0))</f>
        <v>#N/A</v>
      </c>
      <c r="B34" s="9" t="s">
        <v>8607</v>
      </c>
    </row>
    <row r="35" spans="1:2" x14ac:dyDescent="0.2">
      <c r="A35" s="9" t="e">
        <f>INDEX(Отчет!B38:B534,MATCH(B35,Отчет!T38:T534,0))</f>
        <v>#N/A</v>
      </c>
      <c r="B35" s="9" t="s">
        <v>8608</v>
      </c>
    </row>
    <row r="36" spans="1:2" x14ac:dyDescent="0.2">
      <c r="A36" s="9" t="e">
        <f>INDEX(Отчет!B39:B534,MATCH(B36,Отчет!T39:T534,0))</f>
        <v>#N/A</v>
      </c>
      <c r="B36" s="9" t="s">
        <v>8609</v>
      </c>
    </row>
    <row r="37" spans="1:2" x14ac:dyDescent="0.2">
      <c r="A37" s="9" t="e">
        <f>INDEX(Отчет!B40:B534,MATCH(B37,Отчет!T40:T534,0))</f>
        <v>#N/A</v>
      </c>
      <c r="B37" s="9" t="s">
        <v>8610</v>
      </c>
    </row>
    <row r="38" spans="1:2" x14ac:dyDescent="0.2">
      <c r="A38" s="9" t="e">
        <f>INDEX(Отчет!B41:B534,MATCH(B38,Отчет!T41:T534,0))</f>
        <v>#N/A</v>
      </c>
      <c r="B38" s="9" t="s">
        <v>8611</v>
      </c>
    </row>
    <row r="39" spans="1:2" x14ac:dyDescent="0.2">
      <c r="A39" s="9" t="e">
        <f>INDEX(Отчет!B42:B534,MATCH(B39,Отчет!T42:T534,0))</f>
        <v>#N/A</v>
      </c>
      <c r="B39" s="9" t="s">
        <v>8612</v>
      </c>
    </row>
    <row r="40" spans="1:2" x14ac:dyDescent="0.2">
      <c r="A40" s="9" t="e">
        <f>INDEX(Отчет!B43:B534,MATCH(B40,Отчет!T43:T534,0))</f>
        <v>#N/A</v>
      </c>
      <c r="B40" s="9" t="s">
        <v>8613</v>
      </c>
    </row>
    <row r="41" spans="1:2" x14ac:dyDescent="0.2">
      <c r="A41" s="9" t="e">
        <f>INDEX(Отчет!B44:B534,MATCH(B41,Отчет!T44:T534,0))</f>
        <v>#N/A</v>
      </c>
      <c r="B41" s="9" t="s">
        <v>8614</v>
      </c>
    </row>
    <row r="42" spans="1:2" x14ac:dyDescent="0.2">
      <c r="A42" s="9" t="e">
        <f>INDEX(Отчет!B45:B534,MATCH(B42,Отчет!T45:T534,0))</f>
        <v>#N/A</v>
      </c>
      <c r="B42" s="9" t="s">
        <v>8615</v>
      </c>
    </row>
    <row r="43" spans="1:2" x14ac:dyDescent="0.2">
      <c r="A43" s="9" t="e">
        <f>INDEX(Отчет!B46:B534,MATCH(B43,Отчет!T46:T534,0))</f>
        <v>#N/A</v>
      </c>
      <c r="B43" s="9" t="s">
        <v>8616</v>
      </c>
    </row>
    <row r="44" spans="1:2" x14ac:dyDescent="0.2">
      <c r="A44" s="9" t="e">
        <f>INDEX(Отчет!B47:B534,MATCH(B44,Отчет!T47:T534,0))</f>
        <v>#N/A</v>
      </c>
      <c r="B44" s="9" t="s">
        <v>8617</v>
      </c>
    </row>
    <row r="45" spans="1:2" x14ac:dyDescent="0.2">
      <c r="A45" s="9" t="e">
        <f>INDEX(Отчет!B48:B534,MATCH(B45,Отчет!T48:T534,0))</f>
        <v>#N/A</v>
      </c>
      <c r="B45" s="9" t="s">
        <v>8618</v>
      </c>
    </row>
    <row r="46" spans="1:2" x14ac:dyDescent="0.2">
      <c r="A46" s="9" t="e">
        <f>INDEX(Отчет!B49:B534,MATCH(B46,Отчет!T49:T534,0))</f>
        <v>#N/A</v>
      </c>
      <c r="B46" s="9" t="s">
        <v>8619</v>
      </c>
    </row>
    <row r="47" spans="1:2" x14ac:dyDescent="0.2">
      <c r="A47" s="9" t="e">
        <f>INDEX(Отчет!B50:B534,MATCH(B47,Отчет!T50:T534,0))</f>
        <v>#N/A</v>
      </c>
      <c r="B47" s="9" t="s">
        <v>8620</v>
      </c>
    </row>
    <row r="48" spans="1:2" x14ac:dyDescent="0.2">
      <c r="A48" s="9" t="e">
        <f>INDEX(Отчет!B51:B534,MATCH(B48,Отчет!T51:T534,0))</f>
        <v>#N/A</v>
      </c>
      <c r="B48" s="9" t="s">
        <v>8621</v>
      </c>
    </row>
    <row r="49" spans="1:2" x14ac:dyDescent="0.2">
      <c r="A49" s="9" t="e">
        <f>INDEX(Отчет!B52:B534,MATCH(B49,Отчет!T52:T534,0))</f>
        <v>#N/A</v>
      </c>
      <c r="B49" s="9" t="s">
        <v>8622</v>
      </c>
    </row>
    <row r="50" spans="1:2" x14ac:dyDescent="0.2">
      <c r="A50" s="9" t="e">
        <f>INDEX(Отчет!B53:B534,MATCH(B50,Отчет!T53:T534,0))</f>
        <v>#N/A</v>
      </c>
      <c r="B50" s="9" t="s">
        <v>8623</v>
      </c>
    </row>
    <row r="51" spans="1:2" x14ac:dyDescent="0.2">
      <c r="A51" s="9" t="e">
        <f>INDEX(Отчет!B54:B534,MATCH(B51,Отчет!T54:T534,0))</f>
        <v>#N/A</v>
      </c>
      <c r="B51" s="9" t="s">
        <v>8624</v>
      </c>
    </row>
    <row r="52" spans="1:2" x14ac:dyDescent="0.2">
      <c r="A52" s="9" t="e">
        <f>INDEX(Отчет!B55:B534,MATCH(B52,Отчет!T55:T534,0))</f>
        <v>#N/A</v>
      </c>
      <c r="B52" s="9" t="s">
        <v>8625</v>
      </c>
    </row>
    <row r="53" spans="1:2" x14ac:dyDescent="0.2">
      <c r="A53" s="9" t="e">
        <f>INDEX(Отчет!B56:B534,MATCH(B53,Отчет!T56:T534,0))</f>
        <v>#N/A</v>
      </c>
      <c r="B53" s="9" t="s">
        <v>8626</v>
      </c>
    </row>
    <row r="54" spans="1:2" x14ac:dyDescent="0.2">
      <c r="A54" s="9" t="e">
        <f>INDEX(Отчет!B57:B534,MATCH(B54,Отчет!T57:T534,0))</f>
        <v>#N/A</v>
      </c>
      <c r="B54" s="9" t="s">
        <v>8627</v>
      </c>
    </row>
    <row r="55" spans="1:2" x14ac:dyDescent="0.2">
      <c r="A55" s="9" t="e">
        <f>INDEX(Отчет!B58:B534,MATCH(B55,Отчет!T58:T534,0))</f>
        <v>#N/A</v>
      </c>
      <c r="B55" s="9" t="s">
        <v>8628</v>
      </c>
    </row>
    <row r="56" spans="1:2" x14ac:dyDescent="0.2">
      <c r="A56" s="9" t="e">
        <f>INDEX(Отчет!B59:B534,MATCH(B56,Отчет!T59:T534,0))</f>
        <v>#N/A</v>
      </c>
      <c r="B56" s="9" t="s">
        <v>8629</v>
      </c>
    </row>
    <row r="57" spans="1:2" x14ac:dyDescent="0.2">
      <c r="A57" s="9" t="e">
        <f>INDEX(Отчет!B60:B534,MATCH(B57,Отчет!T60:T534,0))</f>
        <v>#N/A</v>
      </c>
      <c r="B57" s="9" t="s">
        <v>8630</v>
      </c>
    </row>
    <row r="58" spans="1:2" x14ac:dyDescent="0.2">
      <c r="A58" s="9" t="e">
        <f>INDEX(Отчет!B61:B534,MATCH(B58,Отчет!T61:T534,0))</f>
        <v>#N/A</v>
      </c>
      <c r="B58" s="9" t="s">
        <v>8631</v>
      </c>
    </row>
    <row r="59" spans="1:2" x14ac:dyDescent="0.2">
      <c r="A59" s="9" t="e">
        <f>INDEX(Отчет!B62:B534,MATCH(B59,Отчет!T62:T534,0))</f>
        <v>#N/A</v>
      </c>
      <c r="B59" s="9" t="s">
        <v>8632</v>
      </c>
    </row>
    <row r="60" spans="1:2" x14ac:dyDescent="0.2">
      <c r="A60" s="9" t="e">
        <f>INDEX(Отчет!B63:B534,MATCH(B60,Отчет!T63:T534,0))</f>
        <v>#N/A</v>
      </c>
      <c r="B60" s="9" t="s">
        <v>8633</v>
      </c>
    </row>
    <row r="61" spans="1:2" x14ac:dyDescent="0.2">
      <c r="A61" s="9" t="e">
        <f>INDEX(Отчет!B64:B534,MATCH(B61,Отчет!T64:T534,0))</f>
        <v>#N/A</v>
      </c>
      <c r="B61" s="9" t="s">
        <v>8634</v>
      </c>
    </row>
    <row r="62" spans="1:2" x14ac:dyDescent="0.2">
      <c r="A62" s="9" t="e">
        <f>INDEX(Отчет!B65:B534,MATCH(B62,Отчет!T65:T534,0))</f>
        <v>#N/A</v>
      </c>
      <c r="B62" s="9" t="s">
        <v>8635</v>
      </c>
    </row>
    <row r="63" spans="1:2" x14ac:dyDescent="0.2">
      <c r="A63" s="9" t="e">
        <f>INDEX(Отчет!B66:B534,MATCH(B63,Отчет!T66:T534,0))</f>
        <v>#N/A</v>
      </c>
      <c r="B63" s="9" t="s">
        <v>8636</v>
      </c>
    </row>
    <row r="64" spans="1:2" x14ac:dyDescent="0.2">
      <c r="A64" s="9" t="e">
        <f>INDEX(Отчет!B67:B534,MATCH(B64,Отчет!T67:T534,0))</f>
        <v>#N/A</v>
      </c>
      <c r="B64" s="9" t="s">
        <v>8637</v>
      </c>
    </row>
    <row r="65" spans="1:2" x14ac:dyDescent="0.2">
      <c r="A65" s="9" t="e">
        <f>INDEX(Отчет!B68:B534,MATCH(B65,Отчет!T68:T534,0))</f>
        <v>#N/A</v>
      </c>
      <c r="B65" s="9" t="s">
        <v>8638</v>
      </c>
    </row>
    <row r="66" spans="1:2" x14ac:dyDescent="0.2">
      <c r="A66" s="9" t="e">
        <f>INDEX(Отчет!B69:B534,MATCH(B66,Отчет!T69:T534,0))</f>
        <v>#N/A</v>
      </c>
      <c r="B66" s="9" t="s">
        <v>8639</v>
      </c>
    </row>
    <row r="67" spans="1:2" x14ac:dyDescent="0.2">
      <c r="A67" s="9" t="e">
        <f>INDEX(Отчет!B70:B534,MATCH(B67,Отчет!T70:T534,0))</f>
        <v>#N/A</v>
      </c>
      <c r="B67" s="9" t="s">
        <v>8640</v>
      </c>
    </row>
    <row r="68" spans="1:2" x14ac:dyDescent="0.2">
      <c r="A68" s="9" t="e">
        <f>INDEX(Отчет!B71:B534,MATCH(B68,Отчет!T71:T534,0))</f>
        <v>#N/A</v>
      </c>
      <c r="B68" s="9" t="s">
        <v>8641</v>
      </c>
    </row>
    <row r="69" spans="1:2" x14ac:dyDescent="0.2">
      <c r="A69" s="9" t="e">
        <f>INDEX(Отчет!B72:B534,MATCH(B69,Отчет!T72:T534,0))</f>
        <v>#N/A</v>
      </c>
      <c r="B69" s="9" t="s">
        <v>8642</v>
      </c>
    </row>
    <row r="70" spans="1:2" x14ac:dyDescent="0.2">
      <c r="A70" s="9" t="e">
        <f>INDEX(Отчет!B73:B534,MATCH(B70,Отчет!T73:T534,0))</f>
        <v>#N/A</v>
      </c>
      <c r="B70" s="9" t="s">
        <v>8643</v>
      </c>
    </row>
    <row r="71" spans="1:2" x14ac:dyDescent="0.2">
      <c r="A71" s="9" t="e">
        <f>INDEX(Отчет!B74:B534,MATCH(B71,Отчет!T74:T534,0))</f>
        <v>#N/A</v>
      </c>
      <c r="B71" s="9" t="s">
        <v>8644</v>
      </c>
    </row>
    <row r="72" spans="1:2" x14ac:dyDescent="0.2">
      <c r="A72" s="9" t="e">
        <f>INDEX(Отчет!B75:B534,MATCH(B72,Отчет!T75:T534,0))</f>
        <v>#N/A</v>
      </c>
      <c r="B72" s="9" t="s">
        <v>8645</v>
      </c>
    </row>
    <row r="73" spans="1:2" x14ac:dyDescent="0.2">
      <c r="A73" s="9" t="e">
        <f>INDEX(Отчет!B76:B534,MATCH(B73,Отчет!T76:T534,0))</f>
        <v>#N/A</v>
      </c>
      <c r="B73" s="9" t="s">
        <v>8646</v>
      </c>
    </row>
    <row r="74" spans="1:2" x14ac:dyDescent="0.2">
      <c r="A74" s="9" t="e">
        <f>INDEX(Отчет!B77:B534,MATCH(B74,Отчет!T77:T534,0))</f>
        <v>#N/A</v>
      </c>
      <c r="B74" s="9" t="s">
        <v>8647</v>
      </c>
    </row>
    <row r="75" spans="1:2" x14ac:dyDescent="0.2">
      <c r="A75" s="9" t="e">
        <f>INDEX(Отчет!B78:B534,MATCH(B75,Отчет!T78:T534,0))</f>
        <v>#N/A</v>
      </c>
      <c r="B75" s="9" t="s">
        <v>8648</v>
      </c>
    </row>
    <row r="76" spans="1:2" x14ac:dyDescent="0.2">
      <c r="A76" s="9" t="e">
        <f>INDEX(Отчет!B79:B534,MATCH(B76,Отчет!T79:T534,0))</f>
        <v>#N/A</v>
      </c>
      <c r="B76" s="9" t="s">
        <v>8649</v>
      </c>
    </row>
    <row r="77" spans="1:2" x14ac:dyDescent="0.2">
      <c r="A77" s="9" t="e">
        <f>INDEX(Отчет!B80:B534,MATCH(B77,Отчет!T80:T534,0))</f>
        <v>#N/A</v>
      </c>
      <c r="B77" s="9" t="s">
        <v>8650</v>
      </c>
    </row>
    <row r="78" spans="1:2" x14ac:dyDescent="0.2">
      <c r="A78" s="9" t="e">
        <f>INDEX(Отчет!B81:B534,MATCH(B78,Отчет!T81:T534,0))</f>
        <v>#N/A</v>
      </c>
      <c r="B78" s="9" t="s">
        <v>8651</v>
      </c>
    </row>
    <row r="79" spans="1:2" x14ac:dyDescent="0.2">
      <c r="A79" s="9" t="e">
        <f>INDEX(Отчет!B82:B534,MATCH(B79,Отчет!T82:T534,0))</f>
        <v>#N/A</v>
      </c>
      <c r="B79" s="9" t="s">
        <v>8652</v>
      </c>
    </row>
    <row r="80" spans="1:2" x14ac:dyDescent="0.2">
      <c r="A80" s="9" t="e">
        <f>INDEX(Отчет!B83:B534,MATCH(B80,Отчет!T83:T534,0))</f>
        <v>#N/A</v>
      </c>
      <c r="B80" s="9" t="s">
        <v>8653</v>
      </c>
    </row>
    <row r="81" spans="1:2" x14ac:dyDescent="0.2">
      <c r="A81" s="9" t="e">
        <f>INDEX(Отчет!B84:B534,MATCH(B81,Отчет!T84:T534,0))</f>
        <v>#N/A</v>
      </c>
      <c r="B81" s="9" t="s">
        <v>8654</v>
      </c>
    </row>
    <row r="82" spans="1:2" x14ac:dyDescent="0.2">
      <c r="A82" s="9" t="e">
        <f>INDEX(Отчет!B85:B534,MATCH(B82,Отчет!T85:T534,0))</f>
        <v>#N/A</v>
      </c>
      <c r="B82" s="9" t="s">
        <v>8655</v>
      </c>
    </row>
    <row r="83" spans="1:2" x14ac:dyDescent="0.2">
      <c r="A83" s="9" t="e">
        <f>INDEX(Отчет!B86:B534,MATCH(B83,Отчет!T86:T534,0))</f>
        <v>#N/A</v>
      </c>
      <c r="B83" s="9" t="s">
        <v>8656</v>
      </c>
    </row>
    <row r="84" spans="1:2" x14ac:dyDescent="0.2">
      <c r="A84" s="9" t="e">
        <f>INDEX(Отчет!B87:B534,MATCH(B84,Отчет!T87:T534,0))</f>
        <v>#N/A</v>
      </c>
      <c r="B84" s="9" t="s">
        <v>8657</v>
      </c>
    </row>
    <row r="85" spans="1:2" x14ac:dyDescent="0.2">
      <c r="A85" s="9" t="e">
        <f>INDEX(Отчет!B88:B534,MATCH(B85,Отчет!T88:T534,0))</f>
        <v>#N/A</v>
      </c>
      <c r="B85" s="9" t="s">
        <v>8658</v>
      </c>
    </row>
    <row r="86" spans="1:2" x14ac:dyDescent="0.2">
      <c r="A86" s="9" t="e">
        <f>INDEX(Отчет!B89:B534,MATCH(B86,Отчет!T89:T534,0))</f>
        <v>#N/A</v>
      </c>
      <c r="B86" s="9" t="s">
        <v>8659</v>
      </c>
    </row>
    <row r="87" spans="1:2" x14ac:dyDescent="0.2">
      <c r="A87" s="9" t="e">
        <f>INDEX(Отчет!B90:B534,MATCH(B87,Отчет!T90:T534,0))</f>
        <v>#N/A</v>
      </c>
      <c r="B87" s="9" t="s">
        <v>8660</v>
      </c>
    </row>
    <row r="88" spans="1:2" x14ac:dyDescent="0.2">
      <c r="A88" s="9" t="e">
        <f>INDEX(Отчет!B91:B534,MATCH(B88,Отчет!T91:T534,0))</f>
        <v>#N/A</v>
      </c>
      <c r="B88" s="9" t="s">
        <v>8661</v>
      </c>
    </row>
    <row r="89" spans="1:2" x14ac:dyDescent="0.2">
      <c r="A89" s="9" t="e">
        <f>INDEX(Отчет!B92:B534,MATCH(B89,Отчет!T92:T534,0))</f>
        <v>#N/A</v>
      </c>
      <c r="B89" s="9" t="s">
        <v>8662</v>
      </c>
    </row>
    <row r="90" spans="1:2" x14ac:dyDescent="0.2">
      <c r="A90" s="9" t="e">
        <f>INDEX(Отчет!B93:B534,MATCH(B90,Отчет!T93:T534,0))</f>
        <v>#N/A</v>
      </c>
      <c r="B90" s="9" t="s">
        <v>8663</v>
      </c>
    </row>
    <row r="91" spans="1:2" x14ac:dyDescent="0.2">
      <c r="A91" s="9" t="e">
        <f>INDEX(Отчет!B94:B534,MATCH(B91,Отчет!T94:T534,0))</f>
        <v>#N/A</v>
      </c>
      <c r="B91" s="9" t="s">
        <v>8664</v>
      </c>
    </row>
    <row r="92" spans="1:2" x14ac:dyDescent="0.2">
      <c r="A92" s="9" t="e">
        <f>INDEX(Отчет!B95:B534,MATCH(B92,Отчет!T95:T534,0))</f>
        <v>#N/A</v>
      </c>
      <c r="B92" s="9" t="s">
        <v>8665</v>
      </c>
    </row>
    <row r="93" spans="1:2" x14ac:dyDescent="0.2">
      <c r="A93" s="9" t="e">
        <f>INDEX(Отчет!B96:B534,MATCH(B93,Отчет!T96:T534,0))</f>
        <v>#N/A</v>
      </c>
      <c r="B93" s="9" t="s">
        <v>8666</v>
      </c>
    </row>
    <row r="94" spans="1:2" x14ac:dyDescent="0.2">
      <c r="A94" s="9" t="e">
        <f>INDEX(Отчет!B97:B534,MATCH(B94,Отчет!T97:T534,0))</f>
        <v>#N/A</v>
      </c>
      <c r="B94" s="9" t="s">
        <v>8667</v>
      </c>
    </row>
    <row r="95" spans="1:2" x14ac:dyDescent="0.2">
      <c r="A95" s="9" t="e">
        <f>INDEX(Отчет!B98:B534,MATCH(B95,Отчет!T98:T534,0))</f>
        <v>#N/A</v>
      </c>
      <c r="B95" s="9" t="s">
        <v>8668</v>
      </c>
    </row>
    <row r="96" spans="1:2" x14ac:dyDescent="0.2">
      <c r="A96" s="9" t="e">
        <f>INDEX(Отчет!B99:B534,MATCH(B96,Отчет!T99:T534,0))</f>
        <v>#N/A</v>
      </c>
      <c r="B96" s="9" t="s">
        <v>8669</v>
      </c>
    </row>
    <row r="97" spans="1:2" x14ac:dyDescent="0.2">
      <c r="A97" s="9" t="e">
        <f>INDEX(Отчет!B100:B534,MATCH(B97,Отчет!T100:T534,0))</f>
        <v>#N/A</v>
      </c>
      <c r="B97" s="9" t="s">
        <v>8670</v>
      </c>
    </row>
    <row r="98" spans="1:2" x14ac:dyDescent="0.2">
      <c r="A98" s="9" t="e">
        <f>INDEX(Отчет!B101:B534,MATCH(B98,Отчет!T101:T534,0))</f>
        <v>#N/A</v>
      </c>
      <c r="B98" s="9" t="s">
        <v>8671</v>
      </c>
    </row>
    <row r="99" spans="1:2" x14ac:dyDescent="0.2">
      <c r="A99" s="9" t="e">
        <f>INDEX(Отчет!B102:B534,MATCH(B99,Отчет!T102:T534,0))</f>
        <v>#N/A</v>
      </c>
      <c r="B99" s="9" t="s">
        <v>8672</v>
      </c>
    </row>
    <row r="100" spans="1:2" x14ac:dyDescent="0.2">
      <c r="A100" s="9" t="e">
        <f>INDEX(Отчет!B103:B534,MATCH(B100,Отчет!T103:T534,0))</f>
        <v>#N/A</v>
      </c>
      <c r="B100" s="9" t="s">
        <v>8673</v>
      </c>
    </row>
    <row r="101" spans="1:2" x14ac:dyDescent="0.2">
      <c r="A101" s="9" t="e">
        <f>INDEX(Отчет!B104:B534,MATCH(B101,Отчет!T104:T534,0))</f>
        <v>#N/A</v>
      </c>
      <c r="B101" s="9" t="s">
        <v>8674</v>
      </c>
    </row>
    <row r="102" spans="1:2" x14ac:dyDescent="0.2">
      <c r="A102" s="9" t="e">
        <f>INDEX(Отчет!B105:B534,MATCH(B102,Отчет!T105:T534,0))</f>
        <v>#N/A</v>
      </c>
      <c r="B102" s="9" t="s">
        <v>8675</v>
      </c>
    </row>
    <row r="103" spans="1:2" x14ac:dyDescent="0.2">
      <c r="A103" s="9" t="e">
        <f>INDEX(Отчет!B106:B534,MATCH(B103,Отчет!T106:T534,0))</f>
        <v>#N/A</v>
      </c>
      <c r="B103" s="9" t="s">
        <v>8676</v>
      </c>
    </row>
    <row r="104" spans="1:2" x14ac:dyDescent="0.2">
      <c r="A104" s="9" t="e">
        <f>INDEX(Отчет!B107:B534,MATCH(B104,Отчет!T107:T534,0))</f>
        <v>#N/A</v>
      </c>
      <c r="B104" s="9" t="s">
        <v>8677</v>
      </c>
    </row>
    <row r="105" spans="1:2" x14ac:dyDescent="0.2">
      <c r="A105" s="9" t="e">
        <f>INDEX(Отчет!B108:B534,MATCH(B105,Отчет!T108:T534,0))</f>
        <v>#N/A</v>
      </c>
      <c r="B105" s="9" t="s">
        <v>8678</v>
      </c>
    </row>
    <row r="106" spans="1:2" x14ac:dyDescent="0.2">
      <c r="A106" s="9" t="e">
        <f>INDEX(Отчет!B109:B534,MATCH(B106,Отчет!T109:T534,0))</f>
        <v>#N/A</v>
      </c>
      <c r="B106" s="9" t="s">
        <v>8679</v>
      </c>
    </row>
    <row r="107" spans="1:2" x14ac:dyDescent="0.2">
      <c r="A107" s="9" t="e">
        <f>INDEX(Отчет!B110:B534,MATCH(B107,Отчет!T110:T534,0))</f>
        <v>#N/A</v>
      </c>
      <c r="B107" s="9" t="s">
        <v>8680</v>
      </c>
    </row>
    <row r="108" spans="1:2" x14ac:dyDescent="0.2">
      <c r="A108" s="9" t="e">
        <f>INDEX(Отчет!B111:B534,MATCH(B108,Отчет!T111:T534,0))</f>
        <v>#N/A</v>
      </c>
      <c r="B108" s="9" t="s">
        <v>8681</v>
      </c>
    </row>
    <row r="109" spans="1:2" x14ac:dyDescent="0.2">
      <c r="A109" s="9" t="e">
        <f>INDEX(Отчет!B112:B534,MATCH(B109,Отчет!T112:T534,0))</f>
        <v>#N/A</v>
      </c>
      <c r="B109" s="9" t="s">
        <v>8682</v>
      </c>
    </row>
    <row r="110" spans="1:2" x14ac:dyDescent="0.2">
      <c r="A110" s="9" t="e">
        <f>INDEX(Отчет!B113:B534,MATCH(B110,Отчет!T113:T534,0))</f>
        <v>#N/A</v>
      </c>
      <c r="B110" s="9" t="s">
        <v>8683</v>
      </c>
    </row>
    <row r="111" spans="1:2" x14ac:dyDescent="0.2">
      <c r="A111" s="9" t="e">
        <f>INDEX(Отчет!B114:B534,MATCH(B111,Отчет!T114:T534,0))</f>
        <v>#N/A</v>
      </c>
      <c r="B111" s="9" t="s">
        <v>8684</v>
      </c>
    </row>
    <row r="112" spans="1:2" x14ac:dyDescent="0.2">
      <c r="A112" s="9" t="e">
        <f>INDEX(Отчет!B115:B534,MATCH(B112,Отчет!T115:T534,0))</f>
        <v>#N/A</v>
      </c>
      <c r="B112" s="9" t="s">
        <v>8685</v>
      </c>
    </row>
    <row r="113" spans="1:2" x14ac:dyDescent="0.2">
      <c r="A113" s="9" t="e">
        <f>INDEX(Отчет!B116:B534,MATCH(B113,Отчет!T116:T534,0))</f>
        <v>#N/A</v>
      </c>
      <c r="B113" s="9" t="s">
        <v>8686</v>
      </c>
    </row>
    <row r="114" spans="1:2" x14ac:dyDescent="0.2">
      <c r="A114" s="9" t="e">
        <f>INDEX(Отчет!B117:B534,MATCH(B114,Отчет!T117:T534,0))</f>
        <v>#N/A</v>
      </c>
      <c r="B114" s="9" t="s">
        <v>8687</v>
      </c>
    </row>
    <row r="115" spans="1:2" x14ac:dyDescent="0.2">
      <c r="A115" s="9" t="e">
        <f>INDEX(Отчет!B118:B534,MATCH(B115,Отчет!T118:T534,0))</f>
        <v>#N/A</v>
      </c>
      <c r="B115" s="9" t="s">
        <v>8688</v>
      </c>
    </row>
    <row r="116" spans="1:2" x14ac:dyDescent="0.2">
      <c r="A116" s="9" t="e">
        <f>INDEX(Отчет!B119:B534,MATCH(B116,Отчет!T119:T534,0))</f>
        <v>#N/A</v>
      </c>
      <c r="B116" s="9" t="s">
        <v>8689</v>
      </c>
    </row>
    <row r="117" spans="1:2" x14ac:dyDescent="0.2">
      <c r="A117" s="9" t="e">
        <f>INDEX(Отчет!B120:B534,MATCH(B117,Отчет!T120:T534,0))</f>
        <v>#N/A</v>
      </c>
      <c r="B117" s="9" t="s">
        <v>8690</v>
      </c>
    </row>
    <row r="118" spans="1:2" x14ac:dyDescent="0.2">
      <c r="A118" s="9" t="e">
        <f>INDEX(Отчет!B121:B534,MATCH(B118,Отчет!T121:T534,0))</f>
        <v>#N/A</v>
      </c>
      <c r="B118" s="9" t="s">
        <v>8691</v>
      </c>
    </row>
    <row r="119" spans="1:2" x14ac:dyDescent="0.2">
      <c r="A119" s="9" t="e">
        <f>INDEX(Отчет!B122:B534,MATCH(B119,Отчет!T122:T534,0))</f>
        <v>#N/A</v>
      </c>
      <c r="B119" s="9" t="s">
        <v>8692</v>
      </c>
    </row>
    <row r="120" spans="1:2" x14ac:dyDescent="0.2">
      <c r="A120" s="9" t="e">
        <f>INDEX(Отчет!B123:B534,MATCH(B120,Отчет!T123:T534,0))</f>
        <v>#N/A</v>
      </c>
      <c r="B120" s="9" t="s">
        <v>8693</v>
      </c>
    </row>
    <row r="121" spans="1:2" x14ac:dyDescent="0.2">
      <c r="A121" s="9" t="e">
        <f>INDEX(Отчет!B124:B534,MATCH(B121,Отчет!T124:T534,0))</f>
        <v>#N/A</v>
      </c>
      <c r="B121" s="9" t="s">
        <v>8694</v>
      </c>
    </row>
    <row r="122" spans="1:2" x14ac:dyDescent="0.2">
      <c r="A122" s="9" t="e">
        <f>INDEX(Отчет!B125:B534,MATCH(B122,Отчет!T125:T534,0))</f>
        <v>#N/A</v>
      </c>
      <c r="B122" s="9" t="s">
        <v>8695</v>
      </c>
    </row>
    <row r="123" spans="1:2" x14ac:dyDescent="0.2">
      <c r="A123" s="9" t="e">
        <f>INDEX(Отчет!B126:B534,MATCH(B123,Отчет!T126:T534,0))</f>
        <v>#N/A</v>
      </c>
      <c r="B123" s="9" t="s">
        <v>8696</v>
      </c>
    </row>
    <row r="124" spans="1:2" x14ac:dyDescent="0.2">
      <c r="A124" s="9" t="e">
        <f>INDEX(Отчет!B127:B534,MATCH(B124,Отчет!T127:T534,0))</f>
        <v>#N/A</v>
      </c>
      <c r="B124" s="9" t="s">
        <v>8697</v>
      </c>
    </row>
    <row r="125" spans="1:2" x14ac:dyDescent="0.2">
      <c r="A125" s="9" t="e">
        <f>INDEX(Отчет!B128:B534,MATCH(B125,Отчет!T128:T534,0))</f>
        <v>#N/A</v>
      </c>
      <c r="B125" s="9" t="s">
        <v>8698</v>
      </c>
    </row>
    <row r="126" spans="1:2" x14ac:dyDescent="0.2">
      <c r="A126" s="9" t="e">
        <f>INDEX(Отчет!B129:B534,MATCH(B126,Отчет!T129:T534,0))</f>
        <v>#N/A</v>
      </c>
      <c r="B126" s="9" t="s">
        <v>8699</v>
      </c>
    </row>
    <row r="127" spans="1:2" x14ac:dyDescent="0.2">
      <c r="A127" s="9" t="e">
        <f>INDEX(Отчет!B130:B534,MATCH(B127,Отчет!T130:T534,0))</f>
        <v>#N/A</v>
      </c>
      <c r="B127" s="9" t="s">
        <v>8700</v>
      </c>
    </row>
    <row r="128" spans="1:2" x14ac:dyDescent="0.2">
      <c r="A128" s="9" t="e">
        <f>INDEX(Отчет!B131:B534,MATCH(B128,Отчет!T131:T534,0))</f>
        <v>#N/A</v>
      </c>
      <c r="B128" s="9" t="s">
        <v>8701</v>
      </c>
    </row>
    <row r="129" spans="1:2" x14ac:dyDescent="0.2">
      <c r="A129" s="9" t="e">
        <f>INDEX(Отчет!B132:B534,MATCH(B129,Отчет!T132:T534,0))</f>
        <v>#N/A</v>
      </c>
      <c r="B129" s="9" t="s">
        <v>8702</v>
      </c>
    </row>
    <row r="130" spans="1:2" x14ac:dyDescent="0.2">
      <c r="A130" s="9" t="e">
        <f>INDEX(Отчет!B133:B534,MATCH(B130,Отчет!T133:T534,0))</f>
        <v>#N/A</v>
      </c>
      <c r="B130" s="9" t="s">
        <v>8703</v>
      </c>
    </row>
    <row r="131" spans="1:2" x14ac:dyDescent="0.2">
      <c r="A131" s="9" t="e">
        <f>INDEX(Отчет!B134:B534,MATCH(B131,Отчет!T134:T534,0))</f>
        <v>#N/A</v>
      </c>
      <c r="B131" s="9" t="s">
        <v>8704</v>
      </c>
    </row>
    <row r="132" spans="1:2" x14ac:dyDescent="0.2">
      <c r="A132" s="9" t="e">
        <f>INDEX(Отчет!B135:B534,MATCH(B132,Отчет!T135:T534,0))</f>
        <v>#N/A</v>
      </c>
      <c r="B132" s="9" t="s">
        <v>8705</v>
      </c>
    </row>
    <row r="133" spans="1:2" x14ac:dyDescent="0.2">
      <c r="A133" s="9" t="e">
        <f>INDEX(Отчет!B136:B534,MATCH(B133,Отчет!T136:T534,0))</f>
        <v>#N/A</v>
      </c>
      <c r="B133" s="9" t="s">
        <v>8706</v>
      </c>
    </row>
    <row r="134" spans="1:2" x14ac:dyDescent="0.2">
      <c r="A134" s="9" t="e">
        <f>INDEX(Отчет!B137:B534,MATCH(B134,Отчет!T137:T534,0))</f>
        <v>#N/A</v>
      </c>
      <c r="B134" s="9" t="s">
        <v>8707</v>
      </c>
    </row>
    <row r="135" spans="1:2" x14ac:dyDescent="0.2">
      <c r="A135" s="9" t="e">
        <f>INDEX(Отчет!B138:B534,MATCH(B135,Отчет!T138:T534,0))</f>
        <v>#N/A</v>
      </c>
      <c r="B135" s="9" t="s">
        <v>8708</v>
      </c>
    </row>
    <row r="136" spans="1:2" x14ac:dyDescent="0.2">
      <c r="A136" s="9" t="e">
        <f>INDEX(Отчет!B139:B534,MATCH(B136,Отчет!T139:T534,0))</f>
        <v>#N/A</v>
      </c>
      <c r="B136" s="9" t="s">
        <v>8709</v>
      </c>
    </row>
    <row r="137" spans="1:2" x14ac:dyDescent="0.2">
      <c r="A137" s="9" t="e">
        <f>INDEX(Отчет!B140:B534,MATCH(B137,Отчет!T140:T534,0))</f>
        <v>#N/A</v>
      </c>
      <c r="B137" s="9" t="s">
        <v>8710</v>
      </c>
    </row>
    <row r="138" spans="1:2" x14ac:dyDescent="0.2">
      <c r="A138" s="9" t="e">
        <f>INDEX(Отчет!B141:B534,MATCH(B138,Отчет!T141:T534,0))</f>
        <v>#N/A</v>
      </c>
      <c r="B138" s="9" t="s">
        <v>8711</v>
      </c>
    </row>
    <row r="139" spans="1:2" x14ac:dyDescent="0.2">
      <c r="A139" s="9" t="e">
        <f>INDEX(Отчет!B142:B534,MATCH(B139,Отчет!T142:T534,0))</f>
        <v>#N/A</v>
      </c>
      <c r="B139" s="9" t="s">
        <v>8712</v>
      </c>
    </row>
    <row r="140" spans="1:2" x14ac:dyDescent="0.2">
      <c r="A140" s="9" t="e">
        <f>INDEX(Отчет!B143:B534,MATCH(B140,Отчет!T143:T534,0))</f>
        <v>#N/A</v>
      </c>
      <c r="B140" s="9" t="s">
        <v>8713</v>
      </c>
    </row>
    <row r="141" spans="1:2" x14ac:dyDescent="0.2">
      <c r="A141" s="9" t="e">
        <f>INDEX(Отчет!B144:B534,MATCH(B141,Отчет!T144:T534,0))</f>
        <v>#N/A</v>
      </c>
      <c r="B141" s="9" t="s">
        <v>8714</v>
      </c>
    </row>
    <row r="142" spans="1:2" x14ac:dyDescent="0.2">
      <c r="A142" s="9" t="e">
        <f>INDEX(Отчет!B145:B534,MATCH(B142,Отчет!T145:T534,0))</f>
        <v>#N/A</v>
      </c>
      <c r="B142" s="9" t="s">
        <v>8715</v>
      </c>
    </row>
    <row r="143" spans="1:2" x14ac:dyDescent="0.2">
      <c r="A143" s="9" t="e">
        <f>INDEX(Отчет!B146:B534,MATCH(B143,Отчет!T146:T534,0))</f>
        <v>#N/A</v>
      </c>
      <c r="B143" s="9" t="s">
        <v>8716</v>
      </c>
    </row>
    <row r="144" spans="1:2" x14ac:dyDescent="0.2">
      <c r="A144" s="9" t="e">
        <f>INDEX(Отчет!B147:B534,MATCH(B144,Отчет!T147:T534,0))</f>
        <v>#N/A</v>
      </c>
      <c r="B144" s="9" t="s">
        <v>8717</v>
      </c>
    </row>
    <row r="145" spans="1:2" x14ac:dyDescent="0.2">
      <c r="A145" s="9" t="e">
        <f>INDEX(Отчет!B148:B534,MATCH(B145,Отчет!T148:T534,0))</f>
        <v>#N/A</v>
      </c>
      <c r="B145" s="9" t="s">
        <v>8718</v>
      </c>
    </row>
    <row r="146" spans="1:2" x14ac:dyDescent="0.2">
      <c r="A146" s="9" t="e">
        <f>INDEX(Отчет!B149:B534,MATCH(B146,Отчет!T149:T534,0))</f>
        <v>#N/A</v>
      </c>
      <c r="B146" s="9" t="s">
        <v>8719</v>
      </c>
    </row>
    <row r="147" spans="1:2" x14ac:dyDescent="0.2">
      <c r="A147" s="9" t="e">
        <f>INDEX(Отчет!B150:B534,MATCH(B147,Отчет!T150:T534,0))</f>
        <v>#N/A</v>
      </c>
      <c r="B147" s="9" t="s">
        <v>8720</v>
      </c>
    </row>
    <row r="148" spans="1:2" x14ac:dyDescent="0.2">
      <c r="A148" s="9" t="e">
        <f>INDEX(Отчет!B151:B534,MATCH(B148,Отчет!T151:T534,0))</f>
        <v>#N/A</v>
      </c>
      <c r="B148" s="9" t="s">
        <v>8721</v>
      </c>
    </row>
    <row r="149" spans="1:2" x14ac:dyDescent="0.2">
      <c r="A149" s="9" t="e">
        <f>INDEX(Отчет!B152:B534,MATCH(B149,Отчет!T152:T534,0))</f>
        <v>#N/A</v>
      </c>
      <c r="B149" s="9" t="s">
        <v>8722</v>
      </c>
    </row>
    <row r="150" spans="1:2" x14ac:dyDescent="0.2">
      <c r="A150" s="9" t="e">
        <f>INDEX(Отчет!B153:B534,MATCH(B150,Отчет!T153:T534,0))</f>
        <v>#N/A</v>
      </c>
      <c r="B150" s="9" t="s">
        <v>8723</v>
      </c>
    </row>
    <row r="151" spans="1:2" x14ac:dyDescent="0.2">
      <c r="A151" s="9" t="e">
        <f>INDEX(Отчет!B154:B534,MATCH(B151,Отчет!T154:T534,0))</f>
        <v>#N/A</v>
      </c>
      <c r="B151" s="9" t="s">
        <v>8724</v>
      </c>
    </row>
    <row r="152" spans="1:2" x14ac:dyDescent="0.2">
      <c r="A152" s="9" t="e">
        <f>INDEX(Отчет!B155:B534,MATCH(B152,Отчет!T155:T534,0))</f>
        <v>#N/A</v>
      </c>
      <c r="B152" s="9" t="s">
        <v>8725</v>
      </c>
    </row>
    <row r="153" spans="1:2" x14ac:dyDescent="0.2">
      <c r="A153" s="9" t="e">
        <f>INDEX(Отчет!B156:B534,MATCH(B153,Отчет!T156:T534,0))</f>
        <v>#N/A</v>
      </c>
      <c r="B153" s="9" t="s">
        <v>8726</v>
      </c>
    </row>
    <row r="154" spans="1:2" x14ac:dyDescent="0.2">
      <c r="A154" s="9" t="e">
        <f>INDEX(Отчет!B157:B534,MATCH(B154,Отчет!T157:T534,0))</f>
        <v>#N/A</v>
      </c>
      <c r="B154" s="9" t="s">
        <v>8727</v>
      </c>
    </row>
    <row r="155" spans="1:2" x14ac:dyDescent="0.2">
      <c r="A155" s="9" t="e">
        <f>INDEX(Отчет!B158:B534,MATCH(B155,Отчет!T158:T534,0))</f>
        <v>#N/A</v>
      </c>
      <c r="B155" s="9" t="s">
        <v>8728</v>
      </c>
    </row>
    <row r="156" spans="1:2" x14ac:dyDescent="0.2">
      <c r="A156" s="9" t="e">
        <f>INDEX(Отчет!B159:B534,MATCH(B156,Отчет!T159:T534,0))</f>
        <v>#N/A</v>
      </c>
      <c r="B156" s="9" t="s">
        <v>8729</v>
      </c>
    </row>
    <row r="157" spans="1:2" x14ac:dyDescent="0.2">
      <c r="A157" s="9" t="e">
        <f>INDEX(Отчет!B160:B534,MATCH(B157,Отчет!T160:T534,0))</f>
        <v>#N/A</v>
      </c>
      <c r="B157" s="9" t="s">
        <v>8730</v>
      </c>
    </row>
    <row r="158" spans="1:2" x14ac:dyDescent="0.2">
      <c r="A158" s="9" t="e">
        <f>INDEX(Отчет!B161:B534,MATCH(B158,Отчет!T161:T534,0))</f>
        <v>#N/A</v>
      </c>
      <c r="B158" s="9" t="s">
        <v>8731</v>
      </c>
    </row>
    <row r="159" spans="1:2" x14ac:dyDescent="0.2">
      <c r="A159" s="9" t="e">
        <f>INDEX(Отчет!B162:B534,MATCH(B159,Отчет!T162:T534,0))</f>
        <v>#N/A</v>
      </c>
      <c r="B159" s="9" t="s">
        <v>8732</v>
      </c>
    </row>
    <row r="160" spans="1:2" x14ac:dyDescent="0.2">
      <c r="A160" s="9" t="e">
        <f>INDEX(Отчет!B163:B534,MATCH(B160,Отчет!T163:T534,0))</f>
        <v>#N/A</v>
      </c>
      <c r="B160" s="9" t="s">
        <v>8733</v>
      </c>
    </row>
    <row r="161" spans="1:2" x14ac:dyDescent="0.2">
      <c r="A161" s="9" t="e">
        <f>INDEX(Отчет!B164:B534,MATCH(B161,Отчет!T164:T534,0))</f>
        <v>#N/A</v>
      </c>
      <c r="B161" s="9" t="s">
        <v>8734</v>
      </c>
    </row>
    <row r="162" spans="1:2" x14ac:dyDescent="0.2">
      <c r="A162" s="9" t="e">
        <f>INDEX(Отчет!B165:B534,MATCH(B162,Отчет!T165:T534,0))</f>
        <v>#N/A</v>
      </c>
      <c r="B162" s="9" t="s">
        <v>8735</v>
      </c>
    </row>
    <row r="163" spans="1:2" x14ac:dyDescent="0.2">
      <c r="A163" s="9" t="e">
        <f>INDEX(Отчет!B166:B534,MATCH(B163,Отчет!T166:T534,0))</f>
        <v>#N/A</v>
      </c>
      <c r="B163" s="9" t="s">
        <v>8736</v>
      </c>
    </row>
    <row r="164" spans="1:2" x14ac:dyDescent="0.2">
      <c r="A164" s="9" t="e">
        <f>INDEX(Отчет!B167:B534,MATCH(B164,Отчет!T167:T534,0))</f>
        <v>#N/A</v>
      </c>
      <c r="B164" s="9" t="s">
        <v>8737</v>
      </c>
    </row>
    <row r="165" spans="1:2" x14ac:dyDescent="0.2">
      <c r="A165" s="9" t="e">
        <f>INDEX(Отчет!B168:B534,MATCH(B165,Отчет!T168:T534,0))</f>
        <v>#N/A</v>
      </c>
      <c r="B165" s="9" t="s">
        <v>8738</v>
      </c>
    </row>
    <row r="166" spans="1:2" x14ac:dyDescent="0.2">
      <c r="A166" s="9" t="e">
        <f>INDEX(Отчет!B169:B534,MATCH(B166,Отчет!T169:T534,0))</f>
        <v>#N/A</v>
      </c>
      <c r="B166" s="9" t="s">
        <v>8739</v>
      </c>
    </row>
    <row r="167" spans="1:2" x14ac:dyDescent="0.2">
      <c r="A167" s="9" t="e">
        <f>INDEX(Отчет!B170:B534,MATCH(B167,Отчет!T170:T534,0))</f>
        <v>#N/A</v>
      </c>
      <c r="B167" s="9" t="s">
        <v>8740</v>
      </c>
    </row>
    <row r="168" spans="1:2" x14ac:dyDescent="0.2">
      <c r="A168" s="9" t="e">
        <f>INDEX(Отчет!B171:B534,MATCH(B168,Отчет!T171:T534,0))</f>
        <v>#N/A</v>
      </c>
      <c r="B168" s="9" t="s">
        <v>8741</v>
      </c>
    </row>
    <row r="169" spans="1:2" x14ac:dyDescent="0.2">
      <c r="A169" s="9" t="e">
        <f>INDEX(Отчет!B172:B534,MATCH(B169,Отчет!T172:T534,0))</f>
        <v>#N/A</v>
      </c>
      <c r="B169" s="9" t="s">
        <v>8742</v>
      </c>
    </row>
    <row r="170" spans="1:2" x14ac:dyDescent="0.2">
      <c r="A170" s="9" t="e">
        <f>INDEX(Отчет!B173:B534,MATCH(B170,Отчет!T173:T534,0))</f>
        <v>#N/A</v>
      </c>
      <c r="B170" s="9" t="s">
        <v>8743</v>
      </c>
    </row>
    <row r="171" spans="1:2" x14ac:dyDescent="0.2">
      <c r="A171" s="9" t="e">
        <f>INDEX(Отчет!B174:B534,MATCH(B171,Отчет!T174:T534,0))</f>
        <v>#N/A</v>
      </c>
      <c r="B171" s="9" t="s">
        <v>8744</v>
      </c>
    </row>
    <row r="172" spans="1:2" x14ac:dyDescent="0.2">
      <c r="A172" s="9" t="e">
        <f>INDEX(Отчет!B175:B534,MATCH(B172,Отчет!T175:T534,0))</f>
        <v>#N/A</v>
      </c>
      <c r="B172" s="9" t="s">
        <v>8745</v>
      </c>
    </row>
    <row r="173" spans="1:2" x14ac:dyDescent="0.2">
      <c r="A173" s="9" t="e">
        <f>INDEX(Отчет!B176:B534,MATCH(B173,Отчет!T176:T534,0))</f>
        <v>#N/A</v>
      </c>
      <c r="B173" s="9" t="s">
        <v>8746</v>
      </c>
    </row>
    <row r="174" spans="1:2" x14ac:dyDescent="0.2">
      <c r="A174" s="9" t="e">
        <f>INDEX(Отчет!B177:B534,MATCH(B174,Отчет!T177:T534,0))</f>
        <v>#N/A</v>
      </c>
      <c r="B174" s="9" t="s">
        <v>8747</v>
      </c>
    </row>
    <row r="175" spans="1:2" x14ac:dyDescent="0.2">
      <c r="A175" s="9" t="e">
        <f>INDEX(Отчет!B178:B534,MATCH(B175,Отчет!T178:T534,0))</f>
        <v>#N/A</v>
      </c>
      <c r="B175" s="9" t="s">
        <v>8748</v>
      </c>
    </row>
    <row r="176" spans="1:2" x14ac:dyDescent="0.2">
      <c r="A176" s="9" t="e">
        <f>INDEX(Отчет!B179:B534,MATCH(B176,Отчет!T179:T534,0))</f>
        <v>#N/A</v>
      </c>
      <c r="B176" s="9" t="s">
        <v>8749</v>
      </c>
    </row>
    <row r="177" spans="1:2" x14ac:dyDescent="0.2">
      <c r="A177" s="9" t="e">
        <f>INDEX(Отчет!B180:B534,MATCH(B177,Отчет!T180:T534,0))</f>
        <v>#N/A</v>
      </c>
      <c r="B177" s="9" t="s">
        <v>8750</v>
      </c>
    </row>
    <row r="178" spans="1:2" x14ac:dyDescent="0.2">
      <c r="A178" s="9" t="e">
        <f>INDEX(Отчет!B181:B534,MATCH(B178,Отчет!T181:T534,0))</f>
        <v>#N/A</v>
      </c>
      <c r="B178" s="9" t="s">
        <v>8751</v>
      </c>
    </row>
    <row r="179" spans="1:2" x14ac:dyDescent="0.2">
      <c r="A179" s="9" t="e">
        <f>INDEX(Отчет!B182:B534,MATCH(B179,Отчет!T182:T534,0))</f>
        <v>#N/A</v>
      </c>
      <c r="B179" s="9" t="s">
        <v>8752</v>
      </c>
    </row>
    <row r="180" spans="1:2" x14ac:dyDescent="0.2">
      <c r="A180" s="9" t="e">
        <f>INDEX(Отчет!B183:B534,MATCH(B180,Отчет!T183:T534,0))</f>
        <v>#N/A</v>
      </c>
      <c r="B180" s="9" t="s">
        <v>8753</v>
      </c>
    </row>
    <row r="181" spans="1:2" x14ac:dyDescent="0.2">
      <c r="A181" s="9" t="e">
        <f>INDEX(Отчет!B184:B534,MATCH(B181,Отчет!T184:T534,0))</f>
        <v>#N/A</v>
      </c>
      <c r="B181" s="9" t="s">
        <v>8754</v>
      </c>
    </row>
    <row r="182" spans="1:2" x14ac:dyDescent="0.2">
      <c r="A182" s="9" t="e">
        <f>INDEX(Отчет!B185:B534,MATCH(B182,Отчет!T185:T534,0))</f>
        <v>#N/A</v>
      </c>
      <c r="B182" s="9" t="s">
        <v>8755</v>
      </c>
    </row>
    <row r="183" spans="1:2" x14ac:dyDescent="0.2">
      <c r="A183" s="9" t="e">
        <f>INDEX(Отчет!B186:B534,MATCH(B183,Отчет!T186:T534,0))</f>
        <v>#N/A</v>
      </c>
      <c r="B183" s="9" t="s">
        <v>8756</v>
      </c>
    </row>
    <row r="184" spans="1:2" x14ac:dyDescent="0.2">
      <c r="A184" s="9" t="e">
        <f>INDEX(Отчет!B187:B534,MATCH(B184,Отчет!T187:T534,0))</f>
        <v>#N/A</v>
      </c>
      <c r="B184" s="9" t="s">
        <v>8757</v>
      </c>
    </row>
    <row r="185" spans="1:2" x14ac:dyDescent="0.2">
      <c r="A185" s="9" t="e">
        <f>INDEX(Отчет!B188:B534,MATCH(B185,Отчет!T188:T534,0))</f>
        <v>#N/A</v>
      </c>
      <c r="B185" s="9" t="s">
        <v>8758</v>
      </c>
    </row>
    <row r="186" spans="1:2" x14ac:dyDescent="0.2">
      <c r="A186" s="9" t="e">
        <f>INDEX(Отчет!B189:B534,MATCH(B186,Отчет!T189:T534,0))</f>
        <v>#N/A</v>
      </c>
      <c r="B186" s="9" t="s">
        <v>8759</v>
      </c>
    </row>
    <row r="187" spans="1:2" x14ac:dyDescent="0.2">
      <c r="A187" s="9" t="e">
        <f>INDEX(Отчет!B190:B534,MATCH(B187,Отчет!T190:T534,0))</f>
        <v>#N/A</v>
      </c>
      <c r="B187" s="9" t="s">
        <v>8760</v>
      </c>
    </row>
    <row r="188" spans="1:2" x14ac:dyDescent="0.2">
      <c r="A188" s="9" t="e">
        <f>INDEX(Отчет!B191:B534,MATCH(B188,Отчет!T191:T534,0))</f>
        <v>#N/A</v>
      </c>
      <c r="B188" s="9" t="s">
        <v>8761</v>
      </c>
    </row>
    <row r="189" spans="1:2" x14ac:dyDescent="0.2">
      <c r="A189" s="9" t="e">
        <f>INDEX(Отчет!B192:B534,MATCH(B189,Отчет!T192:T534,0))</f>
        <v>#N/A</v>
      </c>
      <c r="B189" s="9" t="s">
        <v>8762</v>
      </c>
    </row>
    <row r="190" spans="1:2" x14ac:dyDescent="0.2">
      <c r="A190" s="9" t="e">
        <f>INDEX(Отчет!B193:B534,MATCH(B190,Отчет!T193:T534,0))</f>
        <v>#N/A</v>
      </c>
      <c r="B190" s="9" t="s">
        <v>8763</v>
      </c>
    </row>
    <row r="191" spans="1:2" x14ac:dyDescent="0.2">
      <c r="A191" s="9" t="e">
        <f>INDEX(Отчет!B194:B534,MATCH(B191,Отчет!T194:T534,0))</f>
        <v>#N/A</v>
      </c>
      <c r="B191" s="9" t="s">
        <v>8764</v>
      </c>
    </row>
    <row r="192" spans="1:2" x14ac:dyDescent="0.2">
      <c r="A192" s="9" t="e">
        <f>INDEX(Отчет!B195:B534,MATCH(B192,Отчет!T195:T534,0))</f>
        <v>#N/A</v>
      </c>
      <c r="B192" s="9" t="s">
        <v>8765</v>
      </c>
    </row>
    <row r="193" spans="1:2" x14ac:dyDescent="0.2">
      <c r="A193" s="9" t="e">
        <f>INDEX(Отчет!B196:B534,MATCH(B193,Отчет!T196:T534,0))</f>
        <v>#N/A</v>
      </c>
      <c r="B193" s="9" t="s">
        <v>8766</v>
      </c>
    </row>
    <row r="194" spans="1:2" x14ac:dyDescent="0.2">
      <c r="A194" s="9" t="e">
        <f>INDEX(Отчет!B197:B534,MATCH(B194,Отчет!T197:T534,0))</f>
        <v>#N/A</v>
      </c>
      <c r="B194" s="9" t="s">
        <v>8767</v>
      </c>
    </row>
    <row r="195" spans="1:2" x14ac:dyDescent="0.2">
      <c r="A195" s="9" t="e">
        <f>INDEX(Отчет!B198:B534,MATCH(B195,Отчет!T198:T534,0))</f>
        <v>#N/A</v>
      </c>
      <c r="B195" s="9" t="s">
        <v>8768</v>
      </c>
    </row>
    <row r="196" spans="1:2" x14ac:dyDescent="0.2">
      <c r="A196" s="9" t="e">
        <f>INDEX(Отчет!B199:B534,MATCH(B196,Отчет!T199:T534,0))</f>
        <v>#N/A</v>
      </c>
      <c r="B196" s="9" t="s">
        <v>8769</v>
      </c>
    </row>
    <row r="197" spans="1:2" x14ac:dyDescent="0.2">
      <c r="A197" s="9" t="e">
        <f>INDEX(Отчет!B200:B534,MATCH(B197,Отчет!T200:T534,0))</f>
        <v>#N/A</v>
      </c>
      <c r="B197" s="9" t="s">
        <v>8770</v>
      </c>
    </row>
    <row r="198" spans="1:2" x14ac:dyDescent="0.2">
      <c r="A198" s="9" t="e">
        <f>INDEX(Отчет!B201:B534,MATCH(B198,Отчет!T201:T534,0))</f>
        <v>#N/A</v>
      </c>
      <c r="B198" s="9" t="s">
        <v>8771</v>
      </c>
    </row>
    <row r="199" spans="1:2" x14ac:dyDescent="0.2">
      <c r="A199" s="9" t="e">
        <f>INDEX(Отчет!B202:B534,MATCH(B199,Отчет!T202:T534,0))</f>
        <v>#N/A</v>
      </c>
      <c r="B199" s="9" t="s">
        <v>8772</v>
      </c>
    </row>
    <row r="200" spans="1:2" x14ac:dyDescent="0.2">
      <c r="A200" s="9" t="e">
        <f>INDEX(Отчет!B203:B534,MATCH(B200,Отчет!T203:T534,0))</f>
        <v>#N/A</v>
      </c>
      <c r="B200" s="9" t="s">
        <v>8773</v>
      </c>
    </row>
    <row r="201" spans="1:2" x14ac:dyDescent="0.2">
      <c r="A201" s="9" t="e">
        <f>INDEX(Отчет!B204:B534,MATCH(B201,Отчет!T204:T534,0))</f>
        <v>#N/A</v>
      </c>
      <c r="B201" s="9" t="s">
        <v>8774</v>
      </c>
    </row>
    <row r="202" spans="1:2" x14ac:dyDescent="0.2">
      <c r="A202" s="9" t="e">
        <f>INDEX(Отчет!B205:B534,MATCH(B202,Отчет!T205:T534,0))</f>
        <v>#N/A</v>
      </c>
      <c r="B202" s="9" t="s">
        <v>8775</v>
      </c>
    </row>
    <row r="203" spans="1:2" x14ac:dyDescent="0.2">
      <c r="A203" s="9" t="e">
        <f>INDEX(Отчет!B206:B534,MATCH(B203,Отчет!T206:T534,0))</f>
        <v>#N/A</v>
      </c>
      <c r="B203" s="9" t="s">
        <v>8776</v>
      </c>
    </row>
    <row r="204" spans="1:2" x14ac:dyDescent="0.2">
      <c r="A204" s="9" t="e">
        <f>INDEX(Отчет!B207:B534,MATCH(B204,Отчет!T207:T534,0))</f>
        <v>#N/A</v>
      </c>
      <c r="B204" s="9" t="s">
        <v>8777</v>
      </c>
    </row>
    <row r="205" spans="1:2" x14ac:dyDescent="0.2">
      <c r="A205" s="9" t="e">
        <f>INDEX(Отчет!B208:B534,MATCH(B205,Отчет!T208:T534,0))</f>
        <v>#N/A</v>
      </c>
      <c r="B205" s="9" t="s">
        <v>8778</v>
      </c>
    </row>
    <row r="206" spans="1:2" x14ac:dyDescent="0.2">
      <c r="A206" s="9" t="e">
        <f>INDEX(Отчет!B209:B534,MATCH(B206,Отчет!T209:T534,0))</f>
        <v>#N/A</v>
      </c>
      <c r="B206" s="9" t="s">
        <v>8779</v>
      </c>
    </row>
    <row r="207" spans="1:2" x14ac:dyDescent="0.2">
      <c r="A207" s="9" t="e">
        <f>INDEX(Отчет!B210:B534,MATCH(B207,Отчет!T210:T534,0))</f>
        <v>#N/A</v>
      </c>
      <c r="B207" s="9" t="s">
        <v>8780</v>
      </c>
    </row>
    <row r="208" spans="1:2" x14ac:dyDescent="0.2">
      <c r="A208" s="9" t="e">
        <f>INDEX(Отчет!B211:B534,MATCH(B208,Отчет!T211:T534,0))</f>
        <v>#N/A</v>
      </c>
      <c r="B208" s="9" t="s">
        <v>8781</v>
      </c>
    </row>
    <row r="209" spans="1:2" x14ac:dyDescent="0.2">
      <c r="A209" s="9" t="e">
        <f>INDEX(Отчет!B212:B534,MATCH(B209,Отчет!T212:T534,0))</f>
        <v>#N/A</v>
      </c>
      <c r="B209" s="9" t="s">
        <v>8782</v>
      </c>
    </row>
    <row r="210" spans="1:2" x14ac:dyDescent="0.2">
      <c r="A210" s="9" t="e">
        <f>INDEX(Отчет!B213:B534,MATCH(B210,Отчет!T213:T534,0))</f>
        <v>#N/A</v>
      </c>
      <c r="B210" s="9" t="s">
        <v>8783</v>
      </c>
    </row>
    <row r="211" spans="1:2" x14ac:dyDescent="0.2">
      <c r="A211" s="9" t="e">
        <f>INDEX(Отчет!B214:B534,MATCH(B211,Отчет!T214:T534,0))</f>
        <v>#N/A</v>
      </c>
      <c r="B211" s="9" t="s">
        <v>8784</v>
      </c>
    </row>
    <row r="212" spans="1:2" x14ac:dyDescent="0.2">
      <c r="A212" s="9" t="e">
        <f>INDEX(Отчет!B215:B534,MATCH(B212,Отчет!T215:T534,0))</f>
        <v>#N/A</v>
      </c>
      <c r="B212" s="9" t="s">
        <v>8785</v>
      </c>
    </row>
    <row r="213" spans="1:2" x14ac:dyDescent="0.2">
      <c r="A213" s="9" t="e">
        <f>INDEX(Отчет!B216:B534,MATCH(B213,Отчет!T216:T534,0))</f>
        <v>#N/A</v>
      </c>
      <c r="B213" s="9" t="s">
        <v>8786</v>
      </c>
    </row>
    <row r="214" spans="1:2" x14ac:dyDescent="0.2">
      <c r="A214" s="9" t="e">
        <f>INDEX(Отчет!B217:B534,MATCH(B214,Отчет!T217:T534,0))</f>
        <v>#N/A</v>
      </c>
      <c r="B214" s="9" t="s">
        <v>8787</v>
      </c>
    </row>
    <row r="215" spans="1:2" x14ac:dyDescent="0.2">
      <c r="A215" s="9" t="e">
        <f>INDEX(Отчет!B218:B534,MATCH(B215,Отчет!T218:T534,0))</f>
        <v>#N/A</v>
      </c>
      <c r="B215" s="9" t="s">
        <v>8788</v>
      </c>
    </row>
    <row r="216" spans="1:2" x14ac:dyDescent="0.2">
      <c r="A216" s="9" t="e">
        <f>INDEX(Отчет!B219:B534,MATCH(B216,Отчет!T219:T534,0))</f>
        <v>#N/A</v>
      </c>
      <c r="B216" s="9" t="s">
        <v>8789</v>
      </c>
    </row>
    <row r="217" spans="1:2" x14ac:dyDescent="0.2">
      <c r="A217" s="9" t="e">
        <f>INDEX(Отчет!B220:B534,MATCH(B217,Отчет!T220:T534,0))</f>
        <v>#N/A</v>
      </c>
      <c r="B217" s="9" t="s">
        <v>8790</v>
      </c>
    </row>
    <row r="218" spans="1:2" x14ac:dyDescent="0.2">
      <c r="A218" s="9" t="e">
        <f>INDEX(Отчет!B221:B534,MATCH(B218,Отчет!T221:T534,0))</f>
        <v>#N/A</v>
      </c>
      <c r="B218" s="9" t="s">
        <v>8791</v>
      </c>
    </row>
    <row r="219" spans="1:2" x14ac:dyDescent="0.2">
      <c r="A219" s="9" t="e">
        <f>INDEX(Отчет!B222:B534,MATCH(B219,Отчет!T222:T534,0))</f>
        <v>#N/A</v>
      </c>
      <c r="B219" s="9" t="s">
        <v>8792</v>
      </c>
    </row>
    <row r="220" spans="1:2" x14ac:dyDescent="0.2">
      <c r="A220" s="9" t="e">
        <f>INDEX(Отчет!B223:B534,MATCH(B220,Отчет!T223:T534,0))</f>
        <v>#N/A</v>
      </c>
      <c r="B220" s="9" t="s">
        <v>8793</v>
      </c>
    </row>
    <row r="221" spans="1:2" x14ac:dyDescent="0.2">
      <c r="A221" s="9" t="e">
        <f>INDEX(Отчет!B224:B534,MATCH(B221,Отчет!T224:T534,0))</f>
        <v>#N/A</v>
      </c>
      <c r="B221" s="9" t="s">
        <v>8794</v>
      </c>
    </row>
    <row r="222" spans="1:2" x14ac:dyDescent="0.2">
      <c r="A222" s="9" t="e">
        <f>INDEX(Отчет!B225:B534,MATCH(B222,Отчет!T225:T534,0))</f>
        <v>#N/A</v>
      </c>
      <c r="B222" s="9" t="s">
        <v>8795</v>
      </c>
    </row>
    <row r="223" spans="1:2" x14ac:dyDescent="0.2">
      <c r="A223" s="9" t="e">
        <f>INDEX(Отчет!B226:B534,MATCH(B223,Отчет!T226:T534,0))</f>
        <v>#N/A</v>
      </c>
      <c r="B223" s="9" t="s">
        <v>8796</v>
      </c>
    </row>
    <row r="224" spans="1:2" x14ac:dyDescent="0.2">
      <c r="A224" s="9" t="e">
        <f>INDEX(Отчет!B227:B534,MATCH(B224,Отчет!T227:T534,0))</f>
        <v>#N/A</v>
      </c>
      <c r="B224" s="9" t="s">
        <v>8797</v>
      </c>
    </row>
    <row r="225" spans="1:2" x14ac:dyDescent="0.2">
      <c r="A225" s="9" t="e">
        <f>INDEX(Отчет!B228:B534,MATCH(B225,Отчет!T228:T534,0))</f>
        <v>#N/A</v>
      </c>
      <c r="B225" s="9" t="s">
        <v>8798</v>
      </c>
    </row>
    <row r="226" spans="1:2" x14ac:dyDescent="0.2">
      <c r="A226" s="9" t="e">
        <f>INDEX(Отчет!B229:B534,MATCH(B226,Отчет!T229:T534,0))</f>
        <v>#N/A</v>
      </c>
      <c r="B226" s="9" t="s">
        <v>8799</v>
      </c>
    </row>
    <row r="227" spans="1:2" x14ac:dyDescent="0.2">
      <c r="A227" s="9" t="e">
        <f>INDEX(Отчет!B230:B534,MATCH(B227,Отчет!T230:T534,0))</f>
        <v>#N/A</v>
      </c>
      <c r="B227" s="9" t="s">
        <v>8800</v>
      </c>
    </row>
    <row r="228" spans="1:2" x14ac:dyDescent="0.2">
      <c r="A228" s="9" t="e">
        <f>INDEX(Отчет!B231:B534,MATCH(B228,Отчет!T231:T534,0))</f>
        <v>#N/A</v>
      </c>
      <c r="B228" s="9" t="s">
        <v>8801</v>
      </c>
    </row>
    <row r="229" spans="1:2" x14ac:dyDescent="0.2">
      <c r="A229" s="9" t="e">
        <f>INDEX(Отчет!B232:B534,MATCH(B229,Отчет!T232:T534,0))</f>
        <v>#N/A</v>
      </c>
      <c r="B229" s="9" t="s">
        <v>8802</v>
      </c>
    </row>
    <row r="230" spans="1:2" x14ac:dyDescent="0.2">
      <c r="A230" s="9" t="e">
        <f>INDEX(Отчет!B233:B534,MATCH(B230,Отчет!T233:T534,0))</f>
        <v>#N/A</v>
      </c>
      <c r="B230" s="9" t="s">
        <v>8803</v>
      </c>
    </row>
    <row r="231" spans="1:2" x14ac:dyDescent="0.2">
      <c r="A231" s="9" t="e">
        <f>INDEX(Отчет!B234:B534,MATCH(B231,Отчет!T234:T534,0))</f>
        <v>#N/A</v>
      </c>
      <c r="B231" s="9" t="s">
        <v>8804</v>
      </c>
    </row>
    <row r="232" spans="1:2" x14ac:dyDescent="0.2">
      <c r="A232" s="9" t="e">
        <f>INDEX(Отчет!B235:B534,MATCH(B232,Отчет!T235:T534,0))</f>
        <v>#N/A</v>
      </c>
      <c r="B232" s="9" t="s">
        <v>8805</v>
      </c>
    </row>
    <row r="233" spans="1:2" x14ac:dyDescent="0.2">
      <c r="A233" s="9" t="e">
        <f>INDEX(Отчет!B236:B534,MATCH(B233,Отчет!T236:T534,0))</f>
        <v>#N/A</v>
      </c>
      <c r="B233" s="9" t="s">
        <v>8806</v>
      </c>
    </row>
    <row r="234" spans="1:2" x14ac:dyDescent="0.2">
      <c r="A234" s="9" t="e">
        <f>INDEX(Отчет!B237:B534,MATCH(B234,Отчет!T237:T534,0))</f>
        <v>#N/A</v>
      </c>
      <c r="B234" s="9" t="s">
        <v>8807</v>
      </c>
    </row>
    <row r="235" spans="1:2" x14ac:dyDescent="0.2">
      <c r="A235" s="9" t="e">
        <f>INDEX(Отчет!B238:B534,MATCH(B235,Отчет!T238:T534,0))</f>
        <v>#N/A</v>
      </c>
      <c r="B235" s="9" t="s">
        <v>8808</v>
      </c>
    </row>
    <row r="236" spans="1:2" x14ac:dyDescent="0.2">
      <c r="A236" s="9" t="e">
        <f>INDEX(Отчет!B239:B534,MATCH(B236,Отчет!T239:T534,0))</f>
        <v>#N/A</v>
      </c>
      <c r="B236" s="9" t="s">
        <v>8809</v>
      </c>
    </row>
    <row r="237" spans="1:2" x14ac:dyDescent="0.2">
      <c r="A237" s="9" t="e">
        <f>INDEX(Отчет!B240:B534,MATCH(B237,Отчет!T240:T534,0))</f>
        <v>#N/A</v>
      </c>
      <c r="B237" s="9" t="s">
        <v>8810</v>
      </c>
    </row>
    <row r="238" spans="1:2" x14ac:dyDescent="0.2">
      <c r="A238" s="9" t="e">
        <f>INDEX(Отчет!B241:B534,MATCH(B238,Отчет!T241:T534,0))</f>
        <v>#N/A</v>
      </c>
      <c r="B238" s="9" t="s">
        <v>8811</v>
      </c>
    </row>
    <row r="239" spans="1:2" x14ac:dyDescent="0.2">
      <c r="A239" s="9" t="e">
        <f>INDEX(Отчет!B242:B534,MATCH(B239,Отчет!T242:T534,0))</f>
        <v>#N/A</v>
      </c>
      <c r="B239" s="9" t="s">
        <v>8812</v>
      </c>
    </row>
    <row r="240" spans="1:2" x14ac:dyDescent="0.2">
      <c r="A240" s="9" t="e">
        <f>INDEX(Отчет!B243:B534,MATCH(B240,Отчет!T243:T534,0))</f>
        <v>#N/A</v>
      </c>
      <c r="B240" s="9" t="s">
        <v>8813</v>
      </c>
    </row>
    <row r="241" spans="1:2" x14ac:dyDescent="0.2">
      <c r="A241" s="9" t="e">
        <f>INDEX(Отчет!B244:B534,MATCH(B241,Отчет!T244:T534,0))</f>
        <v>#N/A</v>
      </c>
      <c r="B241" s="9" t="s">
        <v>8814</v>
      </c>
    </row>
    <row r="242" spans="1:2" x14ac:dyDescent="0.2">
      <c r="A242" s="9" t="e">
        <f>INDEX(Отчет!B245:B534,MATCH(B242,Отчет!T245:T534,0))</f>
        <v>#N/A</v>
      </c>
      <c r="B242" s="9" t="s">
        <v>8815</v>
      </c>
    </row>
    <row r="243" spans="1:2" x14ac:dyDescent="0.2">
      <c r="A243" s="9" t="e">
        <f>INDEX(Отчет!B246:B534,MATCH(B243,Отчет!T246:T534,0))</f>
        <v>#N/A</v>
      </c>
      <c r="B243" s="9" t="s">
        <v>8816</v>
      </c>
    </row>
    <row r="244" spans="1:2" x14ac:dyDescent="0.2">
      <c r="A244" s="9" t="e">
        <f>INDEX(Отчет!B247:B534,MATCH(B244,Отчет!T247:T534,0))</f>
        <v>#N/A</v>
      </c>
      <c r="B244" s="9" t="s">
        <v>8817</v>
      </c>
    </row>
    <row r="245" spans="1:2" x14ac:dyDescent="0.2">
      <c r="A245" s="9" t="e">
        <f>INDEX(Отчет!B248:B534,MATCH(B245,Отчет!T248:T534,0))</f>
        <v>#N/A</v>
      </c>
      <c r="B245" s="9" t="s">
        <v>8818</v>
      </c>
    </row>
    <row r="246" spans="1:2" x14ac:dyDescent="0.2">
      <c r="A246" s="9" t="e">
        <f>INDEX(Отчет!B249:B534,MATCH(B246,Отчет!T249:T534,0))</f>
        <v>#N/A</v>
      </c>
      <c r="B246" s="9" t="s">
        <v>8819</v>
      </c>
    </row>
    <row r="247" spans="1:2" x14ac:dyDescent="0.2">
      <c r="A247" s="9" t="e">
        <f>INDEX(Отчет!B250:B534,MATCH(B247,Отчет!T250:T534,0))</f>
        <v>#N/A</v>
      </c>
      <c r="B247" s="9" t="s">
        <v>8820</v>
      </c>
    </row>
    <row r="248" spans="1:2" x14ac:dyDescent="0.2">
      <c r="A248" s="9" t="e">
        <f>INDEX(Отчет!B251:B534,MATCH(B248,Отчет!T251:T534,0))</f>
        <v>#N/A</v>
      </c>
      <c r="B248" s="9" t="s">
        <v>8821</v>
      </c>
    </row>
    <row r="249" spans="1:2" x14ac:dyDescent="0.2">
      <c r="A249" s="9" t="e">
        <f>INDEX(Отчет!B252:B534,MATCH(B249,Отчет!T252:T534,0))</f>
        <v>#N/A</v>
      </c>
      <c r="B249" s="9" t="s">
        <v>8822</v>
      </c>
    </row>
    <row r="250" spans="1:2" x14ac:dyDescent="0.2">
      <c r="A250" s="9" t="e">
        <f>INDEX(Отчет!B253:B534,MATCH(B250,Отчет!T253:T534,0))</f>
        <v>#N/A</v>
      </c>
      <c r="B250" s="9" t="s">
        <v>8823</v>
      </c>
    </row>
    <row r="251" spans="1:2" x14ac:dyDescent="0.2">
      <c r="A251" s="9" t="e">
        <f>INDEX(Отчет!B254:B534,MATCH(B251,Отчет!T254:T534,0))</f>
        <v>#N/A</v>
      </c>
      <c r="B251" s="9" t="s">
        <v>8824</v>
      </c>
    </row>
    <row r="252" spans="1:2" x14ac:dyDescent="0.2">
      <c r="A252" s="9" t="e">
        <f>INDEX(Отчет!B255:B534,MATCH(B252,Отчет!T255:T534,0))</f>
        <v>#N/A</v>
      </c>
      <c r="B252" s="9" t="s">
        <v>8825</v>
      </c>
    </row>
    <row r="253" spans="1:2" x14ac:dyDescent="0.2">
      <c r="A253" s="9" t="e">
        <f>INDEX(Отчет!B256:B534,MATCH(B253,Отчет!T256:T534,0))</f>
        <v>#N/A</v>
      </c>
      <c r="B253" s="9" t="s">
        <v>8826</v>
      </c>
    </row>
    <row r="254" spans="1:2" x14ac:dyDescent="0.2">
      <c r="A254" s="9" t="e">
        <f>INDEX(Отчет!B257:B534,MATCH(B254,Отчет!T257:T534,0))</f>
        <v>#N/A</v>
      </c>
      <c r="B254" s="9" t="s">
        <v>8827</v>
      </c>
    </row>
    <row r="255" spans="1:2" x14ac:dyDescent="0.2">
      <c r="A255" s="9" t="e">
        <f>INDEX(Отчет!B258:B534,MATCH(B255,Отчет!T258:T534,0))</f>
        <v>#N/A</v>
      </c>
      <c r="B255" s="9" t="s">
        <v>8828</v>
      </c>
    </row>
    <row r="256" spans="1:2" x14ac:dyDescent="0.2">
      <c r="A256" s="9" t="e">
        <f>INDEX(Отчет!B259:B534,MATCH(B256,Отчет!T259:T534,0))</f>
        <v>#N/A</v>
      </c>
      <c r="B256" s="9" t="s">
        <v>8829</v>
      </c>
    </row>
    <row r="257" spans="1:2" x14ac:dyDescent="0.2">
      <c r="A257" s="9" t="e">
        <f>INDEX(Отчет!B260:B534,MATCH(B257,Отчет!T260:T534,0))</f>
        <v>#N/A</v>
      </c>
      <c r="B257" s="9" t="s">
        <v>8830</v>
      </c>
    </row>
    <row r="258" spans="1:2" x14ac:dyDescent="0.2">
      <c r="A258" s="9" t="e">
        <f>INDEX(Отчет!B261:B534,MATCH(B258,Отчет!T261:T534,0))</f>
        <v>#N/A</v>
      </c>
      <c r="B258" s="9" t="s">
        <v>8831</v>
      </c>
    </row>
    <row r="259" spans="1:2" x14ac:dyDescent="0.2">
      <c r="A259" s="9" t="e">
        <f>INDEX(Отчет!B262:B534,MATCH(B259,Отчет!T262:T534,0))</f>
        <v>#N/A</v>
      </c>
      <c r="B259" s="9" t="s">
        <v>8832</v>
      </c>
    </row>
    <row r="260" spans="1:2" x14ac:dyDescent="0.2">
      <c r="A260" s="9" t="e">
        <f>INDEX(Отчет!B263:B534,MATCH(B260,Отчет!T263:T534,0))</f>
        <v>#N/A</v>
      </c>
      <c r="B260" s="9" t="s">
        <v>8833</v>
      </c>
    </row>
    <row r="261" spans="1:2" x14ac:dyDescent="0.2">
      <c r="A261" s="9" t="e">
        <f>INDEX(Отчет!B264:B534,MATCH(B261,Отчет!T264:T534,0))</f>
        <v>#N/A</v>
      </c>
      <c r="B261" s="9" t="s">
        <v>8834</v>
      </c>
    </row>
    <row r="262" spans="1:2" x14ac:dyDescent="0.2">
      <c r="A262" s="9" t="e">
        <f>INDEX(Отчет!B265:B534,MATCH(B262,Отчет!T265:T534,0))</f>
        <v>#N/A</v>
      </c>
      <c r="B262" s="9" t="s">
        <v>8835</v>
      </c>
    </row>
    <row r="263" spans="1:2" x14ac:dyDescent="0.2">
      <c r="A263" s="9" t="e">
        <f>INDEX(Отчет!B266:B534,MATCH(B263,Отчет!T266:T534,0))</f>
        <v>#N/A</v>
      </c>
      <c r="B263" s="9" t="s">
        <v>8836</v>
      </c>
    </row>
    <row r="264" spans="1:2" x14ac:dyDescent="0.2">
      <c r="A264" s="9" t="e">
        <f>INDEX(Отчет!B267:B534,MATCH(B264,Отчет!T267:T534,0))</f>
        <v>#N/A</v>
      </c>
      <c r="B264" s="9" t="s">
        <v>8837</v>
      </c>
    </row>
    <row r="265" spans="1:2" x14ac:dyDescent="0.2">
      <c r="A265" s="9" t="e">
        <f>INDEX(Отчет!B268:B534,MATCH(B265,Отчет!T268:T534,0))</f>
        <v>#N/A</v>
      </c>
      <c r="B265" s="9" t="s">
        <v>8838</v>
      </c>
    </row>
    <row r="266" spans="1:2" x14ac:dyDescent="0.2">
      <c r="A266" s="9" t="e">
        <f>INDEX(Отчет!B269:B534,MATCH(B266,Отчет!T269:T534,0))</f>
        <v>#N/A</v>
      </c>
      <c r="B266" s="9" t="s">
        <v>8839</v>
      </c>
    </row>
    <row r="267" spans="1:2" x14ac:dyDescent="0.2">
      <c r="A267" s="9" t="e">
        <f>INDEX(Отчет!B270:B534,MATCH(B267,Отчет!T270:T534,0))</f>
        <v>#N/A</v>
      </c>
      <c r="B267" s="9" t="s">
        <v>8840</v>
      </c>
    </row>
    <row r="268" spans="1:2" x14ac:dyDescent="0.2">
      <c r="A268" s="9" t="e">
        <f>INDEX(Отчет!B271:B534,MATCH(B268,Отчет!T271:T534,0))</f>
        <v>#N/A</v>
      </c>
      <c r="B268" s="9" t="s">
        <v>8841</v>
      </c>
    </row>
    <row r="269" spans="1:2" x14ac:dyDescent="0.2">
      <c r="A269" s="9" t="e">
        <f>INDEX(Отчет!B272:B534,MATCH(B269,Отчет!T272:T534,0))</f>
        <v>#N/A</v>
      </c>
      <c r="B269" s="9" t="s">
        <v>8842</v>
      </c>
    </row>
    <row r="270" spans="1:2" x14ac:dyDescent="0.2">
      <c r="A270" s="9" t="e">
        <f>INDEX(Отчет!B273:B534,MATCH(B270,Отчет!T273:T534,0))</f>
        <v>#N/A</v>
      </c>
      <c r="B270" s="9" t="s">
        <v>8843</v>
      </c>
    </row>
    <row r="271" spans="1:2" x14ac:dyDescent="0.2">
      <c r="A271" s="9" t="e">
        <f>INDEX(Отчет!B274:B534,MATCH(B271,Отчет!T274:T534,0))</f>
        <v>#N/A</v>
      </c>
      <c r="B271" s="9" t="s">
        <v>8844</v>
      </c>
    </row>
    <row r="272" spans="1:2" x14ac:dyDescent="0.2">
      <c r="A272" s="9" t="e">
        <f>INDEX(Отчет!B275:B534,MATCH(B272,Отчет!T275:T534,0))</f>
        <v>#N/A</v>
      </c>
      <c r="B272" s="9" t="s">
        <v>8845</v>
      </c>
    </row>
    <row r="273" spans="1:2" x14ac:dyDescent="0.2">
      <c r="A273" s="9" t="e">
        <f>INDEX(Отчет!B276:B534,MATCH(B273,Отчет!T276:T534,0))</f>
        <v>#N/A</v>
      </c>
      <c r="B273" s="9" t="s">
        <v>8846</v>
      </c>
    </row>
    <row r="274" spans="1:2" x14ac:dyDescent="0.2">
      <c r="A274" s="9" t="e">
        <f>INDEX(Отчет!B277:B534,MATCH(B274,Отчет!T277:T534,0))</f>
        <v>#N/A</v>
      </c>
      <c r="B274" s="9" t="s">
        <v>8847</v>
      </c>
    </row>
    <row r="275" spans="1:2" x14ac:dyDescent="0.2">
      <c r="A275" s="9" t="e">
        <f>INDEX(Отчет!B278:B534,MATCH(B275,Отчет!T278:T534,0))</f>
        <v>#N/A</v>
      </c>
      <c r="B275" s="9" t="s">
        <v>8848</v>
      </c>
    </row>
    <row r="276" spans="1:2" x14ac:dyDescent="0.2">
      <c r="A276" s="9" t="e">
        <f>INDEX(Отчет!B279:B534,MATCH(B276,Отчет!T279:T534,0))</f>
        <v>#N/A</v>
      </c>
      <c r="B276" s="9" t="s">
        <v>8849</v>
      </c>
    </row>
    <row r="277" spans="1:2" x14ac:dyDescent="0.2">
      <c r="A277" s="9" t="e">
        <f>INDEX(Отчет!B280:B534,MATCH(B277,Отчет!T280:T534,0))</f>
        <v>#N/A</v>
      </c>
      <c r="B277" s="9" t="s">
        <v>8850</v>
      </c>
    </row>
    <row r="278" spans="1:2" x14ac:dyDescent="0.2">
      <c r="A278" s="9" t="e">
        <f>INDEX(Отчет!B281:B534,MATCH(B278,Отчет!T281:T534,0))</f>
        <v>#N/A</v>
      </c>
      <c r="B278" s="9" t="s">
        <v>8851</v>
      </c>
    </row>
    <row r="279" spans="1:2" x14ac:dyDescent="0.2">
      <c r="A279" s="9" t="e">
        <f>INDEX(Отчет!B282:B534,MATCH(B279,Отчет!T282:T534,0))</f>
        <v>#N/A</v>
      </c>
      <c r="B279" s="9" t="s">
        <v>8852</v>
      </c>
    </row>
    <row r="280" spans="1:2" x14ac:dyDescent="0.2">
      <c r="A280" s="9" t="e">
        <f>INDEX(Отчет!B283:B534,MATCH(B280,Отчет!T283:T534,0))</f>
        <v>#N/A</v>
      </c>
      <c r="B280" s="9" t="s">
        <v>8853</v>
      </c>
    </row>
    <row r="281" spans="1:2" x14ac:dyDescent="0.2">
      <c r="A281" s="9" t="e">
        <f>INDEX(Отчет!B284:B534,MATCH(B281,Отчет!T284:T534,0))</f>
        <v>#N/A</v>
      </c>
      <c r="B281" s="9" t="s">
        <v>8854</v>
      </c>
    </row>
    <row r="282" spans="1:2" x14ac:dyDescent="0.2">
      <c r="A282" s="9" t="e">
        <f>INDEX(Отчет!B285:B534,MATCH(B282,Отчет!T285:T534,0))</f>
        <v>#N/A</v>
      </c>
      <c r="B282" s="9" t="s">
        <v>8855</v>
      </c>
    </row>
    <row r="283" spans="1:2" x14ac:dyDescent="0.2">
      <c r="A283" s="9" t="e">
        <f>INDEX(Отчет!B286:B534,MATCH(B283,Отчет!T286:T534,0))</f>
        <v>#N/A</v>
      </c>
      <c r="B283" s="9" t="s">
        <v>8856</v>
      </c>
    </row>
    <row r="284" spans="1:2" x14ac:dyDescent="0.2">
      <c r="A284" s="9" t="e">
        <f>INDEX(Отчет!B287:B534,MATCH(B284,Отчет!T287:T534,0))</f>
        <v>#N/A</v>
      </c>
      <c r="B284" s="9" t="s">
        <v>8857</v>
      </c>
    </row>
    <row r="285" spans="1:2" x14ac:dyDescent="0.2">
      <c r="A285" s="9" t="e">
        <f>INDEX(Отчет!B288:B534,MATCH(B285,Отчет!T288:T534,0))</f>
        <v>#N/A</v>
      </c>
      <c r="B285" s="9" t="s">
        <v>8858</v>
      </c>
    </row>
    <row r="286" spans="1:2" x14ac:dyDescent="0.2">
      <c r="A286" s="9" t="e">
        <f>INDEX(Отчет!B289:B534,MATCH(B286,Отчет!T289:T534,0))</f>
        <v>#N/A</v>
      </c>
      <c r="B286" s="9" t="s">
        <v>8859</v>
      </c>
    </row>
    <row r="287" spans="1:2" x14ac:dyDescent="0.2">
      <c r="A287" s="9" t="e">
        <f>INDEX(Отчет!B290:B534,MATCH(B287,Отчет!T290:T534,0))</f>
        <v>#N/A</v>
      </c>
      <c r="B287" s="9" t="s">
        <v>8860</v>
      </c>
    </row>
    <row r="288" spans="1:2" x14ac:dyDescent="0.2">
      <c r="A288" s="9" t="e">
        <f>INDEX(Отчет!B291:B534,MATCH(B288,Отчет!T291:T534,0))</f>
        <v>#N/A</v>
      </c>
      <c r="B288" s="9" t="s">
        <v>8861</v>
      </c>
    </row>
    <row r="289" spans="1:2" x14ac:dyDescent="0.2">
      <c r="A289" s="9" t="e">
        <f>INDEX(Отчет!B292:B534,MATCH(B289,Отчет!T292:T534,0))</f>
        <v>#N/A</v>
      </c>
      <c r="B289" s="9" t="s">
        <v>8862</v>
      </c>
    </row>
    <row r="290" spans="1:2" x14ac:dyDescent="0.2">
      <c r="A290" s="9" t="e">
        <f>INDEX(Отчет!B293:B534,MATCH(B290,Отчет!T293:T534,0))</f>
        <v>#N/A</v>
      </c>
      <c r="B290" s="9" t="s">
        <v>8863</v>
      </c>
    </row>
    <row r="291" spans="1:2" x14ac:dyDescent="0.2">
      <c r="A291" s="9" t="e">
        <f>INDEX(Отчет!B294:B534,MATCH(B291,Отчет!T294:T534,0))</f>
        <v>#N/A</v>
      </c>
      <c r="B291" s="9" t="s">
        <v>8864</v>
      </c>
    </row>
    <row r="292" spans="1:2" x14ac:dyDescent="0.2">
      <c r="A292" s="9" t="e">
        <f>INDEX(Отчет!B295:B534,MATCH(B292,Отчет!T295:T534,0))</f>
        <v>#N/A</v>
      </c>
      <c r="B292" s="9" t="s">
        <v>8865</v>
      </c>
    </row>
    <row r="293" spans="1:2" x14ac:dyDescent="0.2">
      <c r="A293" s="9" t="e">
        <f>INDEX(Отчет!B296:B534,MATCH(B293,Отчет!T296:T534,0))</f>
        <v>#N/A</v>
      </c>
      <c r="B293" s="9" t="s">
        <v>8866</v>
      </c>
    </row>
    <row r="294" spans="1:2" x14ac:dyDescent="0.2">
      <c r="A294" s="9" t="e">
        <f>INDEX(Отчет!B297:B534,MATCH(B294,Отчет!T297:T534,0))</f>
        <v>#N/A</v>
      </c>
      <c r="B294" s="9" t="s">
        <v>8867</v>
      </c>
    </row>
    <row r="295" spans="1:2" x14ac:dyDescent="0.2">
      <c r="A295" s="9" t="e">
        <f>INDEX(Отчет!B298:B534,MATCH(B295,Отчет!T298:T534,0))</f>
        <v>#N/A</v>
      </c>
      <c r="B295" s="9" t="s">
        <v>8868</v>
      </c>
    </row>
    <row r="296" spans="1:2" x14ac:dyDescent="0.2">
      <c r="A296" s="9" t="e">
        <f>INDEX(Отчет!B299:B534,MATCH(B296,Отчет!T299:T534,0))</f>
        <v>#N/A</v>
      </c>
      <c r="B296" s="9" t="s">
        <v>8869</v>
      </c>
    </row>
    <row r="297" spans="1:2" x14ac:dyDescent="0.2">
      <c r="A297" s="9" t="e">
        <f>INDEX(Отчет!B300:B534,MATCH(B297,Отчет!T300:T534,0))</f>
        <v>#N/A</v>
      </c>
      <c r="B297" s="9" t="s">
        <v>8870</v>
      </c>
    </row>
    <row r="298" spans="1:2" x14ac:dyDescent="0.2">
      <c r="A298" s="9" t="e">
        <f>INDEX(Отчет!B301:B534,MATCH(B298,Отчет!T301:T534,0))</f>
        <v>#N/A</v>
      </c>
      <c r="B298" s="9" t="s">
        <v>8871</v>
      </c>
    </row>
    <row r="299" spans="1:2" x14ac:dyDescent="0.2">
      <c r="A299" s="9" t="e">
        <f>INDEX(Отчет!B302:B534,MATCH(B299,Отчет!T302:T534,0))</f>
        <v>#N/A</v>
      </c>
      <c r="B299" s="9" t="s">
        <v>8872</v>
      </c>
    </row>
    <row r="300" spans="1:2" x14ac:dyDescent="0.2">
      <c r="A300" s="9" t="e">
        <f>INDEX(Отчет!B303:B534,MATCH(B300,Отчет!T303:T534,0))</f>
        <v>#N/A</v>
      </c>
      <c r="B300" s="9" t="s">
        <v>8873</v>
      </c>
    </row>
    <row r="301" spans="1:2" x14ac:dyDescent="0.2">
      <c r="A301" s="9" t="e">
        <f>INDEX(Отчет!B304:B534,MATCH(B301,Отчет!T304:T534,0))</f>
        <v>#N/A</v>
      </c>
      <c r="B301" s="9" t="s">
        <v>8874</v>
      </c>
    </row>
    <row r="302" spans="1:2" x14ac:dyDescent="0.2">
      <c r="A302" s="9" t="e">
        <f>INDEX(Отчет!B305:B534,MATCH(B302,Отчет!T305:T534,0))</f>
        <v>#N/A</v>
      </c>
      <c r="B302" s="9" t="s">
        <v>8875</v>
      </c>
    </row>
    <row r="303" spans="1:2" x14ac:dyDescent="0.2">
      <c r="A303" s="9" t="e">
        <f>INDEX(Отчет!B306:B534,MATCH(B303,Отчет!T306:T534,0))</f>
        <v>#N/A</v>
      </c>
      <c r="B303" s="9" t="s">
        <v>8876</v>
      </c>
    </row>
    <row r="304" spans="1:2" x14ac:dyDescent="0.2">
      <c r="A304" s="9" t="e">
        <f>INDEX(Отчет!B307:B534,MATCH(B304,Отчет!T307:T534,0))</f>
        <v>#N/A</v>
      </c>
      <c r="B304" s="9" t="s">
        <v>8877</v>
      </c>
    </row>
    <row r="305" spans="1:2" x14ac:dyDescent="0.2">
      <c r="A305" s="9" t="e">
        <f>INDEX(Отчет!B308:B534,MATCH(B305,Отчет!T308:T534,0))</f>
        <v>#N/A</v>
      </c>
      <c r="B305" s="9" t="s">
        <v>8878</v>
      </c>
    </row>
    <row r="306" spans="1:2" x14ac:dyDescent="0.2">
      <c r="A306" s="9" t="e">
        <f>INDEX(Отчет!B309:B534,MATCH(B306,Отчет!T309:T534,0))</f>
        <v>#N/A</v>
      </c>
      <c r="B306" s="9" t="s">
        <v>8879</v>
      </c>
    </row>
    <row r="307" spans="1:2" x14ac:dyDescent="0.2">
      <c r="A307" s="9" t="e">
        <f>INDEX(Отчет!B310:B534,MATCH(B307,Отчет!T310:T534,0))</f>
        <v>#N/A</v>
      </c>
      <c r="B307" s="9" t="s">
        <v>8880</v>
      </c>
    </row>
    <row r="308" spans="1:2" x14ac:dyDescent="0.2">
      <c r="A308" s="9" t="e">
        <f>INDEX(Отчет!B311:B534,MATCH(B308,Отчет!T311:T534,0))</f>
        <v>#N/A</v>
      </c>
      <c r="B308" s="9" t="s">
        <v>8881</v>
      </c>
    </row>
    <row r="309" spans="1:2" x14ac:dyDescent="0.2">
      <c r="A309" s="9" t="e">
        <f>INDEX(Отчет!B312:B534,MATCH(B309,Отчет!T312:T534,0))</f>
        <v>#N/A</v>
      </c>
      <c r="B309" s="9" t="s">
        <v>8882</v>
      </c>
    </row>
    <row r="310" spans="1:2" x14ac:dyDescent="0.2">
      <c r="A310" s="9" t="e">
        <f>INDEX(Отчет!B313:B534,MATCH(B310,Отчет!T313:T534,0))</f>
        <v>#N/A</v>
      </c>
      <c r="B310" s="9" t="s">
        <v>8883</v>
      </c>
    </row>
    <row r="311" spans="1:2" x14ac:dyDescent="0.2">
      <c r="A311" s="9" t="e">
        <f>INDEX(Отчет!B314:B534,MATCH(B311,Отчет!T314:T534,0))</f>
        <v>#N/A</v>
      </c>
      <c r="B311" s="9" t="s">
        <v>8884</v>
      </c>
    </row>
    <row r="312" spans="1:2" x14ac:dyDescent="0.2">
      <c r="A312" s="9" t="e">
        <f>INDEX(Отчет!B315:B534,MATCH(B312,Отчет!T315:T534,0))</f>
        <v>#N/A</v>
      </c>
      <c r="B312" s="9" t="s">
        <v>8885</v>
      </c>
    </row>
    <row r="313" spans="1:2" x14ac:dyDescent="0.2">
      <c r="A313" s="9" t="e">
        <f>INDEX(Отчет!B316:B534,MATCH(B313,Отчет!T316:T534,0))</f>
        <v>#N/A</v>
      </c>
      <c r="B313" s="9" t="s">
        <v>8886</v>
      </c>
    </row>
    <row r="314" spans="1:2" x14ac:dyDescent="0.2">
      <c r="A314" s="9" t="e">
        <f>INDEX(Отчет!B317:B534,MATCH(B314,Отчет!T317:T534,0))</f>
        <v>#N/A</v>
      </c>
      <c r="B314" s="9" t="s">
        <v>8887</v>
      </c>
    </row>
    <row r="315" spans="1:2" x14ac:dyDescent="0.2">
      <c r="A315" s="9" t="e">
        <f>INDEX(Отчет!B318:B534,MATCH(B315,Отчет!T318:T534,0))</f>
        <v>#N/A</v>
      </c>
      <c r="B315" s="9" t="s">
        <v>8888</v>
      </c>
    </row>
    <row r="316" spans="1:2" x14ac:dyDescent="0.2">
      <c r="A316" s="9" t="e">
        <f>INDEX(Отчет!B319:B534,MATCH(B316,Отчет!T319:T534,0))</f>
        <v>#N/A</v>
      </c>
      <c r="B316" s="9" t="s">
        <v>8889</v>
      </c>
    </row>
    <row r="317" spans="1:2" x14ac:dyDescent="0.2">
      <c r="A317" s="9" t="e">
        <f>INDEX(Отчет!B320:B534,MATCH(B317,Отчет!T320:T534,0))</f>
        <v>#N/A</v>
      </c>
      <c r="B317" s="9" t="s">
        <v>8890</v>
      </c>
    </row>
    <row r="318" spans="1:2" x14ac:dyDescent="0.2">
      <c r="A318" s="9" t="e">
        <f>INDEX(Отчет!B321:B534,MATCH(B318,Отчет!T321:T534,0))</f>
        <v>#N/A</v>
      </c>
      <c r="B318" s="9" t="s">
        <v>8891</v>
      </c>
    </row>
    <row r="319" spans="1:2" x14ac:dyDescent="0.2">
      <c r="A319" s="9" t="e">
        <f>INDEX(Отчет!B322:B534,MATCH(B319,Отчет!T322:T534,0))</f>
        <v>#N/A</v>
      </c>
      <c r="B319" s="9" t="s">
        <v>8892</v>
      </c>
    </row>
    <row r="320" spans="1:2" x14ac:dyDescent="0.2">
      <c r="A320" s="9" t="e">
        <f>INDEX(Отчет!B323:B534,MATCH(B320,Отчет!T323:T534,0))</f>
        <v>#N/A</v>
      </c>
      <c r="B320" s="9" t="s">
        <v>8893</v>
      </c>
    </row>
    <row r="321" spans="1:2" x14ac:dyDescent="0.2">
      <c r="A321" s="9" t="e">
        <f>INDEX(Отчет!B324:B534,MATCH(B321,Отчет!T324:T534,0))</f>
        <v>#N/A</v>
      </c>
      <c r="B321" s="9" t="s">
        <v>8894</v>
      </c>
    </row>
    <row r="322" spans="1:2" x14ac:dyDescent="0.2">
      <c r="A322" s="9" t="e">
        <f>INDEX(Отчет!B325:B534,MATCH(B322,Отчет!T325:T534,0))</f>
        <v>#N/A</v>
      </c>
      <c r="B322" s="9" t="s">
        <v>8895</v>
      </c>
    </row>
    <row r="323" spans="1:2" x14ac:dyDescent="0.2">
      <c r="A323" s="9" t="e">
        <f>INDEX(Отчет!B326:B534,MATCH(B323,Отчет!T326:T534,0))</f>
        <v>#N/A</v>
      </c>
      <c r="B323" s="9" t="s">
        <v>8896</v>
      </c>
    </row>
    <row r="324" spans="1:2" x14ac:dyDescent="0.2">
      <c r="A324" s="9" t="e">
        <f>INDEX(Отчет!B327:B534,MATCH(B324,Отчет!T327:T534,0))</f>
        <v>#N/A</v>
      </c>
      <c r="B324" s="9" t="s">
        <v>8897</v>
      </c>
    </row>
    <row r="325" spans="1:2" x14ac:dyDescent="0.2">
      <c r="A325" s="9" t="e">
        <f>INDEX(Отчет!B328:B534,MATCH(B325,Отчет!T328:T534,0))</f>
        <v>#N/A</v>
      </c>
      <c r="B325" s="9" t="s">
        <v>8898</v>
      </c>
    </row>
    <row r="326" spans="1:2" x14ac:dyDescent="0.2">
      <c r="A326" s="9" t="e">
        <f>INDEX(Отчет!B329:B534,MATCH(B326,Отчет!T329:T534,0))</f>
        <v>#N/A</v>
      </c>
      <c r="B326" s="9" t="s">
        <v>8899</v>
      </c>
    </row>
    <row r="327" spans="1:2" x14ac:dyDescent="0.2">
      <c r="A327" s="9" t="e">
        <f>INDEX(Отчет!B330:B534,MATCH(B327,Отчет!T330:T534,0))</f>
        <v>#N/A</v>
      </c>
      <c r="B327" s="9" t="s">
        <v>8900</v>
      </c>
    </row>
    <row r="328" spans="1:2" x14ac:dyDescent="0.2">
      <c r="A328" s="9" t="e">
        <f>INDEX(Отчет!B331:B534,MATCH(B328,Отчет!T331:T534,0))</f>
        <v>#N/A</v>
      </c>
      <c r="B328" s="9" t="s">
        <v>8901</v>
      </c>
    </row>
    <row r="329" spans="1:2" x14ac:dyDescent="0.2">
      <c r="A329" s="9" t="e">
        <f>INDEX(Отчет!B332:B534,MATCH(B329,Отчет!T332:T534,0))</f>
        <v>#N/A</v>
      </c>
      <c r="B329" s="9" t="s">
        <v>8902</v>
      </c>
    </row>
    <row r="330" spans="1:2" x14ac:dyDescent="0.2">
      <c r="A330" s="9" t="e">
        <f>INDEX(Отчет!B333:B534,MATCH(B330,Отчет!T333:T534,0))</f>
        <v>#N/A</v>
      </c>
      <c r="B330" s="9" t="s">
        <v>8903</v>
      </c>
    </row>
    <row r="331" spans="1:2" x14ac:dyDescent="0.2">
      <c r="A331" s="9" t="e">
        <f>INDEX(Отчет!B334:B534,MATCH(B331,Отчет!T334:T534,0))</f>
        <v>#N/A</v>
      </c>
      <c r="B331" s="9" t="s">
        <v>8904</v>
      </c>
    </row>
    <row r="332" spans="1:2" x14ac:dyDescent="0.2">
      <c r="A332" s="9" t="e">
        <f>INDEX(Отчет!B335:B534,MATCH(B332,Отчет!T335:T534,0))</f>
        <v>#N/A</v>
      </c>
      <c r="B332" s="9" t="s">
        <v>8905</v>
      </c>
    </row>
    <row r="333" spans="1:2" x14ac:dyDescent="0.2">
      <c r="A333" s="9" t="e">
        <f>INDEX(Отчет!B336:B534,MATCH(B333,Отчет!T336:T534,0))</f>
        <v>#N/A</v>
      </c>
      <c r="B333" s="9" t="s">
        <v>8906</v>
      </c>
    </row>
    <row r="334" spans="1:2" x14ac:dyDescent="0.2">
      <c r="A334" s="9" t="e">
        <f>INDEX(Отчет!B337:B534,MATCH(B334,Отчет!T337:T534,0))</f>
        <v>#N/A</v>
      </c>
      <c r="B334" s="9" t="s">
        <v>8907</v>
      </c>
    </row>
    <row r="335" spans="1:2" x14ac:dyDescent="0.2">
      <c r="A335" s="9" t="e">
        <f>INDEX(Отчет!B338:B534,MATCH(B335,Отчет!T338:T534,0))</f>
        <v>#N/A</v>
      </c>
      <c r="B335" s="9" t="s">
        <v>8908</v>
      </c>
    </row>
    <row r="336" spans="1:2" x14ac:dyDescent="0.2">
      <c r="A336" s="9" t="e">
        <f>INDEX(Отчет!B339:B534,MATCH(B336,Отчет!T339:T534,0))</f>
        <v>#N/A</v>
      </c>
      <c r="B336" s="9" t="s">
        <v>8909</v>
      </c>
    </row>
    <row r="337" spans="1:2" x14ac:dyDescent="0.2">
      <c r="A337" s="9" t="e">
        <f>INDEX(Отчет!B340:B534,MATCH(B337,Отчет!T340:T534,0))</f>
        <v>#N/A</v>
      </c>
      <c r="B337" s="9" t="s">
        <v>8910</v>
      </c>
    </row>
    <row r="338" spans="1:2" x14ac:dyDescent="0.2">
      <c r="A338" s="9" t="e">
        <f>INDEX(Отчет!B341:B534,MATCH(B338,Отчет!T341:T534,0))</f>
        <v>#N/A</v>
      </c>
      <c r="B338" s="9" t="s">
        <v>8911</v>
      </c>
    </row>
    <row r="339" spans="1:2" x14ac:dyDescent="0.2">
      <c r="A339" s="9" t="e">
        <f>INDEX(Отчет!B342:B534,MATCH(B339,Отчет!T342:T534,0))</f>
        <v>#N/A</v>
      </c>
      <c r="B339" s="9" t="s">
        <v>8912</v>
      </c>
    </row>
    <row r="340" spans="1:2" x14ac:dyDescent="0.2">
      <c r="A340" s="9" t="e">
        <f>INDEX(Отчет!B343:B534,MATCH(B340,Отчет!T343:T534,0))</f>
        <v>#N/A</v>
      </c>
      <c r="B340" s="9" t="s">
        <v>8913</v>
      </c>
    </row>
    <row r="341" spans="1:2" x14ac:dyDescent="0.2">
      <c r="A341" s="9" t="e">
        <f>INDEX(Отчет!B344:B534,MATCH(B341,Отчет!T344:T534,0))</f>
        <v>#N/A</v>
      </c>
      <c r="B341" s="9" t="s">
        <v>8914</v>
      </c>
    </row>
    <row r="342" spans="1:2" x14ac:dyDescent="0.2">
      <c r="A342" s="9" t="e">
        <f>INDEX(Отчет!B345:B534,MATCH(B342,Отчет!T345:T534,0))</f>
        <v>#N/A</v>
      </c>
      <c r="B342" s="9" t="s">
        <v>8915</v>
      </c>
    </row>
    <row r="343" spans="1:2" x14ac:dyDescent="0.2">
      <c r="A343" s="9" t="e">
        <f>INDEX(Отчет!B346:B534,MATCH(B343,Отчет!T346:T534,0))</f>
        <v>#N/A</v>
      </c>
      <c r="B343" s="9" t="s">
        <v>8916</v>
      </c>
    </row>
    <row r="344" spans="1:2" x14ac:dyDescent="0.2">
      <c r="A344" s="9" t="e">
        <f>INDEX(Отчет!B347:B534,MATCH(B344,Отчет!T347:T534,0))</f>
        <v>#N/A</v>
      </c>
      <c r="B344" s="9" t="s">
        <v>8917</v>
      </c>
    </row>
    <row r="345" spans="1:2" x14ac:dyDescent="0.2">
      <c r="A345" s="9" t="e">
        <f>INDEX(Отчет!B348:B534,MATCH(B345,Отчет!T348:T534,0))</f>
        <v>#N/A</v>
      </c>
      <c r="B345" s="9" t="s">
        <v>8918</v>
      </c>
    </row>
    <row r="346" spans="1:2" x14ac:dyDescent="0.2">
      <c r="A346" s="9" t="e">
        <f>INDEX(Отчет!B349:B534,MATCH(B346,Отчет!T349:T534,0))</f>
        <v>#N/A</v>
      </c>
      <c r="B346" s="9" t="s">
        <v>8919</v>
      </c>
    </row>
    <row r="347" spans="1:2" x14ac:dyDescent="0.2">
      <c r="A347" s="9" t="e">
        <f>INDEX(Отчет!B350:B534,MATCH(B347,Отчет!T350:T534,0))</f>
        <v>#N/A</v>
      </c>
      <c r="B347" s="9" t="s">
        <v>8920</v>
      </c>
    </row>
    <row r="348" spans="1:2" x14ac:dyDescent="0.2">
      <c r="A348" s="9" t="e">
        <f>INDEX(Отчет!B351:B534,MATCH(B348,Отчет!T351:T534,0))</f>
        <v>#N/A</v>
      </c>
      <c r="B348" s="9" t="s">
        <v>8921</v>
      </c>
    </row>
    <row r="349" spans="1:2" x14ac:dyDescent="0.2">
      <c r="A349" s="9" t="e">
        <f>INDEX(Отчет!B352:B534,MATCH(B349,Отчет!T352:T534,0))</f>
        <v>#N/A</v>
      </c>
      <c r="B349" s="9" t="s">
        <v>8922</v>
      </c>
    </row>
    <row r="350" spans="1:2" x14ac:dyDescent="0.2">
      <c r="A350" s="9" t="e">
        <f>INDEX(Отчет!B353:B534,MATCH(B350,Отчет!T353:T534,0))</f>
        <v>#N/A</v>
      </c>
      <c r="B350" s="9" t="s">
        <v>8923</v>
      </c>
    </row>
    <row r="351" spans="1:2" x14ac:dyDescent="0.2">
      <c r="A351" s="9" t="e">
        <f>INDEX(Отчет!B354:B534,MATCH(B351,Отчет!T354:T534,0))</f>
        <v>#N/A</v>
      </c>
      <c r="B351" s="9" t="s">
        <v>8924</v>
      </c>
    </row>
    <row r="352" spans="1:2" x14ac:dyDescent="0.2">
      <c r="A352" s="9" t="e">
        <f>INDEX(Отчет!B355:B534,MATCH(B352,Отчет!T355:T534,0))</f>
        <v>#N/A</v>
      </c>
      <c r="B352" s="9" t="s">
        <v>8925</v>
      </c>
    </row>
    <row r="353" spans="1:2" x14ac:dyDescent="0.2">
      <c r="A353" s="9" t="e">
        <f>INDEX(Отчет!B356:B534,MATCH(B353,Отчет!T356:T534,0))</f>
        <v>#N/A</v>
      </c>
      <c r="B353" s="9" t="s">
        <v>8926</v>
      </c>
    </row>
    <row r="354" spans="1:2" x14ac:dyDescent="0.2">
      <c r="A354" s="9" t="e">
        <f>INDEX(Отчет!B357:B534,MATCH(B354,Отчет!T357:T534,0))</f>
        <v>#N/A</v>
      </c>
      <c r="B354" s="9" t="s">
        <v>8927</v>
      </c>
    </row>
    <row r="355" spans="1:2" x14ac:dyDescent="0.2">
      <c r="A355" s="9" t="e">
        <f>INDEX(Отчет!B358:B534,MATCH(B355,Отчет!T358:T534,0))</f>
        <v>#N/A</v>
      </c>
      <c r="B355" s="9" t="s">
        <v>8928</v>
      </c>
    </row>
    <row r="356" spans="1:2" x14ac:dyDescent="0.2">
      <c r="A356" s="9" t="e">
        <f>INDEX(Отчет!B359:B534,MATCH(B356,Отчет!T359:T534,0))</f>
        <v>#N/A</v>
      </c>
      <c r="B356" s="9" t="s">
        <v>8929</v>
      </c>
    </row>
    <row r="357" spans="1:2" x14ac:dyDescent="0.2">
      <c r="A357" s="9" t="e">
        <f>INDEX(Отчет!B360:B534,MATCH(B357,Отчет!T360:T534,0))</f>
        <v>#N/A</v>
      </c>
      <c r="B357" s="9" t="s">
        <v>8930</v>
      </c>
    </row>
    <row r="358" spans="1:2" x14ac:dyDescent="0.2">
      <c r="A358" s="9" t="e">
        <f>INDEX(Отчет!B361:B534,MATCH(B358,Отчет!T361:T534,0))</f>
        <v>#N/A</v>
      </c>
      <c r="B358" s="9" t="s">
        <v>8931</v>
      </c>
    </row>
    <row r="359" spans="1:2" x14ac:dyDescent="0.2">
      <c r="A359" s="9" t="e">
        <f>INDEX(Отчет!B362:B534,MATCH(B359,Отчет!T362:T534,0))</f>
        <v>#N/A</v>
      </c>
      <c r="B359" s="9" t="s">
        <v>8932</v>
      </c>
    </row>
    <row r="360" spans="1:2" x14ac:dyDescent="0.2">
      <c r="A360" s="9" t="e">
        <f>INDEX(Отчет!B363:B534,MATCH(B360,Отчет!T363:T534,0))</f>
        <v>#N/A</v>
      </c>
      <c r="B360" s="9" t="s">
        <v>8933</v>
      </c>
    </row>
    <row r="361" spans="1:2" x14ac:dyDescent="0.2">
      <c r="A361" s="9" t="e">
        <f>INDEX(Отчет!B364:B534,MATCH(B361,Отчет!T364:T534,0))</f>
        <v>#N/A</v>
      </c>
      <c r="B361" s="9" t="s">
        <v>8934</v>
      </c>
    </row>
    <row r="362" spans="1:2" x14ac:dyDescent="0.2">
      <c r="A362" s="9" t="e">
        <f>INDEX(Отчет!B365:B534,MATCH(B362,Отчет!T365:T534,0))</f>
        <v>#N/A</v>
      </c>
      <c r="B362" s="9" t="s">
        <v>8935</v>
      </c>
    </row>
    <row r="363" spans="1:2" x14ac:dyDescent="0.2">
      <c r="A363" s="9" t="e">
        <f>INDEX(Отчет!B366:B534,MATCH(B363,Отчет!T366:T534,0))</f>
        <v>#N/A</v>
      </c>
      <c r="B363" s="9" t="s">
        <v>8936</v>
      </c>
    </row>
    <row r="364" spans="1:2" x14ac:dyDescent="0.2">
      <c r="A364" s="9" t="e">
        <f>INDEX(Отчет!B367:B534,MATCH(B364,Отчет!T367:T534,0))</f>
        <v>#N/A</v>
      </c>
      <c r="B364" s="9" t="s">
        <v>8937</v>
      </c>
    </row>
    <row r="365" spans="1:2" x14ac:dyDescent="0.2">
      <c r="A365" s="9" t="e">
        <f>INDEX(Отчет!B368:B534,MATCH(B365,Отчет!T368:T534,0))</f>
        <v>#N/A</v>
      </c>
      <c r="B365" s="9" t="s">
        <v>8938</v>
      </c>
    </row>
    <row r="366" spans="1:2" x14ac:dyDescent="0.2">
      <c r="A366" s="9" t="e">
        <f>INDEX(Отчет!B369:B534,MATCH(B366,Отчет!T369:T534,0))</f>
        <v>#N/A</v>
      </c>
      <c r="B366" s="9" t="s">
        <v>8939</v>
      </c>
    </row>
    <row r="367" spans="1:2" x14ac:dyDescent="0.2">
      <c r="A367" s="9" t="e">
        <f>INDEX(Отчет!B370:B534,MATCH(B367,Отчет!T370:T534,0))</f>
        <v>#N/A</v>
      </c>
      <c r="B367" s="9" t="s">
        <v>8940</v>
      </c>
    </row>
    <row r="368" spans="1:2" x14ac:dyDescent="0.2">
      <c r="A368" s="9" t="e">
        <f>INDEX(Отчет!B371:B534,MATCH(B368,Отчет!T371:T534,0))</f>
        <v>#N/A</v>
      </c>
      <c r="B368" s="9" t="s">
        <v>8941</v>
      </c>
    </row>
    <row r="369" spans="1:2" x14ac:dyDescent="0.2">
      <c r="A369" s="9" t="e">
        <f>INDEX(Отчет!B372:B534,MATCH(B369,Отчет!T372:T534,0))</f>
        <v>#N/A</v>
      </c>
      <c r="B369" s="9" t="s">
        <v>8942</v>
      </c>
    </row>
    <row r="370" spans="1:2" x14ac:dyDescent="0.2">
      <c r="A370" s="9" t="e">
        <f>INDEX(Отчет!B373:B534,MATCH(B370,Отчет!T373:T534,0))</f>
        <v>#N/A</v>
      </c>
      <c r="B370" s="9" t="s">
        <v>8943</v>
      </c>
    </row>
    <row r="371" spans="1:2" x14ac:dyDescent="0.2">
      <c r="A371" s="9" t="e">
        <f>INDEX(Отчет!B374:B534,MATCH(B371,Отчет!T374:T534,0))</f>
        <v>#N/A</v>
      </c>
      <c r="B371" s="9" t="s">
        <v>8944</v>
      </c>
    </row>
    <row r="372" spans="1:2" x14ac:dyDescent="0.2">
      <c r="A372" s="9" t="e">
        <f>INDEX(Отчет!B375:B534,MATCH(B372,Отчет!T375:T534,0))</f>
        <v>#N/A</v>
      </c>
      <c r="B372" s="9" t="s">
        <v>8945</v>
      </c>
    </row>
    <row r="373" spans="1:2" x14ac:dyDescent="0.2">
      <c r="A373" s="9" t="e">
        <f>INDEX(Отчет!B376:B534,MATCH(B373,Отчет!T376:T534,0))</f>
        <v>#N/A</v>
      </c>
      <c r="B373" s="9" t="s">
        <v>8946</v>
      </c>
    </row>
    <row r="374" spans="1:2" x14ac:dyDescent="0.2">
      <c r="A374" s="9" t="e">
        <f>INDEX(Отчет!B377:B534,MATCH(B374,Отчет!T377:T534,0))</f>
        <v>#N/A</v>
      </c>
      <c r="B374" s="9" t="s">
        <v>8947</v>
      </c>
    </row>
    <row r="375" spans="1:2" x14ac:dyDescent="0.2">
      <c r="A375" s="9" t="e">
        <f>INDEX(Отчет!B378:B534,MATCH(B375,Отчет!T378:T534,0))</f>
        <v>#N/A</v>
      </c>
      <c r="B375" s="9" t="s">
        <v>8948</v>
      </c>
    </row>
    <row r="376" spans="1:2" x14ac:dyDescent="0.2">
      <c r="A376" s="9" t="e">
        <f>INDEX(Отчет!B379:B534,MATCH(B376,Отчет!T379:T534,0))</f>
        <v>#N/A</v>
      </c>
      <c r="B376" s="9" t="s">
        <v>8949</v>
      </c>
    </row>
    <row r="377" spans="1:2" x14ac:dyDescent="0.2">
      <c r="A377" s="9" t="e">
        <f>INDEX(Отчет!B380:B534,MATCH(B377,Отчет!T380:T534,0))</f>
        <v>#N/A</v>
      </c>
      <c r="B377" s="9" t="s">
        <v>8950</v>
      </c>
    </row>
    <row r="378" spans="1:2" x14ac:dyDescent="0.2">
      <c r="A378" s="9" t="e">
        <f>INDEX(Отчет!B381:B534,MATCH(B378,Отчет!T381:T534,0))</f>
        <v>#N/A</v>
      </c>
      <c r="B378" s="9" t="s">
        <v>8951</v>
      </c>
    </row>
    <row r="379" spans="1:2" x14ac:dyDescent="0.2">
      <c r="A379" s="9" t="e">
        <f>INDEX(Отчет!B382:B534,MATCH(B379,Отчет!T382:T534,0))</f>
        <v>#N/A</v>
      </c>
      <c r="B379" s="9" t="s">
        <v>8952</v>
      </c>
    </row>
    <row r="380" spans="1:2" x14ac:dyDescent="0.2">
      <c r="A380" s="9" t="e">
        <f>INDEX(Отчет!B383:B534,MATCH(B380,Отчет!T383:T534,0))</f>
        <v>#N/A</v>
      </c>
      <c r="B380" s="9" t="s">
        <v>8953</v>
      </c>
    </row>
    <row r="381" spans="1:2" x14ac:dyDescent="0.2">
      <c r="A381" s="9" t="e">
        <f>INDEX(Отчет!B384:B534,MATCH(B381,Отчет!T384:T534,0))</f>
        <v>#N/A</v>
      </c>
      <c r="B381" s="9" t="s">
        <v>8954</v>
      </c>
    </row>
    <row r="382" spans="1:2" x14ac:dyDescent="0.2">
      <c r="A382" s="9" t="e">
        <f>INDEX(Отчет!B385:B534,MATCH(B382,Отчет!T385:T534,0))</f>
        <v>#N/A</v>
      </c>
      <c r="B382" s="9" t="s">
        <v>8955</v>
      </c>
    </row>
    <row r="383" spans="1:2" x14ac:dyDescent="0.2">
      <c r="A383" s="9" t="e">
        <f>INDEX(Отчет!B386:B534,MATCH(B383,Отчет!T386:T534,0))</f>
        <v>#N/A</v>
      </c>
      <c r="B383" s="9" t="s">
        <v>8956</v>
      </c>
    </row>
    <row r="384" spans="1:2" x14ac:dyDescent="0.2">
      <c r="A384" s="9" t="e">
        <f>INDEX(Отчет!B387:B534,MATCH(B384,Отчет!T387:T534,0))</f>
        <v>#N/A</v>
      </c>
      <c r="B384" s="9" t="s">
        <v>8957</v>
      </c>
    </row>
    <row r="385" spans="1:2" x14ac:dyDescent="0.2">
      <c r="A385" s="9" t="e">
        <f>INDEX(Отчет!B388:B534,MATCH(B385,Отчет!T388:T534,0))</f>
        <v>#N/A</v>
      </c>
      <c r="B385" s="9" t="s">
        <v>8958</v>
      </c>
    </row>
    <row r="386" spans="1:2" x14ac:dyDescent="0.2">
      <c r="A386" s="9" t="e">
        <f>INDEX(Отчет!B389:B534,MATCH(B386,Отчет!T389:T534,0))</f>
        <v>#N/A</v>
      </c>
      <c r="B386" s="9" t="s">
        <v>8959</v>
      </c>
    </row>
    <row r="387" spans="1:2" x14ac:dyDescent="0.2">
      <c r="A387" s="9" t="e">
        <f>INDEX(Отчет!B390:B534,MATCH(B387,Отчет!T390:T534,0))</f>
        <v>#N/A</v>
      </c>
      <c r="B387" s="9" t="s">
        <v>8960</v>
      </c>
    </row>
    <row r="388" spans="1:2" x14ac:dyDescent="0.2">
      <c r="A388" s="9" t="e">
        <f>INDEX(Отчет!B391:B534,MATCH(B388,Отчет!T391:T534,0))</f>
        <v>#N/A</v>
      </c>
      <c r="B388" s="9" t="s">
        <v>8961</v>
      </c>
    </row>
    <row r="389" spans="1:2" x14ac:dyDescent="0.2">
      <c r="A389" s="9" t="e">
        <f>INDEX(Отчет!B392:B534,MATCH(B389,Отчет!T392:T534,0))</f>
        <v>#N/A</v>
      </c>
      <c r="B389" s="9" t="s">
        <v>8962</v>
      </c>
    </row>
    <row r="390" spans="1:2" x14ac:dyDescent="0.2">
      <c r="A390" s="9" t="e">
        <f>INDEX(Отчет!B393:B534,MATCH(B390,Отчет!T393:T534,0))</f>
        <v>#N/A</v>
      </c>
      <c r="B390" s="9" t="s">
        <v>8963</v>
      </c>
    </row>
    <row r="391" spans="1:2" x14ac:dyDescent="0.2">
      <c r="A391" s="9" t="e">
        <f>INDEX(Отчет!B394:B534,MATCH(B391,Отчет!T394:T534,0))</f>
        <v>#N/A</v>
      </c>
      <c r="B391" s="9" t="s">
        <v>8964</v>
      </c>
    </row>
    <row r="392" spans="1:2" x14ac:dyDescent="0.2">
      <c r="A392" s="9" t="e">
        <f>INDEX(Отчет!B395:B534,MATCH(B392,Отчет!T395:T534,0))</f>
        <v>#N/A</v>
      </c>
      <c r="B392" s="9" t="s">
        <v>8965</v>
      </c>
    </row>
    <row r="393" spans="1:2" x14ac:dyDescent="0.2">
      <c r="A393" s="9" t="e">
        <f>INDEX(Отчет!B396:B534,MATCH(B393,Отчет!T396:T534,0))</f>
        <v>#N/A</v>
      </c>
      <c r="B393" s="9" t="s">
        <v>8966</v>
      </c>
    </row>
    <row r="394" spans="1:2" x14ac:dyDescent="0.2">
      <c r="A394" s="9" t="e">
        <f>INDEX(Отчет!B397:B534,MATCH(B394,Отчет!T397:T534,0))</f>
        <v>#N/A</v>
      </c>
      <c r="B394" s="9" t="s">
        <v>8967</v>
      </c>
    </row>
    <row r="395" spans="1:2" x14ac:dyDescent="0.2">
      <c r="A395" s="9" t="e">
        <f>INDEX(Отчет!B398:B534,MATCH(B395,Отчет!T398:T534,0))</f>
        <v>#N/A</v>
      </c>
      <c r="B395" s="9" t="s">
        <v>8968</v>
      </c>
    </row>
    <row r="396" spans="1:2" x14ac:dyDescent="0.2">
      <c r="A396" s="9" t="e">
        <f>INDEX(Отчет!B399:B534,MATCH(B396,Отчет!T399:T534,0))</f>
        <v>#N/A</v>
      </c>
      <c r="B396" s="9" t="s">
        <v>8969</v>
      </c>
    </row>
    <row r="397" spans="1:2" x14ac:dyDescent="0.2">
      <c r="A397" s="9" t="e">
        <f>INDEX(Отчет!B400:B534,MATCH(B397,Отчет!T400:T534,0))</f>
        <v>#N/A</v>
      </c>
      <c r="B397" s="9" t="s">
        <v>8970</v>
      </c>
    </row>
    <row r="398" spans="1:2" x14ac:dyDescent="0.2">
      <c r="A398" s="9" t="e">
        <f>INDEX(Отчет!B401:B534,MATCH(B398,Отчет!T401:T534,0))</f>
        <v>#N/A</v>
      </c>
      <c r="B398" s="9" t="s">
        <v>8971</v>
      </c>
    </row>
    <row r="399" spans="1:2" x14ac:dyDescent="0.2">
      <c r="A399" s="9" t="e">
        <f>INDEX(Отчет!B402:B534,MATCH(B399,Отчет!T402:T534,0))</f>
        <v>#N/A</v>
      </c>
      <c r="B399" s="9" t="s">
        <v>8972</v>
      </c>
    </row>
    <row r="400" spans="1:2" x14ac:dyDescent="0.2">
      <c r="A400" s="9" t="e">
        <f>INDEX(Отчет!B403:B534,MATCH(B400,Отчет!T403:T534,0))</f>
        <v>#N/A</v>
      </c>
      <c r="B400" s="9" t="s">
        <v>8973</v>
      </c>
    </row>
    <row r="401" spans="1:2" x14ac:dyDescent="0.2">
      <c r="A401" s="9" t="e">
        <f>INDEX(Отчет!B404:B534,MATCH(B401,Отчет!T404:T534,0))</f>
        <v>#N/A</v>
      </c>
      <c r="B401" s="9" t="s">
        <v>8974</v>
      </c>
    </row>
    <row r="402" spans="1:2" x14ac:dyDescent="0.2">
      <c r="A402" s="9" t="e">
        <f>INDEX(Отчет!B405:B534,MATCH(B402,Отчет!T405:T534,0))</f>
        <v>#N/A</v>
      </c>
      <c r="B402" s="9" t="s">
        <v>8975</v>
      </c>
    </row>
    <row r="403" spans="1:2" x14ac:dyDescent="0.2">
      <c r="A403" s="9" t="e">
        <f>INDEX(Отчет!B406:B534,MATCH(B403,Отчет!T406:T534,0))</f>
        <v>#N/A</v>
      </c>
      <c r="B403" s="9" t="s">
        <v>8976</v>
      </c>
    </row>
    <row r="404" spans="1:2" x14ac:dyDescent="0.2">
      <c r="A404" s="9" t="e">
        <f>INDEX(Отчет!B407:B534,MATCH(B404,Отчет!T407:T534,0))</f>
        <v>#N/A</v>
      </c>
      <c r="B404" s="9" t="s">
        <v>8977</v>
      </c>
    </row>
    <row r="405" spans="1:2" x14ac:dyDescent="0.2">
      <c r="A405" s="9" t="e">
        <f>INDEX(Отчет!B408:B534,MATCH(B405,Отчет!T408:T534,0))</f>
        <v>#N/A</v>
      </c>
      <c r="B405" s="9" t="s">
        <v>8978</v>
      </c>
    </row>
    <row r="406" spans="1:2" x14ac:dyDescent="0.2">
      <c r="A406" s="9" t="e">
        <f>INDEX(Отчет!B409:B534,MATCH(B406,Отчет!T409:T534,0))</f>
        <v>#N/A</v>
      </c>
      <c r="B406" s="9" t="s">
        <v>8979</v>
      </c>
    </row>
    <row r="407" spans="1:2" x14ac:dyDescent="0.2">
      <c r="A407" s="9" t="e">
        <f>INDEX(Отчет!B410:B534,MATCH(B407,Отчет!T410:T534,0))</f>
        <v>#N/A</v>
      </c>
      <c r="B407" s="9" t="s">
        <v>8980</v>
      </c>
    </row>
    <row r="408" spans="1:2" x14ac:dyDescent="0.2">
      <c r="A408" s="9" t="e">
        <f>INDEX(Отчет!B411:B534,MATCH(B408,Отчет!T411:T534,0))</f>
        <v>#N/A</v>
      </c>
      <c r="B408" s="9" t="s">
        <v>8981</v>
      </c>
    </row>
    <row r="409" spans="1:2" x14ac:dyDescent="0.2">
      <c r="A409" s="9" t="e">
        <f>INDEX(Отчет!B412:B535,MATCH(B409,Отчет!T412:T535,0))</f>
        <v>#N/A</v>
      </c>
      <c r="B409" s="9" t="s">
        <v>8982</v>
      </c>
    </row>
    <row r="410" spans="1:2" x14ac:dyDescent="0.2">
      <c r="A410" s="9" t="e">
        <f>INDEX(Отчет!B413:B536,MATCH(B410,Отчет!T413:T536,0))</f>
        <v>#N/A</v>
      </c>
      <c r="B410" s="9" t="s">
        <v>8983</v>
      </c>
    </row>
    <row r="411" spans="1:2" x14ac:dyDescent="0.2">
      <c r="A411" s="9" t="e">
        <f>INDEX(Отчет!B414:B537,MATCH(B411,Отчет!T414:T537,0))</f>
        <v>#N/A</v>
      </c>
      <c r="B411" s="9" t="s">
        <v>8984</v>
      </c>
    </row>
    <row r="412" spans="1:2" x14ac:dyDescent="0.2">
      <c r="A412" s="9" t="e">
        <f>INDEX(Отчет!B415:B538,MATCH(B412,Отчет!T415:T538,0))</f>
        <v>#N/A</v>
      </c>
      <c r="B412" s="9" t="s">
        <v>8985</v>
      </c>
    </row>
    <row r="413" spans="1:2" x14ac:dyDescent="0.2">
      <c r="A413" s="9" t="e">
        <f>INDEX(Отчет!B416:B539,MATCH(B413,Отчет!T416:T539,0))</f>
        <v>#N/A</v>
      </c>
      <c r="B413" s="9" t="s">
        <v>8986</v>
      </c>
    </row>
    <row r="414" spans="1:2" x14ac:dyDescent="0.2">
      <c r="A414" s="9" t="e">
        <f>INDEX(Отчет!B417:B540,MATCH(B414,Отчет!T417:T540,0))</f>
        <v>#N/A</v>
      </c>
      <c r="B414" s="9" t="s">
        <v>8987</v>
      </c>
    </row>
    <row r="415" spans="1:2" x14ac:dyDescent="0.2">
      <c r="A415" s="9" t="e">
        <f>INDEX(Отчет!B418:B541,MATCH(B415,Отчет!T418:T541,0))</f>
        <v>#N/A</v>
      </c>
      <c r="B415" s="9" t="s">
        <v>8988</v>
      </c>
    </row>
    <row r="416" spans="1:2" x14ac:dyDescent="0.2">
      <c r="A416" s="9" t="e">
        <f>INDEX(Отчет!B419:B542,MATCH(B416,Отчет!T419:T542,0))</f>
        <v>#N/A</v>
      </c>
      <c r="B416" s="9" t="s">
        <v>8989</v>
      </c>
    </row>
    <row r="417" spans="1:2" x14ac:dyDescent="0.2">
      <c r="A417" s="9" t="e">
        <f>INDEX(Отчет!B420:B543,MATCH(B417,Отчет!T420:T543,0))</f>
        <v>#N/A</v>
      </c>
      <c r="B417" s="9" t="s">
        <v>8990</v>
      </c>
    </row>
    <row r="418" spans="1:2" x14ac:dyDescent="0.2">
      <c r="A418" s="9" t="e">
        <f>INDEX(Отчет!B421:B544,MATCH(B418,Отчет!T421:T544,0))</f>
        <v>#N/A</v>
      </c>
      <c r="B418" s="9" t="s">
        <v>8991</v>
      </c>
    </row>
    <row r="419" spans="1:2" x14ac:dyDescent="0.2">
      <c r="A419" s="9" t="e">
        <f>INDEX(Отчет!B422:B545,MATCH(B419,Отчет!T422:T545,0))</f>
        <v>#N/A</v>
      </c>
      <c r="B419" s="9" t="s">
        <v>8992</v>
      </c>
    </row>
    <row r="420" spans="1:2" x14ac:dyDescent="0.2">
      <c r="A420" s="9" t="e">
        <f>INDEX(Отчет!B423:B546,MATCH(B420,Отчет!T423:T546,0))</f>
        <v>#N/A</v>
      </c>
      <c r="B420" s="9" t="s">
        <v>8993</v>
      </c>
    </row>
    <row r="421" spans="1:2" x14ac:dyDescent="0.2">
      <c r="A421" s="9" t="e">
        <f>INDEX(Отчет!B424:B547,MATCH(B421,Отчет!T424:T547,0))</f>
        <v>#N/A</v>
      </c>
      <c r="B421" s="9" t="s">
        <v>8994</v>
      </c>
    </row>
    <row r="422" spans="1:2" x14ac:dyDescent="0.2">
      <c r="A422" s="9" t="e">
        <f>INDEX(Отчет!B425:B548,MATCH(B422,Отчет!T425:T548,0))</f>
        <v>#N/A</v>
      </c>
      <c r="B422" s="9" t="s">
        <v>8995</v>
      </c>
    </row>
    <row r="423" spans="1:2" x14ac:dyDescent="0.2">
      <c r="A423" s="9" t="e">
        <f>INDEX(Отчет!B426:B549,MATCH(B423,Отчет!T426:T549,0))</f>
        <v>#N/A</v>
      </c>
      <c r="B423" s="9" t="s">
        <v>8996</v>
      </c>
    </row>
    <row r="424" spans="1:2" x14ac:dyDescent="0.2">
      <c r="A424" s="9" t="e">
        <f>INDEX(Отчет!B427:B550,MATCH(B424,Отчет!T427:T550,0))</f>
        <v>#N/A</v>
      </c>
      <c r="B424" s="9" t="s">
        <v>8997</v>
      </c>
    </row>
    <row r="425" spans="1:2" x14ac:dyDescent="0.2">
      <c r="A425" s="9" t="e">
        <f>INDEX(Отчет!B428:B551,MATCH(B425,Отчет!T428:T551,0))</f>
        <v>#N/A</v>
      </c>
      <c r="B425" s="9" t="s">
        <v>8998</v>
      </c>
    </row>
    <row r="426" spans="1:2" x14ac:dyDescent="0.2">
      <c r="A426" s="9" t="e">
        <f>INDEX(Отчет!B429:B552,MATCH(B426,Отчет!T429:T552,0))</f>
        <v>#N/A</v>
      </c>
      <c r="B426" s="9" t="s">
        <v>8999</v>
      </c>
    </row>
    <row r="427" spans="1:2" x14ac:dyDescent="0.2">
      <c r="A427" s="9" t="e">
        <f>INDEX(Отчет!B430:B553,MATCH(B427,Отчет!T430:T553,0))</f>
        <v>#N/A</v>
      </c>
      <c r="B427" s="9" t="s">
        <v>9000</v>
      </c>
    </row>
    <row r="428" spans="1:2" x14ac:dyDescent="0.2">
      <c r="A428" s="9" t="e">
        <f>INDEX(Отчет!B431:B554,MATCH(B428,Отчет!T431:T554,0))</f>
        <v>#N/A</v>
      </c>
      <c r="B428" s="9" t="s">
        <v>9001</v>
      </c>
    </row>
    <row r="429" spans="1:2" x14ac:dyDescent="0.2">
      <c r="A429" s="9" t="e">
        <f>INDEX(Отчет!B432:B555,MATCH(B429,Отчет!T432:T555,0))</f>
        <v>#N/A</v>
      </c>
      <c r="B429" s="9" t="s">
        <v>9002</v>
      </c>
    </row>
    <row r="430" spans="1:2" x14ac:dyDescent="0.2">
      <c r="A430" s="9" t="e">
        <f>INDEX(Отчет!B433:B556,MATCH(B430,Отчет!T433:T556,0))</f>
        <v>#N/A</v>
      </c>
      <c r="B430" s="9" t="s">
        <v>9003</v>
      </c>
    </row>
    <row r="431" spans="1:2" x14ac:dyDescent="0.2">
      <c r="A431" s="9" t="e">
        <f>INDEX(Отчет!B434:B557,MATCH(B431,Отчет!T434:T557,0))</f>
        <v>#N/A</v>
      </c>
      <c r="B431" s="9" t="s">
        <v>9004</v>
      </c>
    </row>
    <row r="432" spans="1:2" x14ac:dyDescent="0.2">
      <c r="A432" s="9" t="e">
        <f>INDEX(Отчет!B435:B558,MATCH(B432,Отчет!T435:T558,0))</f>
        <v>#N/A</v>
      </c>
      <c r="B432" s="9" t="s">
        <v>9005</v>
      </c>
    </row>
    <row r="433" spans="1:2" x14ac:dyDescent="0.2">
      <c r="A433" s="9" t="e">
        <f>INDEX(Отчет!B436:B559,MATCH(B433,Отчет!T436:T559,0))</f>
        <v>#N/A</v>
      </c>
      <c r="B433" s="9" t="s">
        <v>9006</v>
      </c>
    </row>
    <row r="434" spans="1:2" x14ac:dyDescent="0.2">
      <c r="A434" s="9" t="e">
        <f>INDEX(Отчет!B437:B560,MATCH(B434,Отчет!T437:T560,0))</f>
        <v>#N/A</v>
      </c>
      <c r="B434" s="9" t="s">
        <v>9007</v>
      </c>
    </row>
    <row r="435" spans="1:2" x14ac:dyDescent="0.2">
      <c r="A435" s="9" t="e">
        <f>INDEX(Отчет!B438:B561,MATCH(B435,Отчет!T438:T561,0))</f>
        <v>#N/A</v>
      </c>
      <c r="B435" s="9" t="s">
        <v>9008</v>
      </c>
    </row>
    <row r="436" spans="1:2" x14ac:dyDescent="0.2">
      <c r="A436" s="9" t="e">
        <f>INDEX(Отчет!B439:B562,MATCH(B436,Отчет!T439:T562,0))</f>
        <v>#N/A</v>
      </c>
      <c r="B436" s="9" t="s">
        <v>9009</v>
      </c>
    </row>
    <row r="437" spans="1:2" x14ac:dyDescent="0.2">
      <c r="A437" s="9" t="e">
        <f>INDEX(Отчет!B440:B563,MATCH(B437,Отчет!T440:T563,0))</f>
        <v>#N/A</v>
      </c>
      <c r="B437" s="9" t="s">
        <v>9010</v>
      </c>
    </row>
    <row r="438" spans="1:2" x14ac:dyDescent="0.2">
      <c r="A438" s="9" t="e">
        <f>INDEX(Отчет!B441:B564,MATCH(B438,Отчет!T441:T564,0))</f>
        <v>#N/A</v>
      </c>
      <c r="B438" s="9" t="s">
        <v>9011</v>
      </c>
    </row>
    <row r="439" spans="1:2" x14ac:dyDescent="0.2">
      <c r="A439" s="9" t="e">
        <f>INDEX(Отчет!B442:B565,MATCH(B439,Отчет!T442:T565,0))</f>
        <v>#N/A</v>
      </c>
      <c r="B439" s="9" t="s">
        <v>9012</v>
      </c>
    </row>
    <row r="440" spans="1:2" x14ac:dyDescent="0.2">
      <c r="A440" s="9" t="e">
        <f>INDEX(Отчет!B443:B566,MATCH(B440,Отчет!T443:T566,0))</f>
        <v>#N/A</v>
      </c>
      <c r="B440" s="9" t="s">
        <v>9013</v>
      </c>
    </row>
    <row r="441" spans="1:2" x14ac:dyDescent="0.2">
      <c r="A441" s="9" t="e">
        <f>INDEX(Отчет!B444:B567,MATCH(B441,Отчет!T444:T567,0))</f>
        <v>#N/A</v>
      </c>
      <c r="B441" s="9" t="s">
        <v>9014</v>
      </c>
    </row>
    <row r="442" spans="1:2" x14ac:dyDescent="0.2">
      <c r="A442" s="9" t="e">
        <f>INDEX(Отчет!B445:B568,MATCH(B442,Отчет!T445:T568,0))</f>
        <v>#N/A</v>
      </c>
      <c r="B442" s="9" t="s">
        <v>9015</v>
      </c>
    </row>
    <row r="443" spans="1:2" x14ac:dyDescent="0.2">
      <c r="A443" s="9" t="e">
        <f>INDEX(Отчет!B446:B569,MATCH(B443,Отчет!T446:T569,0))</f>
        <v>#N/A</v>
      </c>
      <c r="B443" s="9" t="s">
        <v>9016</v>
      </c>
    </row>
    <row r="444" spans="1:2" x14ac:dyDescent="0.2">
      <c r="A444" s="9" t="e">
        <f>INDEX(Отчет!B447:B570,MATCH(B444,Отчет!T447:T570,0))</f>
        <v>#N/A</v>
      </c>
      <c r="B444" s="9" t="s">
        <v>9017</v>
      </c>
    </row>
    <row r="445" spans="1:2" x14ac:dyDescent="0.2">
      <c r="A445" s="9" t="e">
        <f>INDEX(Отчет!B448:B571,MATCH(B445,Отчет!T448:T571,0))</f>
        <v>#N/A</v>
      </c>
      <c r="B445" s="9" t="s">
        <v>9018</v>
      </c>
    </row>
    <row r="446" spans="1:2" x14ac:dyDescent="0.2">
      <c r="A446" s="9" t="e">
        <f>INDEX(Отчет!B449:B572,MATCH(B446,Отчет!T449:T572,0))</f>
        <v>#N/A</v>
      </c>
      <c r="B446" s="9" t="s">
        <v>9019</v>
      </c>
    </row>
    <row r="447" spans="1:2" x14ac:dyDescent="0.2">
      <c r="A447" s="9" t="e">
        <f>INDEX(Отчет!B450:B573,MATCH(B447,Отчет!T450:T573,0))</f>
        <v>#N/A</v>
      </c>
      <c r="B447" s="9" t="s">
        <v>9020</v>
      </c>
    </row>
    <row r="448" spans="1:2" x14ac:dyDescent="0.2">
      <c r="A448" s="9" t="e">
        <f>INDEX(Отчет!B451:B574,MATCH(B448,Отчет!T451:T574,0))</f>
        <v>#N/A</v>
      </c>
      <c r="B448" s="9" t="s">
        <v>9021</v>
      </c>
    </row>
    <row r="449" spans="1:2" x14ac:dyDescent="0.2">
      <c r="A449" s="9" t="e">
        <f>INDEX(Отчет!B452:B575,MATCH(B449,Отчет!T452:T575,0))</f>
        <v>#N/A</v>
      </c>
      <c r="B449" s="9" t="s">
        <v>9022</v>
      </c>
    </row>
    <row r="450" spans="1:2" x14ac:dyDescent="0.2">
      <c r="A450" s="9" t="e">
        <f>INDEX(Отчет!B453:B576,MATCH(B450,Отчет!T453:T576,0))</f>
        <v>#N/A</v>
      </c>
      <c r="B450" s="9" t="s">
        <v>9023</v>
      </c>
    </row>
    <row r="451" spans="1:2" x14ac:dyDescent="0.2">
      <c r="A451" s="9" t="e">
        <f>INDEX(Отчет!B454:B577,MATCH(B451,Отчет!T454:T577,0))</f>
        <v>#N/A</v>
      </c>
      <c r="B451" s="9" t="s">
        <v>9024</v>
      </c>
    </row>
    <row r="452" spans="1:2" x14ac:dyDescent="0.2">
      <c r="A452" s="9" t="e">
        <f>INDEX(Отчет!B455:B578,MATCH(B452,Отчет!T455:T578,0))</f>
        <v>#N/A</v>
      </c>
      <c r="B452" s="9" t="s">
        <v>9025</v>
      </c>
    </row>
    <row r="453" spans="1:2" x14ac:dyDescent="0.2">
      <c r="A453" s="9" t="e">
        <f>INDEX(Отчет!B456:B579,MATCH(B453,Отчет!T456:T579,0))</f>
        <v>#N/A</v>
      </c>
      <c r="B453" s="9" t="s">
        <v>9026</v>
      </c>
    </row>
    <row r="454" spans="1:2" x14ac:dyDescent="0.2">
      <c r="A454" s="9" t="e">
        <f>INDEX(Отчет!B457:B580,MATCH(B454,Отчет!T457:T580,0))</f>
        <v>#N/A</v>
      </c>
      <c r="B454" s="9" t="s">
        <v>9027</v>
      </c>
    </row>
    <row r="455" spans="1:2" x14ac:dyDescent="0.2">
      <c r="A455" s="9" t="e">
        <f>INDEX(Отчет!B458:B581,MATCH(B455,Отчет!T458:T581,0))</f>
        <v>#N/A</v>
      </c>
      <c r="B455" s="9" t="s">
        <v>9028</v>
      </c>
    </row>
    <row r="456" spans="1:2" x14ac:dyDescent="0.2">
      <c r="A456" s="9" t="e">
        <f>INDEX(Отчет!B459:B582,MATCH(B456,Отчет!T459:T582,0))</f>
        <v>#N/A</v>
      </c>
      <c r="B456" s="9" t="s">
        <v>9029</v>
      </c>
    </row>
    <row r="457" spans="1:2" x14ac:dyDescent="0.2">
      <c r="A457" s="9" t="e">
        <f>INDEX(Отчет!B460:B583,MATCH(B457,Отчет!T460:T583,0))</f>
        <v>#N/A</v>
      </c>
      <c r="B457" s="9" t="s">
        <v>9030</v>
      </c>
    </row>
    <row r="458" spans="1:2" x14ac:dyDescent="0.2">
      <c r="A458" s="9" t="e">
        <f>INDEX(Отчет!B461:B584,MATCH(B458,Отчет!T461:T584,0))</f>
        <v>#N/A</v>
      </c>
      <c r="B458" s="9" t="s">
        <v>9031</v>
      </c>
    </row>
    <row r="459" spans="1:2" x14ac:dyDescent="0.2">
      <c r="A459" s="9" t="e">
        <f>INDEX(Отчет!B462:B585,MATCH(B459,Отчет!T462:T585,0))</f>
        <v>#N/A</v>
      </c>
      <c r="B459" s="9" t="s">
        <v>9032</v>
      </c>
    </row>
    <row r="460" spans="1:2" x14ac:dyDescent="0.2">
      <c r="A460" s="9" t="e">
        <f>INDEX(Отчет!B463:B586,MATCH(B460,Отчет!T463:T586,0))</f>
        <v>#N/A</v>
      </c>
      <c r="B460" s="9" t="s">
        <v>9033</v>
      </c>
    </row>
    <row r="461" spans="1:2" x14ac:dyDescent="0.2">
      <c r="A461" s="9" t="e">
        <f>INDEX(Отчет!B464:B587,MATCH(B461,Отчет!T464:T587,0))</f>
        <v>#N/A</v>
      </c>
      <c r="B461" s="9" t="s">
        <v>9034</v>
      </c>
    </row>
    <row r="462" spans="1:2" x14ac:dyDescent="0.2">
      <c r="A462" s="9" t="e">
        <f>INDEX(Отчет!B465:B588,MATCH(B462,Отчет!T465:T588,0))</f>
        <v>#N/A</v>
      </c>
      <c r="B462" s="9" t="s">
        <v>9035</v>
      </c>
    </row>
    <row r="463" spans="1:2" x14ac:dyDescent="0.2">
      <c r="A463" s="9" t="e">
        <f>INDEX(Отчет!B466:B589,MATCH(B463,Отчет!T466:T589,0))</f>
        <v>#N/A</v>
      </c>
      <c r="B463" s="9" t="s">
        <v>9036</v>
      </c>
    </row>
    <row r="464" spans="1:2" x14ac:dyDescent="0.2">
      <c r="A464" s="9" t="e">
        <f>INDEX(Отчет!B467:B590,MATCH(B464,Отчет!T467:T590,0))</f>
        <v>#N/A</v>
      </c>
      <c r="B464" s="9" t="s">
        <v>9037</v>
      </c>
    </row>
    <row r="465" spans="1:2" x14ac:dyDescent="0.2">
      <c r="A465" s="9" t="e">
        <f>INDEX(Отчет!B468:B591,MATCH(B465,Отчет!T468:T591,0))</f>
        <v>#N/A</v>
      </c>
      <c r="B465" s="9" t="s">
        <v>9038</v>
      </c>
    </row>
    <row r="466" spans="1:2" x14ac:dyDescent="0.2">
      <c r="A466" s="9" t="e">
        <f>INDEX(Отчет!B469:B592,MATCH(B466,Отчет!T469:T592,0))</f>
        <v>#N/A</v>
      </c>
      <c r="B466" s="9" t="s">
        <v>9039</v>
      </c>
    </row>
    <row r="467" spans="1:2" x14ac:dyDescent="0.2">
      <c r="A467" s="9" t="e">
        <f>INDEX(Отчет!B470:B593,MATCH(B467,Отчет!T470:T593,0))</f>
        <v>#N/A</v>
      </c>
      <c r="B467" s="9" t="s">
        <v>9040</v>
      </c>
    </row>
    <row r="468" spans="1:2" x14ac:dyDescent="0.2">
      <c r="A468" s="9" t="e">
        <f>INDEX(Отчет!B471:B594,MATCH(B468,Отчет!T471:T594,0))</f>
        <v>#N/A</v>
      </c>
      <c r="B468" s="9" t="s">
        <v>9041</v>
      </c>
    </row>
    <row r="469" spans="1:2" x14ac:dyDescent="0.2">
      <c r="A469" s="9" t="e">
        <f>INDEX(Отчет!B472:B595,MATCH(B469,Отчет!T472:T595,0))</f>
        <v>#N/A</v>
      </c>
      <c r="B469" s="9" t="s">
        <v>9042</v>
      </c>
    </row>
    <row r="470" spans="1:2" x14ac:dyDescent="0.2">
      <c r="A470" s="9" t="e">
        <f>INDEX(Отчет!B473:B596,MATCH(B470,Отчет!T473:T596,0))</f>
        <v>#N/A</v>
      </c>
      <c r="B470" s="9" t="s">
        <v>9043</v>
      </c>
    </row>
    <row r="471" spans="1:2" x14ac:dyDescent="0.2">
      <c r="A471" s="9" t="e">
        <f>INDEX(Отчет!B474:B597,MATCH(B471,Отчет!T474:T597,0))</f>
        <v>#N/A</v>
      </c>
      <c r="B471" s="9" t="s">
        <v>9044</v>
      </c>
    </row>
    <row r="472" spans="1:2" x14ac:dyDescent="0.2">
      <c r="A472" s="9" t="e">
        <f>INDEX(Отчет!B475:B598,MATCH(B472,Отчет!T475:T598,0))</f>
        <v>#N/A</v>
      </c>
      <c r="B472" s="9" t="s">
        <v>9045</v>
      </c>
    </row>
    <row r="473" spans="1:2" x14ac:dyDescent="0.2">
      <c r="A473" s="9" t="e">
        <f>INDEX(Отчет!B476:B599,MATCH(B473,Отчет!T476:T599,0))</f>
        <v>#N/A</v>
      </c>
      <c r="B473" s="9" t="s">
        <v>9046</v>
      </c>
    </row>
    <row r="474" spans="1:2" x14ac:dyDescent="0.2">
      <c r="A474" s="9" t="e">
        <f>INDEX(Отчет!B477:B600,MATCH(B474,Отчет!T477:T600,0))</f>
        <v>#N/A</v>
      </c>
      <c r="B474" s="9" t="s">
        <v>9047</v>
      </c>
    </row>
    <row r="475" spans="1:2" x14ac:dyDescent="0.2">
      <c r="A475" s="9" t="e">
        <f>INDEX(Отчет!B478:B601,MATCH(B475,Отчет!T478:T601,0))</f>
        <v>#N/A</v>
      </c>
      <c r="B475" s="9" t="s">
        <v>9048</v>
      </c>
    </row>
    <row r="476" spans="1:2" x14ac:dyDescent="0.2">
      <c r="A476" s="9" t="e">
        <f>INDEX(Отчет!B479:B602,MATCH(B476,Отчет!T479:T602,0))</f>
        <v>#N/A</v>
      </c>
      <c r="B476" s="9" t="s">
        <v>9049</v>
      </c>
    </row>
    <row r="477" spans="1:2" x14ac:dyDescent="0.2">
      <c r="A477" s="9" t="e">
        <f>INDEX(Отчет!B480:B603,MATCH(B477,Отчет!T480:T603,0))</f>
        <v>#N/A</v>
      </c>
      <c r="B477" s="9" t="s">
        <v>9050</v>
      </c>
    </row>
    <row r="478" spans="1:2" x14ac:dyDescent="0.2">
      <c r="A478" s="9" t="e">
        <f>INDEX(Отчет!B481:B604,MATCH(B478,Отчет!T481:T604,0))</f>
        <v>#N/A</v>
      </c>
      <c r="B478" s="9" t="s">
        <v>9051</v>
      </c>
    </row>
    <row r="479" spans="1:2" x14ac:dyDescent="0.2">
      <c r="A479" s="9" t="e">
        <f>INDEX(Отчет!B482:B605,MATCH(B479,Отчет!T482:T605,0))</f>
        <v>#N/A</v>
      </c>
      <c r="B479" s="9" t="s">
        <v>9052</v>
      </c>
    </row>
    <row r="480" spans="1:2" x14ac:dyDescent="0.2">
      <c r="A480" s="9" t="e">
        <f>INDEX(Отчет!B483:B606,MATCH(B480,Отчет!T483:T606,0))</f>
        <v>#N/A</v>
      </c>
      <c r="B480" s="9" t="s">
        <v>9053</v>
      </c>
    </row>
    <row r="481" spans="1:2" x14ac:dyDescent="0.2">
      <c r="A481" s="9" t="e">
        <f>INDEX(Отчет!B484:B607,MATCH(B481,Отчет!T484:T607,0))</f>
        <v>#N/A</v>
      </c>
      <c r="B481" s="9" t="s">
        <v>9054</v>
      </c>
    </row>
    <row r="482" spans="1:2" x14ac:dyDescent="0.2">
      <c r="A482" s="9" t="e">
        <f>INDEX(Отчет!B485:B608,MATCH(B482,Отчет!T485:T608,0))</f>
        <v>#N/A</v>
      </c>
      <c r="B482" s="9" t="s">
        <v>9055</v>
      </c>
    </row>
    <row r="483" spans="1:2" x14ac:dyDescent="0.2">
      <c r="A483" s="9" t="e">
        <f>INDEX(Отчет!B486:B609,MATCH(B483,Отчет!T486:T609,0))</f>
        <v>#N/A</v>
      </c>
      <c r="B483" s="9" t="s">
        <v>9056</v>
      </c>
    </row>
    <row r="484" spans="1:2" x14ac:dyDescent="0.2">
      <c r="A484" s="9" t="e">
        <f>INDEX(Отчет!B487:B610,MATCH(B484,Отчет!T487:T610,0))</f>
        <v>#N/A</v>
      </c>
      <c r="B484" s="9" t="s">
        <v>9057</v>
      </c>
    </row>
    <row r="485" spans="1:2" x14ac:dyDescent="0.2">
      <c r="A485" s="9" t="e">
        <f>INDEX(Отчет!B488:B611,MATCH(B485,Отчет!T488:T611,0))</f>
        <v>#N/A</v>
      </c>
      <c r="B485" s="9" t="s">
        <v>9058</v>
      </c>
    </row>
    <row r="486" spans="1:2" x14ac:dyDescent="0.2">
      <c r="A486" s="9" t="e">
        <f>INDEX(Отчет!B489:B612,MATCH(B486,Отчет!T489:T612,0))</f>
        <v>#N/A</v>
      </c>
      <c r="B486" s="9" t="s">
        <v>9059</v>
      </c>
    </row>
    <row r="487" spans="1:2" x14ac:dyDescent="0.2">
      <c r="A487" s="9" t="e">
        <f>INDEX(Отчет!B490:B613,MATCH(B487,Отчет!T490:T613,0))</f>
        <v>#N/A</v>
      </c>
      <c r="B487" s="9" t="s">
        <v>9060</v>
      </c>
    </row>
    <row r="488" spans="1:2" x14ac:dyDescent="0.2">
      <c r="A488" s="9" t="e">
        <f>INDEX(Отчет!B491:B614,MATCH(B488,Отчет!T491:T614,0))</f>
        <v>#N/A</v>
      </c>
      <c r="B488" s="9" t="s">
        <v>9061</v>
      </c>
    </row>
    <row r="489" spans="1:2" x14ac:dyDescent="0.2">
      <c r="A489" s="9" t="e">
        <f>INDEX(Отчет!B492:B615,MATCH(B489,Отчет!T492:T615,0))</f>
        <v>#N/A</v>
      </c>
      <c r="B489" s="9" t="s">
        <v>9062</v>
      </c>
    </row>
    <row r="490" spans="1:2" x14ac:dyDescent="0.2">
      <c r="A490" s="9" t="e">
        <f>INDEX(Отчет!B493:B616,MATCH(B490,Отчет!T493:T616,0))</f>
        <v>#N/A</v>
      </c>
      <c r="B490" s="9" t="s">
        <v>9063</v>
      </c>
    </row>
    <row r="491" spans="1:2" x14ac:dyDescent="0.2">
      <c r="A491" s="9" t="e">
        <f>INDEX(Отчет!B494:B617,MATCH(B491,Отчет!T494:T617,0))</f>
        <v>#N/A</v>
      </c>
      <c r="B491" s="9" t="s">
        <v>9064</v>
      </c>
    </row>
    <row r="492" spans="1:2" x14ac:dyDescent="0.2">
      <c r="A492" s="9" t="e">
        <f>INDEX(Отчет!B495:B618,MATCH(B492,Отчет!T495:T618,0))</f>
        <v>#N/A</v>
      </c>
      <c r="B492" s="9" t="s">
        <v>9065</v>
      </c>
    </row>
    <row r="493" spans="1:2" x14ac:dyDescent="0.2">
      <c r="A493" s="9" t="e">
        <f>INDEX(Отчет!B496:B619,MATCH(B493,Отчет!T496:T619,0))</f>
        <v>#N/A</v>
      </c>
      <c r="B493" s="9" t="s">
        <v>9066</v>
      </c>
    </row>
    <row r="494" spans="1:2" x14ac:dyDescent="0.2">
      <c r="A494" s="9" t="e">
        <f>INDEX(Отчет!B497:B620,MATCH(B494,Отчет!T497:T620,0))</f>
        <v>#N/A</v>
      </c>
      <c r="B494" s="9" t="s">
        <v>9067</v>
      </c>
    </row>
    <row r="495" spans="1:2" x14ac:dyDescent="0.2">
      <c r="A495" s="9" t="e">
        <f>INDEX(Отчет!B498:B621,MATCH(B495,Отчет!T498:T621,0))</f>
        <v>#N/A</v>
      </c>
      <c r="B495" s="9" t="s">
        <v>9068</v>
      </c>
    </row>
    <row r="496" spans="1:2" x14ac:dyDescent="0.2">
      <c r="A496" s="9" t="e">
        <f>INDEX(Отчет!B499:B622,MATCH(B496,Отчет!T499:T622,0))</f>
        <v>#N/A</v>
      </c>
      <c r="B496" s="9" t="s">
        <v>9069</v>
      </c>
    </row>
    <row r="497" spans="1:2" x14ac:dyDescent="0.2">
      <c r="A497" s="9" t="e">
        <f>INDEX(Отчет!B500:B623,MATCH(B497,Отчет!T500:T623,0))</f>
        <v>#N/A</v>
      </c>
      <c r="B497" s="9" t="s">
        <v>9070</v>
      </c>
    </row>
    <row r="498" spans="1:2" x14ac:dyDescent="0.2">
      <c r="A498" s="9" t="e">
        <f>INDEX(Отчет!B501:B624,MATCH(B498,Отчет!T501:T624,0))</f>
        <v>#N/A</v>
      </c>
      <c r="B498" s="9" t="s">
        <v>9071</v>
      </c>
    </row>
    <row r="499" spans="1:2" x14ac:dyDescent="0.2">
      <c r="A499" s="9" t="e">
        <f>INDEX(Отчет!B502:B625,MATCH(B499,Отчет!T502:T625,0))</f>
        <v>#N/A</v>
      </c>
      <c r="B499" s="9" t="s">
        <v>9072</v>
      </c>
    </row>
    <row r="500" spans="1:2" x14ac:dyDescent="0.2">
      <c r="A500" s="9" t="e">
        <f>INDEX(Отчет!B503:B626,MATCH(B500,Отчет!T503:T626,0))</f>
        <v>#N/A</v>
      </c>
      <c r="B500" s="9" t="s">
        <v>9073</v>
      </c>
    </row>
    <row r="501" spans="1:2" x14ac:dyDescent="0.2">
      <c r="A501" s="9" t="e">
        <f>INDEX(Отчет!B504:B627,MATCH(B501,Отчет!T504:T627,0))</f>
        <v>#N/A</v>
      </c>
      <c r="B501" s="9" t="s">
        <v>9074</v>
      </c>
    </row>
    <row r="502" spans="1:2" x14ac:dyDescent="0.2">
      <c r="A502" s="9" t="e">
        <f>INDEX(Отчет!B505:B628,MATCH(B502,Отчет!T505:T628,0))</f>
        <v>#N/A</v>
      </c>
      <c r="B502" s="9" t="s">
        <v>9075</v>
      </c>
    </row>
    <row r="503" spans="1:2" x14ac:dyDescent="0.2">
      <c r="A503" s="9" t="e">
        <f>INDEX(Отчет!B506:B629,MATCH(B503,Отчет!T506:T629,0))</f>
        <v>#N/A</v>
      </c>
      <c r="B503" s="9" t="s">
        <v>9076</v>
      </c>
    </row>
    <row r="504" spans="1:2" x14ac:dyDescent="0.2">
      <c r="A504" s="9" t="e">
        <f>INDEX(Отчет!B507:B630,MATCH(B504,Отчет!T507:T630,0))</f>
        <v>#N/A</v>
      </c>
      <c r="B504" s="9" t="s">
        <v>9077</v>
      </c>
    </row>
    <row r="505" spans="1:2" x14ac:dyDescent="0.2">
      <c r="A505" s="9" t="e">
        <f>INDEX(Отчет!B508:B631,MATCH(B505,Отчет!T508:T631,0))</f>
        <v>#N/A</v>
      </c>
      <c r="B505" s="9" t="s">
        <v>9078</v>
      </c>
    </row>
    <row r="506" spans="1:2" x14ac:dyDescent="0.2">
      <c r="A506" s="9" t="e">
        <f>INDEX(Отчет!B509:B632,MATCH(B506,Отчет!T509:T632,0))</f>
        <v>#N/A</v>
      </c>
      <c r="B506" s="9" t="s">
        <v>9079</v>
      </c>
    </row>
    <row r="507" spans="1:2" x14ac:dyDescent="0.2">
      <c r="A507" s="9" t="e">
        <f>INDEX(Отчет!B510:B633,MATCH(B507,Отчет!T510:T633,0))</f>
        <v>#N/A</v>
      </c>
      <c r="B507" s="9" t="s">
        <v>9080</v>
      </c>
    </row>
    <row r="508" spans="1:2" x14ac:dyDescent="0.2">
      <c r="A508" s="9" t="e">
        <f>INDEX(Отчет!B511:B634,MATCH(B508,Отчет!T511:T634,0))</f>
        <v>#N/A</v>
      </c>
      <c r="B508" s="9" t="s">
        <v>9081</v>
      </c>
    </row>
    <row r="509" spans="1:2" x14ac:dyDescent="0.2">
      <c r="A509" s="9" t="e">
        <f>INDEX(Отчет!B512:B635,MATCH(B509,Отчет!T512:T635,0))</f>
        <v>#N/A</v>
      </c>
      <c r="B509" s="9" t="s">
        <v>9082</v>
      </c>
    </row>
    <row r="510" spans="1:2" x14ac:dyDescent="0.2">
      <c r="A510" s="9" t="e">
        <f>INDEX(Отчет!B513:B636,MATCH(B510,Отчет!T513:T636,0))</f>
        <v>#N/A</v>
      </c>
      <c r="B510" s="9" t="s">
        <v>9083</v>
      </c>
    </row>
    <row r="511" spans="1:2" x14ac:dyDescent="0.2">
      <c r="A511" s="9" t="e">
        <f>INDEX(Отчет!B514:B637,MATCH(B511,Отчет!T514:T637,0))</f>
        <v>#N/A</v>
      </c>
      <c r="B511" s="9" t="s">
        <v>9084</v>
      </c>
    </row>
    <row r="512" spans="1:2" x14ac:dyDescent="0.2">
      <c r="A512" s="9" t="e">
        <f>INDEX(Отчет!B515:B638,MATCH(B512,Отчет!T515:T638,0))</f>
        <v>#N/A</v>
      </c>
      <c r="B512" s="9" t="s">
        <v>9085</v>
      </c>
    </row>
    <row r="513" spans="1:2" x14ac:dyDescent="0.2">
      <c r="A513" s="9" t="e">
        <f>INDEX(Отчет!B516:B639,MATCH(B513,Отчет!T516:T639,0))</f>
        <v>#N/A</v>
      </c>
      <c r="B513" s="9" t="s">
        <v>9086</v>
      </c>
    </row>
    <row r="514" spans="1:2" x14ac:dyDescent="0.2">
      <c r="A514" s="9" t="e">
        <f>INDEX(Отчет!B517:B640,MATCH(B514,Отчет!T517:T640,0))</f>
        <v>#N/A</v>
      </c>
      <c r="B514" s="9" t="s">
        <v>9087</v>
      </c>
    </row>
    <row r="515" spans="1:2" x14ac:dyDescent="0.2">
      <c r="A515" s="9" t="e">
        <f>INDEX(Отчет!B518:B641,MATCH(B515,Отчет!T518:T641,0))</f>
        <v>#N/A</v>
      </c>
      <c r="B515" s="9" t="s">
        <v>9088</v>
      </c>
    </row>
    <row r="516" spans="1:2" x14ac:dyDescent="0.2">
      <c r="A516" s="9" t="e">
        <f>INDEX(Отчет!B519:B642,MATCH(B516,Отчет!T519:T642,0))</f>
        <v>#N/A</v>
      </c>
      <c r="B516" s="9" t="s">
        <v>9089</v>
      </c>
    </row>
    <row r="517" spans="1:2" x14ac:dyDescent="0.2">
      <c r="A517" s="9" t="e">
        <f>INDEX(Отчет!B520:B643,MATCH(B517,Отчет!T520:T643,0))</f>
        <v>#N/A</v>
      </c>
      <c r="B517" s="9" t="s">
        <v>9090</v>
      </c>
    </row>
    <row r="518" spans="1:2" x14ac:dyDescent="0.2">
      <c r="A518" s="9" t="e">
        <f>INDEX(Отчет!B521:B644,MATCH(B518,Отчет!T521:T644,0))</f>
        <v>#N/A</v>
      </c>
      <c r="B518" s="9" t="s">
        <v>9091</v>
      </c>
    </row>
    <row r="519" spans="1:2" x14ac:dyDescent="0.2">
      <c r="A519" s="9" t="e">
        <f>INDEX(Отчет!B522:B645,MATCH(B519,Отчет!T522:T645,0))</f>
        <v>#N/A</v>
      </c>
      <c r="B519" s="9" t="s">
        <v>9092</v>
      </c>
    </row>
    <row r="520" spans="1:2" x14ac:dyDescent="0.2">
      <c r="A520" s="9" t="e">
        <f>INDEX(Отчет!B523:B646,MATCH(B520,Отчет!T523:T646,0))</f>
        <v>#N/A</v>
      </c>
      <c r="B520" s="9" t="s">
        <v>9093</v>
      </c>
    </row>
    <row r="521" spans="1:2" x14ac:dyDescent="0.2">
      <c r="A521" s="9" t="e">
        <f>INDEX(Отчет!B524:B647,MATCH(B521,Отчет!T524:T647,0))</f>
        <v>#N/A</v>
      </c>
      <c r="B521" s="9" t="s">
        <v>9094</v>
      </c>
    </row>
    <row r="522" spans="1:2" x14ac:dyDescent="0.2">
      <c r="A522" s="9" t="e">
        <f>INDEX(Отчет!B525:B648,MATCH(B522,Отчет!T525:T648,0))</f>
        <v>#N/A</v>
      </c>
      <c r="B522" s="9" t="s">
        <v>9095</v>
      </c>
    </row>
    <row r="523" spans="1:2" x14ac:dyDescent="0.2">
      <c r="A523" s="9" t="e">
        <f>INDEX(Отчет!B526:B649,MATCH(B523,Отчет!T526:T649,0))</f>
        <v>#N/A</v>
      </c>
      <c r="B523" s="9" t="s">
        <v>9096</v>
      </c>
    </row>
    <row r="524" spans="1:2" x14ac:dyDescent="0.2">
      <c r="A524" s="9" t="e">
        <f>INDEX(Отчет!B527:B650,MATCH(B524,Отчет!T527:T650,0))</f>
        <v>#N/A</v>
      </c>
      <c r="B524" s="9" t="s">
        <v>9097</v>
      </c>
    </row>
    <row r="525" spans="1:2" x14ac:dyDescent="0.2">
      <c r="A525" s="9" t="e">
        <f>INDEX(Отчет!B528:B651,MATCH(B525,Отчет!T528:T651,0))</f>
        <v>#N/A</v>
      </c>
      <c r="B525" s="9" t="s">
        <v>9098</v>
      </c>
    </row>
    <row r="526" spans="1:2" x14ac:dyDescent="0.2">
      <c r="A526" s="9" t="e">
        <f>INDEX(Отчет!B529:B652,MATCH(B526,Отчет!T529:T652,0))</f>
        <v>#N/A</v>
      </c>
      <c r="B526" s="9" t="s">
        <v>9099</v>
      </c>
    </row>
    <row r="527" spans="1:2" x14ac:dyDescent="0.2">
      <c r="A527" s="9" t="e">
        <f>INDEX(Отчет!B530:B653,MATCH(B527,Отчет!T530:T653,0))</f>
        <v>#N/A</v>
      </c>
      <c r="B527" s="9" t="s">
        <v>9100</v>
      </c>
    </row>
    <row r="528" spans="1:2" x14ac:dyDescent="0.2">
      <c r="A528" s="9" t="e">
        <f>INDEX(Отчет!B531:B654,MATCH(B528,Отчет!T531:T654,0))</f>
        <v>#N/A</v>
      </c>
      <c r="B528" s="9" t="s">
        <v>9101</v>
      </c>
    </row>
    <row r="529" spans="1:2" x14ac:dyDescent="0.2">
      <c r="A529" s="9" t="e">
        <f>INDEX(Отчет!B532:B655,MATCH(B529,Отчет!T532:T655,0))</f>
        <v>#N/A</v>
      </c>
      <c r="B529" s="9" t="s">
        <v>9102</v>
      </c>
    </row>
    <row r="530" spans="1:2" x14ac:dyDescent="0.2">
      <c r="A530" s="9" t="e">
        <f>INDEX(Отчет!B533:B656,MATCH(B530,Отчет!T533:T656,0))</f>
        <v>#N/A</v>
      </c>
      <c r="B530" s="9" t="s">
        <v>9103</v>
      </c>
    </row>
    <row r="531" spans="1:2" x14ac:dyDescent="0.2">
      <c r="A531" s="9" t="e">
        <f>INDEX(Отчет!B534:B657,MATCH(B531,Отчет!T534:T657,0))</f>
        <v>#N/A</v>
      </c>
      <c r="B531" s="9" t="s">
        <v>9104</v>
      </c>
    </row>
    <row r="532" spans="1:2" x14ac:dyDescent="0.2">
      <c r="A532" s="9" t="e">
        <f>INDEX(Отчет!B535:B658,MATCH(B532,Отчет!T535:T658,0))</f>
        <v>#N/A</v>
      </c>
      <c r="B532" s="9" t="s">
        <v>9105</v>
      </c>
    </row>
    <row r="533" spans="1:2" x14ac:dyDescent="0.2">
      <c r="A533" s="9" t="e">
        <f>INDEX(Отчет!B535:B659,MATCH(B533,Отчет!T535:T659,0))</f>
        <v>#N/A</v>
      </c>
      <c r="B533" s="9" t="s">
        <v>9106</v>
      </c>
    </row>
    <row r="534" spans="1:2" x14ac:dyDescent="0.2">
      <c r="A534" s="9" t="e">
        <f>INDEX(Отчет!B535:B660,MATCH(B534,Отчет!T535:T660,0))</f>
        <v>#N/A</v>
      </c>
      <c r="B534" s="9" t="s">
        <v>9107</v>
      </c>
    </row>
    <row r="535" spans="1:2" x14ac:dyDescent="0.2">
      <c r="A535" s="9" t="e">
        <f>INDEX(Отчет!B535:B661,MATCH(B535,Отчет!T535:T661,0))</f>
        <v>#N/A</v>
      </c>
      <c r="B535" s="9" t="s">
        <v>9108</v>
      </c>
    </row>
    <row r="536" spans="1:2" x14ac:dyDescent="0.2">
      <c r="A536" s="9" t="e">
        <f>INDEX(Отчет!B535:B662,MATCH(B536,Отчет!T535:T662,0))</f>
        <v>#N/A</v>
      </c>
      <c r="B536" s="9" t="s">
        <v>9109</v>
      </c>
    </row>
    <row r="537" spans="1:2" x14ac:dyDescent="0.2">
      <c r="A537" s="9" t="e">
        <f>INDEX(Отчет!B535:B663,MATCH(B537,Отчет!T535:T663,0))</f>
        <v>#N/A</v>
      </c>
      <c r="B537" s="9" t="s">
        <v>9110</v>
      </c>
    </row>
    <row r="538" spans="1:2" x14ac:dyDescent="0.2">
      <c r="A538" s="9" t="e">
        <f>INDEX(Отчет!B535:B664,MATCH(B538,Отчет!T535:T664,0))</f>
        <v>#N/A</v>
      </c>
      <c r="B538" s="9" t="s">
        <v>9111</v>
      </c>
    </row>
    <row r="539" spans="1:2" x14ac:dyDescent="0.2">
      <c r="A539" s="9" t="e">
        <f>INDEX(Отчет!B535:B665,MATCH(B539,Отчет!T535:T665,0))</f>
        <v>#N/A</v>
      </c>
      <c r="B539" s="9" t="s">
        <v>9112</v>
      </c>
    </row>
    <row r="540" spans="1:2" x14ac:dyDescent="0.2">
      <c r="A540" s="9" t="e">
        <f>INDEX(Отчет!B535:B666,MATCH(B540,Отчет!T535:T666,0))</f>
        <v>#N/A</v>
      </c>
      <c r="B540" s="9" t="s">
        <v>9113</v>
      </c>
    </row>
    <row r="541" spans="1:2" x14ac:dyDescent="0.2">
      <c r="A541" s="9" t="e">
        <f>INDEX(Отчет!B535:B667,MATCH(B541,Отчет!T535:T667,0))</f>
        <v>#N/A</v>
      </c>
      <c r="B541" s="9" t="s">
        <v>9114</v>
      </c>
    </row>
    <row r="542" spans="1:2" x14ac:dyDescent="0.2">
      <c r="A542" s="9" t="e">
        <f>INDEX(Отчет!B535:B668,MATCH(B542,Отчет!T535:T668,0))</f>
        <v>#N/A</v>
      </c>
      <c r="B542" s="9" t="s">
        <v>9115</v>
      </c>
    </row>
    <row r="543" spans="1:2" x14ac:dyDescent="0.2">
      <c r="A543" s="9" t="e">
        <f>INDEX(Отчет!B535:B669,MATCH(B543,Отчет!T535:T669,0))</f>
        <v>#N/A</v>
      </c>
      <c r="B543" s="9" t="s">
        <v>9116</v>
      </c>
    </row>
    <row r="544" spans="1:2" x14ac:dyDescent="0.2">
      <c r="A544" s="9" t="e">
        <f>INDEX(Отчет!B535:B670,MATCH(B544,Отчет!T535:T670,0))</f>
        <v>#N/A</v>
      </c>
      <c r="B544" s="9" t="s">
        <v>9117</v>
      </c>
    </row>
    <row r="545" spans="1:2" x14ac:dyDescent="0.2">
      <c r="A545" s="9" t="e">
        <f>INDEX(Отчет!B535:B671,MATCH(B545,Отчет!T535:T671,0))</f>
        <v>#N/A</v>
      </c>
      <c r="B545" s="9" t="s">
        <v>9118</v>
      </c>
    </row>
    <row r="546" spans="1:2" x14ac:dyDescent="0.2">
      <c r="A546" s="9" t="e">
        <f>INDEX(Отчет!B535:B672,MATCH(B546,Отчет!T535:T672,0))</f>
        <v>#N/A</v>
      </c>
      <c r="B546" s="9" t="s">
        <v>9119</v>
      </c>
    </row>
    <row r="547" spans="1:2" x14ac:dyDescent="0.2">
      <c r="A547" s="9" t="e">
        <f>INDEX(Отчет!B535:B673,MATCH(B547,Отчет!T535:T673,0))</f>
        <v>#N/A</v>
      </c>
      <c r="B547" s="9" t="s">
        <v>9120</v>
      </c>
    </row>
    <row r="548" spans="1:2" x14ac:dyDescent="0.2">
      <c r="A548" s="9" t="e">
        <f>INDEX(Отчет!B535:B674,MATCH(B548,Отчет!T535:T674,0))</f>
        <v>#N/A</v>
      </c>
      <c r="B548" s="9" t="s">
        <v>9121</v>
      </c>
    </row>
    <row r="549" spans="1:2" x14ac:dyDescent="0.2">
      <c r="A549" s="9" t="e">
        <f>INDEX(Отчет!B535:B675,MATCH(B549,Отчет!T535:T675,0))</f>
        <v>#N/A</v>
      </c>
      <c r="B549" s="9" t="s">
        <v>9122</v>
      </c>
    </row>
    <row r="550" spans="1:2" x14ac:dyDescent="0.2">
      <c r="A550" s="9" t="e">
        <f>INDEX(Отчет!B535:B676,MATCH(B550,Отчет!T535:T676,0))</f>
        <v>#N/A</v>
      </c>
      <c r="B550" s="9" t="s">
        <v>9123</v>
      </c>
    </row>
    <row r="551" spans="1:2" x14ac:dyDescent="0.2">
      <c r="A551" s="9" t="e">
        <f>INDEX(Отчет!B535:B677,MATCH(B551,Отчет!T535:T677,0))</f>
        <v>#N/A</v>
      </c>
      <c r="B551" s="9" t="s">
        <v>9124</v>
      </c>
    </row>
    <row r="552" spans="1:2" x14ac:dyDescent="0.2">
      <c r="A552" s="9" t="e">
        <f>INDEX(Отчет!B535:B678,MATCH(B552,Отчет!T535:T678,0))</f>
        <v>#N/A</v>
      </c>
      <c r="B552" s="9" t="s">
        <v>9125</v>
      </c>
    </row>
    <row r="553" spans="1:2" x14ac:dyDescent="0.2">
      <c r="A553" s="9" t="e">
        <f>INDEX(Отчет!B535:B679,MATCH(B553,Отчет!T535:T679,0))</f>
        <v>#N/A</v>
      </c>
      <c r="B553" s="9" t="s">
        <v>9126</v>
      </c>
    </row>
    <row r="554" spans="1:2" x14ac:dyDescent="0.2">
      <c r="A554" s="9" t="e">
        <f>INDEX(Отчет!B535:B680,MATCH(B554,Отчет!T535:T680,0))</f>
        <v>#N/A</v>
      </c>
      <c r="B554" s="9" t="s">
        <v>9127</v>
      </c>
    </row>
    <row r="555" spans="1:2" x14ac:dyDescent="0.2">
      <c r="A555" s="9" t="e">
        <f>INDEX(Отчет!B535:B681,MATCH(B555,Отчет!T535:T681,0))</f>
        <v>#N/A</v>
      </c>
      <c r="B555" s="9" t="s">
        <v>9128</v>
      </c>
    </row>
    <row r="556" spans="1:2" x14ac:dyDescent="0.2">
      <c r="A556" s="9" t="e">
        <f>INDEX(Отчет!B535:B682,MATCH(B556,Отчет!T535:T682,0))</f>
        <v>#N/A</v>
      </c>
      <c r="B556" s="9" t="s">
        <v>9129</v>
      </c>
    </row>
    <row r="557" spans="1:2" x14ac:dyDescent="0.2">
      <c r="A557" s="9" t="e">
        <f>INDEX(Отчет!B535:B683,MATCH(B557,Отчет!T535:T683,0))</f>
        <v>#N/A</v>
      </c>
      <c r="B557" s="9" t="s">
        <v>9130</v>
      </c>
    </row>
    <row r="558" spans="1:2" x14ac:dyDescent="0.2">
      <c r="A558" s="9" t="e">
        <f>INDEX(Отчет!B535:B684,MATCH(B558,Отчет!T535:T684,0))</f>
        <v>#N/A</v>
      </c>
      <c r="B558" s="9" t="s">
        <v>9131</v>
      </c>
    </row>
    <row r="559" spans="1:2" x14ac:dyDescent="0.2">
      <c r="A559" s="9" t="e">
        <f>INDEX(Отчет!B535:B685,MATCH(B559,Отчет!T535:T685,0))</f>
        <v>#N/A</v>
      </c>
      <c r="B559" s="9" t="s">
        <v>9132</v>
      </c>
    </row>
    <row r="560" spans="1:2" x14ac:dyDescent="0.2">
      <c r="A560" s="9" t="e">
        <f>INDEX(Отчет!B535:B686,MATCH(B560,Отчет!T535:T686,0))</f>
        <v>#N/A</v>
      </c>
      <c r="B560" s="9" t="s">
        <v>9133</v>
      </c>
    </row>
    <row r="561" spans="1:2" x14ac:dyDescent="0.2">
      <c r="A561" s="9" t="e">
        <f>INDEX(Отчет!B535:B687,MATCH(B561,Отчет!T535:T687,0))</f>
        <v>#N/A</v>
      </c>
      <c r="B561" s="9" t="s">
        <v>9134</v>
      </c>
    </row>
    <row r="562" spans="1:2" x14ac:dyDescent="0.2">
      <c r="A562" s="9" t="e">
        <f>INDEX(Отчет!B535:B688,MATCH(B562,Отчет!T535:T688,0))</f>
        <v>#N/A</v>
      </c>
      <c r="B562" s="9" t="s">
        <v>9135</v>
      </c>
    </row>
    <row r="563" spans="1:2" x14ac:dyDescent="0.2">
      <c r="A563" s="9" t="e">
        <f>INDEX(Отчет!B535:B689,MATCH(B563,Отчет!T535:T689,0))</f>
        <v>#N/A</v>
      </c>
      <c r="B563" s="9" t="s">
        <v>9136</v>
      </c>
    </row>
    <row r="564" spans="1:2" x14ac:dyDescent="0.2">
      <c r="A564" s="9" t="e">
        <f>INDEX(Отчет!B535:B690,MATCH(B564,Отчет!T535:T690,0))</f>
        <v>#N/A</v>
      </c>
      <c r="B564" s="9" t="s">
        <v>9137</v>
      </c>
    </row>
    <row r="565" spans="1:2" x14ac:dyDescent="0.2">
      <c r="A565" s="9" t="e">
        <f>INDEX(Отчет!B535:B691,MATCH(B565,Отчет!T535:T691,0))</f>
        <v>#N/A</v>
      </c>
      <c r="B565" s="9" t="s">
        <v>9138</v>
      </c>
    </row>
    <row r="566" spans="1:2" x14ac:dyDescent="0.2">
      <c r="A566" s="9" t="e">
        <f>INDEX(Отчет!B535:B692,MATCH(B566,Отчет!T535:T692,0))</f>
        <v>#N/A</v>
      </c>
      <c r="B566" s="9" t="s">
        <v>9139</v>
      </c>
    </row>
    <row r="567" spans="1:2" x14ac:dyDescent="0.2">
      <c r="A567" s="9" t="e">
        <f>INDEX(Отчет!B535:B693,MATCH(B567,Отчет!T535:T693,0))</f>
        <v>#N/A</v>
      </c>
      <c r="B567" s="9" t="s">
        <v>9140</v>
      </c>
    </row>
    <row r="568" spans="1:2" x14ac:dyDescent="0.2">
      <c r="A568" s="9" t="e">
        <f>INDEX(Отчет!B535:B694,MATCH(B568,Отчет!T535:T694,0))</f>
        <v>#N/A</v>
      </c>
      <c r="B568" s="9" t="s">
        <v>9141</v>
      </c>
    </row>
    <row r="569" spans="1:2" x14ac:dyDescent="0.2">
      <c r="A569" s="9" t="e">
        <f>INDEX(Отчет!B535:B695,MATCH(B569,Отчет!T535:T695,0))</f>
        <v>#N/A</v>
      </c>
      <c r="B569" s="9" t="s">
        <v>9142</v>
      </c>
    </row>
    <row r="570" spans="1:2" x14ac:dyDescent="0.2">
      <c r="A570" s="9" t="e">
        <f>INDEX(Отчет!B535:B696,MATCH(B570,Отчет!T535:T696,0))</f>
        <v>#N/A</v>
      </c>
      <c r="B570" s="9" t="s">
        <v>9143</v>
      </c>
    </row>
    <row r="571" spans="1:2" x14ac:dyDescent="0.2">
      <c r="A571" s="9" t="e">
        <f>INDEX(Отчет!B535:B697,MATCH(B571,Отчет!T535:T697,0))</f>
        <v>#N/A</v>
      </c>
      <c r="B571" s="9" t="s">
        <v>9144</v>
      </c>
    </row>
    <row r="572" spans="1:2" x14ac:dyDescent="0.2">
      <c r="A572" s="9" t="e">
        <f>INDEX(Отчет!B535:B698,MATCH(B572,Отчет!T535:T698,0))</f>
        <v>#N/A</v>
      </c>
      <c r="B572" s="9" t="s">
        <v>9145</v>
      </c>
    </row>
    <row r="573" spans="1:2" x14ac:dyDescent="0.2">
      <c r="A573" s="9" t="e">
        <f>INDEX(Отчет!B535:B699,MATCH(B573,Отчет!T535:T699,0))</f>
        <v>#N/A</v>
      </c>
      <c r="B573" s="9" t="s">
        <v>9146</v>
      </c>
    </row>
    <row r="574" spans="1:2" x14ac:dyDescent="0.2">
      <c r="A574" s="9" t="e">
        <f>INDEX(Отчет!B535:B700,MATCH(B574,Отчет!T535:T700,0))</f>
        <v>#N/A</v>
      </c>
      <c r="B574" s="9" t="s">
        <v>9147</v>
      </c>
    </row>
    <row r="575" spans="1:2" x14ac:dyDescent="0.2">
      <c r="A575" s="9" t="e">
        <f>INDEX(Отчет!B535:B701,MATCH(B575,Отчет!T535:T701,0))</f>
        <v>#N/A</v>
      </c>
      <c r="B575" s="9" t="s">
        <v>9148</v>
      </c>
    </row>
    <row r="576" spans="1:2" x14ac:dyDescent="0.2">
      <c r="A576" s="9" t="e">
        <f>INDEX(Отчет!B535:B702,MATCH(B576,Отчет!T535:T702,0))</f>
        <v>#N/A</v>
      </c>
      <c r="B576" s="9" t="s">
        <v>9149</v>
      </c>
    </row>
    <row r="577" spans="1:2" x14ac:dyDescent="0.2">
      <c r="A577" s="9" t="e">
        <f>INDEX(Отчет!B535:B703,MATCH(B577,Отчет!T535:T703,0))</f>
        <v>#N/A</v>
      </c>
      <c r="B577" s="9" t="s">
        <v>9150</v>
      </c>
    </row>
    <row r="578" spans="1:2" x14ac:dyDescent="0.2">
      <c r="A578" s="9" t="e">
        <f>INDEX(Отчет!B535:B704,MATCH(B578,Отчет!T535:T704,0))</f>
        <v>#N/A</v>
      </c>
      <c r="B578" s="9" t="s">
        <v>9151</v>
      </c>
    </row>
    <row r="579" spans="1:2" x14ac:dyDescent="0.2">
      <c r="A579" s="9" t="e">
        <f>INDEX(Отчет!B535:B705,MATCH(B579,Отчет!T535:T705,0))</f>
        <v>#N/A</v>
      </c>
      <c r="B579" s="9" t="s">
        <v>9152</v>
      </c>
    </row>
    <row r="580" spans="1:2" x14ac:dyDescent="0.2">
      <c r="A580" s="9" t="e">
        <f>INDEX(Отчет!B535:B706,MATCH(B580,Отчет!T535:T706,0))</f>
        <v>#N/A</v>
      </c>
      <c r="B580" s="9" t="s">
        <v>9153</v>
      </c>
    </row>
    <row r="581" spans="1:2" x14ac:dyDescent="0.2">
      <c r="A581" s="9" t="e">
        <f>INDEX(Отчет!B535:B707,MATCH(B581,Отчет!T535:T707,0))</f>
        <v>#N/A</v>
      </c>
      <c r="B581" s="9" t="s">
        <v>9154</v>
      </c>
    </row>
    <row r="582" spans="1:2" x14ac:dyDescent="0.2">
      <c r="A582" s="9" t="e">
        <f>INDEX(Отчет!B535:B708,MATCH(B582,Отчет!T535:T708,0))</f>
        <v>#N/A</v>
      </c>
      <c r="B582" s="9" t="s">
        <v>9155</v>
      </c>
    </row>
    <row r="583" spans="1:2" x14ac:dyDescent="0.2">
      <c r="A583" s="9" t="e">
        <f>INDEX(Отчет!B535:B709,MATCH(B583,Отчет!T535:T709,0))</f>
        <v>#N/A</v>
      </c>
      <c r="B583" s="9" t="s">
        <v>9156</v>
      </c>
    </row>
    <row r="584" spans="1:2" x14ac:dyDescent="0.2">
      <c r="A584" s="9" t="e">
        <f>INDEX(Отчет!B535:B710,MATCH(B584,Отчет!T535:T710,0))</f>
        <v>#N/A</v>
      </c>
      <c r="B584" s="9" t="s">
        <v>9157</v>
      </c>
    </row>
    <row r="585" spans="1:2" x14ac:dyDescent="0.2">
      <c r="A585" s="9" t="e">
        <f>INDEX(Отчет!B535:B711,MATCH(B585,Отчет!T535:T711,0))</f>
        <v>#N/A</v>
      </c>
      <c r="B585" s="9" t="s">
        <v>9158</v>
      </c>
    </row>
    <row r="586" spans="1:2" x14ac:dyDescent="0.2">
      <c r="A586" s="9" t="e">
        <f>INDEX(Отчет!B535:B712,MATCH(B586,Отчет!T535:T712,0))</f>
        <v>#N/A</v>
      </c>
      <c r="B586" s="9" t="s">
        <v>9159</v>
      </c>
    </row>
    <row r="587" spans="1:2" x14ac:dyDescent="0.2">
      <c r="A587" s="9" t="e">
        <f>INDEX(Отчет!B535:B713,MATCH(B587,Отчет!T535:T713,0))</f>
        <v>#N/A</v>
      </c>
      <c r="B587" s="9" t="s">
        <v>9160</v>
      </c>
    </row>
    <row r="588" spans="1:2" x14ac:dyDescent="0.2">
      <c r="A588" s="9" t="e">
        <f>INDEX(Отчет!B535:B714,MATCH(B588,Отчет!T535:T714,0))</f>
        <v>#N/A</v>
      </c>
      <c r="B588" s="9" t="s">
        <v>9161</v>
      </c>
    </row>
    <row r="589" spans="1:2" x14ac:dyDescent="0.2">
      <c r="A589" s="9" t="e">
        <f>INDEX(Отчет!B535:B715,MATCH(B589,Отчет!T535:T715,0))</f>
        <v>#N/A</v>
      </c>
      <c r="B589" s="9" t="s">
        <v>9162</v>
      </c>
    </row>
    <row r="590" spans="1:2" x14ac:dyDescent="0.2">
      <c r="A590" s="9" t="e">
        <f>INDEX(Отчет!B535:B716,MATCH(B590,Отчет!T535:T716,0))</f>
        <v>#N/A</v>
      </c>
      <c r="B590" s="9" t="s">
        <v>9163</v>
      </c>
    </row>
    <row r="591" spans="1:2" x14ac:dyDescent="0.2">
      <c r="A591" s="9" t="e">
        <f>INDEX(Отчет!B535:B717,MATCH(B591,Отчет!T535:T717,0))</f>
        <v>#N/A</v>
      </c>
      <c r="B591" s="9" t="s">
        <v>9164</v>
      </c>
    </row>
    <row r="592" spans="1:2" x14ac:dyDescent="0.2">
      <c r="A592" s="9" t="e">
        <f>INDEX(Отчет!B535:B718,MATCH(B592,Отчет!T535:T718,0))</f>
        <v>#N/A</v>
      </c>
      <c r="B592" s="9" t="s">
        <v>9165</v>
      </c>
    </row>
    <row r="593" spans="1:2" x14ac:dyDescent="0.2">
      <c r="A593" s="9" t="e">
        <f>INDEX(Отчет!B535:B719,MATCH(B593,Отчет!T535:T719,0))</f>
        <v>#N/A</v>
      </c>
      <c r="B593" s="9" t="s">
        <v>9166</v>
      </c>
    </row>
    <row r="594" spans="1:2" x14ac:dyDescent="0.2">
      <c r="A594" s="9" t="e">
        <f>INDEX(Отчет!B535:B720,MATCH(B594,Отчет!T535:T720,0))</f>
        <v>#N/A</v>
      </c>
      <c r="B594" s="9" t="s">
        <v>9167</v>
      </c>
    </row>
    <row r="595" spans="1:2" x14ac:dyDescent="0.2">
      <c r="A595" s="9" t="e">
        <f>INDEX(Отчет!B535:B721,MATCH(B595,Отчет!T535:T721,0))</f>
        <v>#N/A</v>
      </c>
      <c r="B595" s="9" t="s">
        <v>9168</v>
      </c>
    </row>
    <row r="596" spans="1:2" x14ac:dyDescent="0.2">
      <c r="A596" s="9" t="e">
        <f>INDEX(Отчет!B535:B722,MATCH(B596,Отчет!T535:T722,0))</f>
        <v>#N/A</v>
      </c>
      <c r="B596" s="9" t="s">
        <v>9169</v>
      </c>
    </row>
    <row r="597" spans="1:2" x14ac:dyDescent="0.2">
      <c r="A597" s="9" t="e">
        <f>INDEX(Отчет!B535:B723,MATCH(B597,Отчет!T535:T723,0))</f>
        <v>#N/A</v>
      </c>
      <c r="B597" s="9" t="s">
        <v>9170</v>
      </c>
    </row>
    <row r="598" spans="1:2" x14ac:dyDescent="0.2">
      <c r="A598" s="9" t="e">
        <f>INDEX(Отчет!B535:B724,MATCH(B598,Отчет!T535:T724,0))</f>
        <v>#N/A</v>
      </c>
      <c r="B598" s="9" t="s">
        <v>9171</v>
      </c>
    </row>
    <row r="599" spans="1:2" x14ac:dyDescent="0.2">
      <c r="A599" s="9" t="e">
        <f>INDEX(Отчет!B535:B725,MATCH(B599,Отчет!T535:T725,0))</f>
        <v>#N/A</v>
      </c>
      <c r="B599" s="9" t="s">
        <v>9172</v>
      </c>
    </row>
    <row r="600" spans="1:2" x14ac:dyDescent="0.2">
      <c r="A600" s="9" t="e">
        <f>INDEX(Отчет!B535:B726,MATCH(B600,Отчет!T535:T726,0))</f>
        <v>#N/A</v>
      </c>
      <c r="B600" s="9" t="s">
        <v>9173</v>
      </c>
    </row>
    <row r="601" spans="1:2" x14ac:dyDescent="0.2">
      <c r="A601" s="9" t="e">
        <f>INDEX(Отчет!B535:B727,MATCH(B601,Отчет!T535:T727,0))</f>
        <v>#N/A</v>
      </c>
      <c r="B601" s="9" t="s">
        <v>9174</v>
      </c>
    </row>
    <row r="602" spans="1:2" x14ac:dyDescent="0.2">
      <c r="A602" s="9" t="e">
        <f>INDEX(Отчет!B535:B728,MATCH(B602,Отчет!T535:T728,0))</f>
        <v>#N/A</v>
      </c>
      <c r="B602" s="9" t="s">
        <v>9175</v>
      </c>
    </row>
    <row r="603" spans="1:2" x14ac:dyDescent="0.2">
      <c r="A603" s="9" t="e">
        <f>INDEX(Отчет!B535:B729,MATCH(B603,Отчет!T535:T729,0))</f>
        <v>#N/A</v>
      </c>
      <c r="B603" s="9" t="s">
        <v>9176</v>
      </c>
    </row>
    <row r="604" spans="1:2" x14ac:dyDescent="0.2">
      <c r="A604" s="9" t="e">
        <f>INDEX(Отчет!B535:B730,MATCH(B604,Отчет!T535:T730,0))</f>
        <v>#N/A</v>
      </c>
      <c r="B604" s="9" t="s">
        <v>9177</v>
      </c>
    </row>
    <row r="605" spans="1:2" x14ac:dyDescent="0.2">
      <c r="A605" s="9" t="e">
        <f>INDEX(Отчет!B535:B731,MATCH(B605,Отчет!T535:T731,0))</f>
        <v>#N/A</v>
      </c>
      <c r="B605" s="9" t="s">
        <v>9178</v>
      </c>
    </row>
    <row r="606" spans="1:2" x14ac:dyDescent="0.2">
      <c r="A606" s="9" t="e">
        <f>INDEX(Отчет!B535:B732,MATCH(B606,Отчет!T535:T732,0))</f>
        <v>#N/A</v>
      </c>
      <c r="B606" s="9" t="s">
        <v>9179</v>
      </c>
    </row>
    <row r="607" spans="1:2" x14ac:dyDescent="0.2">
      <c r="A607" s="9" t="e">
        <f>INDEX(Отчет!B535:B733,MATCH(B607,Отчет!T535:T733,0))</f>
        <v>#N/A</v>
      </c>
      <c r="B607" s="9" t="s">
        <v>9180</v>
      </c>
    </row>
    <row r="608" spans="1:2" x14ac:dyDescent="0.2">
      <c r="A608" s="9" t="e">
        <f>INDEX(Отчет!B535:B734,MATCH(B608,Отчет!T535:T734,0))</f>
        <v>#N/A</v>
      </c>
      <c r="B608" s="9" t="s">
        <v>9181</v>
      </c>
    </row>
    <row r="609" spans="1:2" x14ac:dyDescent="0.2">
      <c r="A609" s="9" t="e">
        <f>INDEX(Отчет!B535:B735,MATCH(B609,Отчет!T535:T735,0))</f>
        <v>#N/A</v>
      </c>
      <c r="B609" s="9" t="s">
        <v>9182</v>
      </c>
    </row>
    <row r="610" spans="1:2" x14ac:dyDescent="0.2">
      <c r="A610" s="9" t="e">
        <f>INDEX(Отчет!B535:B736,MATCH(B610,Отчет!T535:T736,0))</f>
        <v>#N/A</v>
      </c>
      <c r="B610" s="9" t="s">
        <v>9183</v>
      </c>
    </row>
    <row r="611" spans="1:2" x14ac:dyDescent="0.2">
      <c r="A611" s="9" t="e">
        <f>INDEX(Отчет!B535:B737,MATCH(B611,Отчет!T535:T737,0))</f>
        <v>#N/A</v>
      </c>
      <c r="B611" s="9" t="s">
        <v>9184</v>
      </c>
    </row>
    <row r="612" spans="1:2" x14ac:dyDescent="0.2">
      <c r="A612" s="9" t="e">
        <f>INDEX(Отчет!B535:B738,MATCH(B612,Отчет!T535:T738,0))</f>
        <v>#N/A</v>
      </c>
      <c r="B612" s="9" t="s">
        <v>9185</v>
      </c>
    </row>
    <row r="613" spans="1:2" x14ac:dyDescent="0.2">
      <c r="A613" s="9" t="e">
        <f>INDEX(Отчет!B535:B739,MATCH(B613,Отчет!T535:T739,0))</f>
        <v>#N/A</v>
      </c>
      <c r="B613" s="9" t="s">
        <v>9186</v>
      </c>
    </row>
    <row r="614" spans="1:2" x14ac:dyDescent="0.2">
      <c r="A614" s="9" t="e">
        <f>INDEX(Отчет!B535:B740,MATCH(B614,Отчет!T535:T740,0))</f>
        <v>#N/A</v>
      </c>
      <c r="B614" s="9" t="s">
        <v>9187</v>
      </c>
    </row>
    <row r="615" spans="1:2" x14ac:dyDescent="0.2">
      <c r="A615" s="9" t="e">
        <f>INDEX(Отчет!B535:B741,MATCH(B615,Отчет!T535:T741,0))</f>
        <v>#N/A</v>
      </c>
      <c r="B615" s="9" t="s">
        <v>9188</v>
      </c>
    </row>
    <row r="616" spans="1:2" x14ac:dyDescent="0.2">
      <c r="A616" s="9" t="e">
        <f>INDEX(Отчет!B535:B742,MATCH(B616,Отчет!T535:T742,0))</f>
        <v>#N/A</v>
      </c>
      <c r="B616" s="9" t="s">
        <v>9189</v>
      </c>
    </row>
    <row r="617" spans="1:2" x14ac:dyDescent="0.2">
      <c r="A617" s="9" t="e">
        <f>INDEX(Отчет!B535:B743,MATCH(B617,Отчет!T535:T743,0))</f>
        <v>#N/A</v>
      </c>
      <c r="B617" s="9" t="s">
        <v>9190</v>
      </c>
    </row>
    <row r="618" spans="1:2" x14ac:dyDescent="0.2">
      <c r="A618" s="9" t="e">
        <f>INDEX(Отчет!B535:B744,MATCH(B618,Отчет!T535:T744,0))</f>
        <v>#N/A</v>
      </c>
      <c r="B618" s="9" t="s">
        <v>9191</v>
      </c>
    </row>
    <row r="619" spans="1:2" x14ac:dyDescent="0.2">
      <c r="A619" s="9" t="e">
        <f>INDEX(Отчет!B535:B745,MATCH(B619,Отчет!T535:T745,0))</f>
        <v>#N/A</v>
      </c>
      <c r="B619" s="9" t="s">
        <v>9192</v>
      </c>
    </row>
    <row r="620" spans="1:2" x14ac:dyDescent="0.2">
      <c r="A620" s="9" t="e">
        <f>INDEX(Отчет!B535:B746,MATCH(B620,Отчет!T535:T746,0))</f>
        <v>#N/A</v>
      </c>
      <c r="B620" s="9" t="s">
        <v>9193</v>
      </c>
    </row>
    <row r="621" spans="1:2" x14ac:dyDescent="0.2">
      <c r="A621" s="9" t="e">
        <f>INDEX(Отчет!B535:B747,MATCH(B621,Отчет!T535:T747,0))</f>
        <v>#N/A</v>
      </c>
      <c r="B621" s="9" t="s">
        <v>9194</v>
      </c>
    </row>
    <row r="622" spans="1:2" x14ac:dyDescent="0.2">
      <c r="A622" s="9" t="e">
        <f>INDEX(Отчет!B535:B748,MATCH(B622,Отчет!T535:T748,0))</f>
        <v>#N/A</v>
      </c>
      <c r="B622" s="9" t="s">
        <v>9195</v>
      </c>
    </row>
    <row r="623" spans="1:2" x14ac:dyDescent="0.2">
      <c r="A623" s="9" t="e">
        <f>INDEX(Отчет!B535:B749,MATCH(B623,Отчет!T535:T749,0))</f>
        <v>#N/A</v>
      </c>
      <c r="B623" s="9" t="s">
        <v>9196</v>
      </c>
    </row>
    <row r="624" spans="1:2" x14ac:dyDescent="0.2">
      <c r="A624" s="9" t="e">
        <f>INDEX(Отчет!B535:B750,MATCH(B624,Отчет!T535:T750,0))</f>
        <v>#N/A</v>
      </c>
      <c r="B624" s="9" t="s">
        <v>9197</v>
      </c>
    </row>
    <row r="625" spans="1:2" x14ac:dyDescent="0.2">
      <c r="A625" s="9" t="e">
        <f>INDEX(Отчет!B535:B751,MATCH(B625,Отчет!T535:T751,0))</f>
        <v>#N/A</v>
      </c>
      <c r="B625" s="9" t="s">
        <v>9198</v>
      </c>
    </row>
    <row r="626" spans="1:2" x14ac:dyDescent="0.2">
      <c r="A626" s="9" t="e">
        <f>INDEX(Отчет!B535:B752,MATCH(B626,Отчет!T535:T752,0))</f>
        <v>#N/A</v>
      </c>
      <c r="B626" s="9" t="s">
        <v>9199</v>
      </c>
    </row>
    <row r="627" spans="1:2" x14ac:dyDescent="0.2">
      <c r="A627" s="9" t="e">
        <f>INDEX(Отчет!B535:B753,MATCH(B627,Отчет!T535:T753,0))</f>
        <v>#N/A</v>
      </c>
      <c r="B627" s="9" t="s">
        <v>9200</v>
      </c>
    </row>
    <row r="628" spans="1:2" x14ac:dyDescent="0.2">
      <c r="A628" s="9" t="e">
        <f>INDEX(Отчет!B535:B754,MATCH(B628,Отчет!T535:T754,0))</f>
        <v>#N/A</v>
      </c>
      <c r="B628" s="9" t="s">
        <v>9201</v>
      </c>
    </row>
    <row r="629" spans="1:2" x14ac:dyDescent="0.2">
      <c r="A629" s="9" t="e">
        <f>INDEX(Отчет!B535:B755,MATCH(B629,Отчет!T535:T755,0))</f>
        <v>#N/A</v>
      </c>
      <c r="B629" s="9" t="s">
        <v>9202</v>
      </c>
    </row>
    <row r="630" spans="1:2" x14ac:dyDescent="0.2">
      <c r="A630" s="9" t="e">
        <f>INDEX(Отчет!B535:B756,MATCH(B630,Отчет!T535:T756,0))</f>
        <v>#N/A</v>
      </c>
      <c r="B630" s="9" t="s">
        <v>9203</v>
      </c>
    </row>
    <row r="631" spans="1:2" x14ac:dyDescent="0.2">
      <c r="A631" s="9" t="e">
        <f>INDEX(Отчет!B535:B757,MATCH(B631,Отчет!T535:T757,0))</f>
        <v>#N/A</v>
      </c>
      <c r="B631" s="9" t="s">
        <v>9204</v>
      </c>
    </row>
    <row r="632" spans="1:2" x14ac:dyDescent="0.2">
      <c r="A632" s="9" t="e">
        <f>INDEX(Отчет!B535:B758,MATCH(B632,Отчет!T535:T758,0))</f>
        <v>#N/A</v>
      </c>
      <c r="B632" s="9" t="s">
        <v>9205</v>
      </c>
    </row>
    <row r="633" spans="1:2" x14ac:dyDescent="0.2">
      <c r="A633" s="9" t="e">
        <f>INDEX(Отчет!B535:B759,MATCH(B633,Отчет!T535:T759,0))</f>
        <v>#N/A</v>
      </c>
      <c r="B633" s="9" t="s">
        <v>9206</v>
      </c>
    </row>
    <row r="634" spans="1:2" x14ac:dyDescent="0.2">
      <c r="A634" s="9" t="e">
        <f>INDEX(Отчет!B535:B760,MATCH(B634,Отчет!T535:T760,0))</f>
        <v>#N/A</v>
      </c>
      <c r="B634" s="9" t="s">
        <v>9207</v>
      </c>
    </row>
    <row r="635" spans="1:2" x14ac:dyDescent="0.2">
      <c r="A635" s="9" t="e">
        <f>INDEX(Отчет!B535:B761,MATCH(B635,Отчет!T535:T761,0))</f>
        <v>#N/A</v>
      </c>
      <c r="B635" s="9" t="s">
        <v>9208</v>
      </c>
    </row>
    <row r="636" spans="1:2" x14ac:dyDescent="0.2">
      <c r="A636" s="9" t="e">
        <f>INDEX(Отчет!B535:B762,MATCH(B636,Отчет!T535:T762,0))</f>
        <v>#N/A</v>
      </c>
      <c r="B636" s="9" t="s">
        <v>9209</v>
      </c>
    </row>
    <row r="637" spans="1:2" x14ac:dyDescent="0.2">
      <c r="A637" s="9" t="e">
        <f>INDEX(Отчет!B535:B763,MATCH(B637,Отчет!T535:T763,0))</f>
        <v>#N/A</v>
      </c>
      <c r="B637" s="9" t="s">
        <v>9210</v>
      </c>
    </row>
    <row r="638" spans="1:2" x14ac:dyDescent="0.2">
      <c r="A638" s="9" t="e">
        <f>INDEX(Отчет!B535:B764,MATCH(B638,Отчет!T535:T764,0))</f>
        <v>#N/A</v>
      </c>
      <c r="B638" s="9" t="s">
        <v>9211</v>
      </c>
    </row>
    <row r="639" spans="1:2" x14ac:dyDescent="0.2">
      <c r="A639" s="9" t="e">
        <f>INDEX(Отчет!B535:B765,MATCH(B639,Отчет!T535:T765,0))</f>
        <v>#N/A</v>
      </c>
      <c r="B639" s="9" t="s">
        <v>9212</v>
      </c>
    </row>
    <row r="640" spans="1:2" x14ac:dyDescent="0.2">
      <c r="A640" s="9" t="e">
        <f>INDEX(Отчет!B535:B766,MATCH(B640,Отчет!T535:T766,0))</f>
        <v>#N/A</v>
      </c>
      <c r="B640" s="9" t="s">
        <v>9213</v>
      </c>
    </row>
    <row r="641" spans="1:2" x14ac:dyDescent="0.2">
      <c r="A641" s="9" t="e">
        <f>INDEX(Отчет!B535:B767,MATCH(B641,Отчет!T535:T767,0))</f>
        <v>#N/A</v>
      </c>
      <c r="B641" s="9" t="s">
        <v>9214</v>
      </c>
    </row>
    <row r="642" spans="1:2" x14ac:dyDescent="0.2">
      <c r="A642" s="9" t="e">
        <f>INDEX(Отчет!B535:B768,MATCH(B642,Отчет!T535:T768,0))</f>
        <v>#N/A</v>
      </c>
      <c r="B642" s="9" t="s">
        <v>9215</v>
      </c>
    </row>
    <row r="643" spans="1:2" x14ac:dyDescent="0.2">
      <c r="A643" s="9" t="e">
        <f>INDEX(Отчет!B535:B769,MATCH(B643,Отчет!T535:T769,0))</f>
        <v>#N/A</v>
      </c>
      <c r="B643" s="9" t="s">
        <v>9216</v>
      </c>
    </row>
    <row r="644" spans="1:2" x14ac:dyDescent="0.2">
      <c r="A644" s="9" t="e">
        <f>INDEX(Отчет!B535:B770,MATCH(B644,Отчет!T535:T770,0))</f>
        <v>#N/A</v>
      </c>
      <c r="B644" s="9" t="s">
        <v>9217</v>
      </c>
    </row>
    <row r="645" spans="1:2" x14ac:dyDescent="0.2">
      <c r="A645" s="9" t="e">
        <f>INDEX(Отчет!B535:B771,MATCH(B645,Отчет!T535:T771,0))</f>
        <v>#N/A</v>
      </c>
      <c r="B645" s="9" t="s">
        <v>9218</v>
      </c>
    </row>
    <row r="646" spans="1:2" x14ac:dyDescent="0.2">
      <c r="A646" s="9" t="e">
        <f>INDEX(Отчет!B535:B772,MATCH(B646,Отчет!T535:T772,0))</f>
        <v>#N/A</v>
      </c>
      <c r="B646" s="9" t="s">
        <v>9219</v>
      </c>
    </row>
    <row r="647" spans="1:2" x14ac:dyDescent="0.2">
      <c r="A647" s="9" t="e">
        <f>INDEX(Отчет!B535:B773,MATCH(B647,Отчет!T535:T773,0))</f>
        <v>#N/A</v>
      </c>
      <c r="B647" s="9" t="s">
        <v>9220</v>
      </c>
    </row>
    <row r="648" spans="1:2" x14ac:dyDescent="0.2">
      <c r="A648" s="9" t="e">
        <f>INDEX(Отчет!B535:B774,MATCH(B648,Отчет!T535:T774,0))</f>
        <v>#N/A</v>
      </c>
      <c r="B648" s="9" t="s">
        <v>9221</v>
      </c>
    </row>
    <row r="649" spans="1:2" x14ac:dyDescent="0.2">
      <c r="A649" s="9" t="e">
        <f>INDEX(Отчет!B535:B775,MATCH(B649,Отчет!T535:T775,0))</f>
        <v>#N/A</v>
      </c>
      <c r="B649" s="9" t="s">
        <v>9222</v>
      </c>
    </row>
    <row r="650" spans="1:2" x14ac:dyDescent="0.2">
      <c r="A650" s="9" t="e">
        <f>INDEX(Отчет!B535:B776,MATCH(B650,Отчет!T535:T776,0))</f>
        <v>#N/A</v>
      </c>
      <c r="B650" s="9" t="s">
        <v>9223</v>
      </c>
    </row>
    <row r="651" spans="1:2" x14ac:dyDescent="0.2">
      <c r="A651" s="9" t="e">
        <f>INDEX(Отчет!B535:B777,MATCH(B651,Отчет!T535:T777,0))</f>
        <v>#N/A</v>
      </c>
      <c r="B651" s="9" t="s">
        <v>9224</v>
      </c>
    </row>
    <row r="652" spans="1:2" x14ac:dyDescent="0.2">
      <c r="A652" s="9" t="e">
        <f>INDEX(Отчет!B535:B778,MATCH(B652,Отчет!T535:T778,0))</f>
        <v>#N/A</v>
      </c>
      <c r="B652" s="9" t="s">
        <v>9225</v>
      </c>
    </row>
    <row r="653" spans="1:2" x14ac:dyDescent="0.2">
      <c r="A653" s="9" t="e">
        <f>INDEX(Отчет!B535:B779,MATCH(B653,Отчет!T535:T779,0))</f>
        <v>#N/A</v>
      </c>
      <c r="B653" s="9" t="s">
        <v>9226</v>
      </c>
    </row>
    <row r="654" spans="1:2" x14ac:dyDescent="0.2">
      <c r="A654" s="9" t="e">
        <f>INDEX(Отчет!B535:B780,MATCH(B654,Отчет!T535:T780,0))</f>
        <v>#N/A</v>
      </c>
      <c r="B654" s="9" t="s">
        <v>9227</v>
      </c>
    </row>
    <row r="655" spans="1:2" x14ac:dyDescent="0.2">
      <c r="A655" s="9" t="e">
        <f>INDEX(Отчет!B535:B781,MATCH(B655,Отчет!T535:T781,0))</f>
        <v>#N/A</v>
      </c>
      <c r="B655" s="9" t="s">
        <v>9228</v>
      </c>
    </row>
    <row r="656" spans="1:2" x14ac:dyDescent="0.2">
      <c r="A656" s="9" t="e">
        <f>INDEX(Отчет!B535:B782,MATCH(B656,Отчет!T535:T782,0))</f>
        <v>#N/A</v>
      </c>
      <c r="B656" s="9" t="s">
        <v>9229</v>
      </c>
    </row>
    <row r="657" spans="1:2" x14ac:dyDescent="0.2">
      <c r="A657" s="9" t="e">
        <f>INDEX(Отчет!B535:B783,MATCH(B657,Отчет!T535:T783,0))</f>
        <v>#N/A</v>
      </c>
      <c r="B657" s="9" t="s">
        <v>9230</v>
      </c>
    </row>
    <row r="658" spans="1:2" x14ac:dyDescent="0.2">
      <c r="A658" s="9" t="e">
        <f>INDEX(Отчет!B535:B784,MATCH(B658,Отчет!T535:T784,0))</f>
        <v>#N/A</v>
      </c>
      <c r="B658" s="9" t="s">
        <v>9231</v>
      </c>
    </row>
    <row r="659" spans="1:2" x14ac:dyDescent="0.2">
      <c r="A659" s="9" t="e">
        <f>INDEX(Отчет!B535:B785,MATCH(B659,Отчет!T535:T785,0))</f>
        <v>#N/A</v>
      </c>
      <c r="B659" s="9" t="s">
        <v>9232</v>
      </c>
    </row>
    <row r="660" spans="1:2" x14ac:dyDescent="0.2">
      <c r="A660" s="9" t="e">
        <f>INDEX(Отчет!B535:B786,MATCH(B660,Отчет!T535:T786,0))</f>
        <v>#N/A</v>
      </c>
      <c r="B660" s="9" t="s">
        <v>9233</v>
      </c>
    </row>
    <row r="661" spans="1:2" x14ac:dyDescent="0.2">
      <c r="A661" s="9" t="e">
        <f>INDEX(Отчет!B535:B787,MATCH(B661,Отчет!T535:T787,0))</f>
        <v>#N/A</v>
      </c>
      <c r="B661" s="9" t="s">
        <v>9234</v>
      </c>
    </row>
    <row r="662" spans="1:2" x14ac:dyDescent="0.2">
      <c r="A662" s="9" t="e">
        <f>INDEX(Отчет!B535:B788,MATCH(B662,Отчет!T535:T788,0))</f>
        <v>#N/A</v>
      </c>
      <c r="B662" s="9" t="s">
        <v>9235</v>
      </c>
    </row>
    <row r="663" spans="1:2" x14ac:dyDescent="0.2">
      <c r="A663" s="9" t="e">
        <f>INDEX(Отчет!B535:B789,MATCH(B663,Отчет!T535:T789,0))</f>
        <v>#N/A</v>
      </c>
      <c r="B663" s="9" t="s">
        <v>9236</v>
      </c>
    </row>
    <row r="664" spans="1:2" x14ac:dyDescent="0.2">
      <c r="A664" s="9" t="e">
        <f>INDEX(Отчет!B535:B790,MATCH(B664,Отчет!T535:T790,0))</f>
        <v>#N/A</v>
      </c>
      <c r="B664" s="9" t="s">
        <v>9237</v>
      </c>
    </row>
    <row r="665" spans="1:2" x14ac:dyDescent="0.2">
      <c r="A665" s="9" t="e">
        <f>INDEX(Отчет!B535:B791,MATCH(B665,Отчет!T535:T791,0))</f>
        <v>#N/A</v>
      </c>
      <c r="B665" s="9" t="s">
        <v>9238</v>
      </c>
    </row>
    <row r="666" spans="1:2" x14ac:dyDescent="0.2">
      <c r="A666" s="9" t="e">
        <f>INDEX(Отчет!B535:B792,MATCH(B666,Отчет!T535:T792,0))</f>
        <v>#N/A</v>
      </c>
      <c r="B666" s="9" t="s">
        <v>9239</v>
      </c>
    </row>
    <row r="667" spans="1:2" x14ac:dyDescent="0.2">
      <c r="A667" s="9" t="e">
        <f>INDEX(Отчет!B535:B793,MATCH(B667,Отчет!T535:T793,0))</f>
        <v>#N/A</v>
      </c>
      <c r="B667" s="9" t="s">
        <v>9240</v>
      </c>
    </row>
    <row r="668" spans="1:2" x14ac:dyDescent="0.2">
      <c r="A668" s="9" t="e">
        <f>INDEX(Отчет!B535:B794,MATCH(B668,Отчет!T535:T794,0))</f>
        <v>#N/A</v>
      </c>
      <c r="B668" s="9" t="s">
        <v>9241</v>
      </c>
    </row>
    <row r="669" spans="1:2" x14ac:dyDescent="0.2">
      <c r="A669" s="9" t="e">
        <f>INDEX(Отчет!B535:B795,MATCH(B669,Отчет!T535:T795,0))</f>
        <v>#N/A</v>
      </c>
      <c r="B669" s="9" t="s">
        <v>9242</v>
      </c>
    </row>
    <row r="670" spans="1:2" x14ac:dyDescent="0.2">
      <c r="A670" s="9" t="e">
        <f>INDEX(Отчет!B535:B796,MATCH(B670,Отчет!T535:T796,0))</f>
        <v>#N/A</v>
      </c>
      <c r="B670" s="9" t="s">
        <v>9243</v>
      </c>
    </row>
    <row r="671" spans="1:2" x14ac:dyDescent="0.2">
      <c r="A671" s="9" t="e">
        <f>INDEX(Отчет!B535:B797,MATCH(B671,Отчет!T535:T797,0))</f>
        <v>#N/A</v>
      </c>
      <c r="B671" s="9" t="s">
        <v>9244</v>
      </c>
    </row>
    <row r="672" spans="1:2" x14ac:dyDescent="0.2">
      <c r="A672" s="9" t="e">
        <f>INDEX(Отчет!B535:B798,MATCH(B672,Отчет!T535:T798,0))</f>
        <v>#N/A</v>
      </c>
      <c r="B672" s="9" t="s">
        <v>9245</v>
      </c>
    </row>
    <row r="673" spans="1:2" x14ac:dyDescent="0.2">
      <c r="A673" s="9" t="e">
        <f>INDEX(Отчет!B535:B799,MATCH(B673,Отчет!T535:T799,0))</f>
        <v>#N/A</v>
      </c>
      <c r="B673" s="9" t="s">
        <v>9246</v>
      </c>
    </row>
    <row r="674" spans="1:2" x14ac:dyDescent="0.2">
      <c r="A674" s="9" t="e">
        <f>INDEX(Отчет!B535:B800,MATCH(B674,Отчет!T535:T800,0))</f>
        <v>#N/A</v>
      </c>
      <c r="B674" s="9" t="s">
        <v>9247</v>
      </c>
    </row>
    <row r="675" spans="1:2" x14ac:dyDescent="0.2">
      <c r="A675" s="9" t="e">
        <f>INDEX(Отчет!B535:B801,MATCH(B675,Отчет!T535:T801,0))</f>
        <v>#N/A</v>
      </c>
      <c r="B675" s="9" t="s">
        <v>9248</v>
      </c>
    </row>
    <row r="676" spans="1:2" x14ac:dyDescent="0.2">
      <c r="A676" s="9" t="e">
        <f>INDEX(Отчет!B535:B802,MATCH(B676,Отчет!T535:T802,0))</f>
        <v>#N/A</v>
      </c>
      <c r="B676" s="9" t="s">
        <v>9249</v>
      </c>
    </row>
    <row r="677" spans="1:2" x14ac:dyDescent="0.2">
      <c r="A677" s="9" t="e">
        <f>INDEX(Отчет!B535:B803,MATCH(B677,Отчет!T535:T803,0))</f>
        <v>#N/A</v>
      </c>
      <c r="B677" s="9" t="s">
        <v>9250</v>
      </c>
    </row>
    <row r="678" spans="1:2" x14ac:dyDescent="0.2">
      <c r="A678" s="9" t="e">
        <f>INDEX(Отчет!B535:B804,MATCH(B678,Отчет!T535:T804,0))</f>
        <v>#N/A</v>
      </c>
      <c r="B678" s="9" t="s">
        <v>9251</v>
      </c>
    </row>
    <row r="679" spans="1:2" x14ac:dyDescent="0.2">
      <c r="A679" s="9" t="e">
        <f>INDEX(Отчет!B535:B805,MATCH(B679,Отчет!T535:T805,0))</f>
        <v>#N/A</v>
      </c>
      <c r="B679" s="9" t="s">
        <v>9252</v>
      </c>
    </row>
    <row r="680" spans="1:2" x14ac:dyDescent="0.2">
      <c r="A680" s="9" t="e">
        <f>INDEX(Отчет!B535:B806,MATCH(B680,Отчет!T535:T806,0))</f>
        <v>#N/A</v>
      </c>
      <c r="B680" s="9" t="s">
        <v>9253</v>
      </c>
    </row>
    <row r="681" spans="1:2" x14ac:dyDescent="0.2">
      <c r="A681" s="9" t="e">
        <f>INDEX(Отчет!B535:B807,MATCH(B681,Отчет!T535:T807,0))</f>
        <v>#N/A</v>
      </c>
      <c r="B681" s="9" t="s">
        <v>9254</v>
      </c>
    </row>
    <row r="682" spans="1:2" x14ac:dyDescent="0.2">
      <c r="A682" s="9" t="e">
        <f>INDEX(Отчет!B535:B808,MATCH(B682,Отчет!T535:T808,0))</f>
        <v>#N/A</v>
      </c>
      <c r="B682" s="9" t="s">
        <v>9255</v>
      </c>
    </row>
    <row r="683" spans="1:2" x14ac:dyDescent="0.2">
      <c r="A683" s="9" t="e">
        <f>INDEX(Отчет!B535:B809,MATCH(B683,Отчет!T535:T809,0))</f>
        <v>#N/A</v>
      </c>
      <c r="B683" s="9" t="s">
        <v>9256</v>
      </c>
    </row>
    <row r="684" spans="1:2" x14ac:dyDescent="0.2">
      <c r="A684" s="9" t="e">
        <f>INDEX(Отчет!B535:B810,MATCH(B684,Отчет!T535:T810,0))</f>
        <v>#N/A</v>
      </c>
      <c r="B684" s="9" t="s">
        <v>9257</v>
      </c>
    </row>
    <row r="685" spans="1:2" x14ac:dyDescent="0.2">
      <c r="A685" s="9" t="e">
        <f>INDEX(Отчет!B535:B811,MATCH(B685,Отчет!T535:T811,0))</f>
        <v>#N/A</v>
      </c>
      <c r="B685" s="9" t="s">
        <v>9258</v>
      </c>
    </row>
    <row r="686" spans="1:2" x14ac:dyDescent="0.2">
      <c r="A686" s="9" t="e">
        <f>INDEX(Отчет!B535:B812,MATCH(B686,Отчет!T535:T812,0))</f>
        <v>#N/A</v>
      </c>
      <c r="B686" s="9" t="s">
        <v>9259</v>
      </c>
    </row>
    <row r="687" spans="1:2" x14ac:dyDescent="0.2">
      <c r="A687" s="9" t="e">
        <f>INDEX(Отчет!B535:B813,MATCH(B687,Отчет!T535:T813,0))</f>
        <v>#N/A</v>
      </c>
      <c r="B687" s="9" t="s">
        <v>9260</v>
      </c>
    </row>
    <row r="688" spans="1:2" x14ac:dyDescent="0.2">
      <c r="A688" s="9" t="e">
        <f>INDEX(Отчет!B535:B814,MATCH(B688,Отчет!T535:T814,0))</f>
        <v>#N/A</v>
      </c>
      <c r="B688" s="9" t="s">
        <v>9261</v>
      </c>
    </row>
    <row r="689" spans="1:2" x14ac:dyDescent="0.2">
      <c r="A689" s="9" t="e">
        <f>INDEX(Отчет!B535:B815,MATCH(B689,Отчет!T535:T815,0))</f>
        <v>#N/A</v>
      </c>
      <c r="B689" s="9" t="s">
        <v>9262</v>
      </c>
    </row>
    <row r="690" spans="1:2" x14ac:dyDescent="0.2">
      <c r="A690" s="9" t="e">
        <f>INDEX(Отчет!B535:B816,MATCH(B690,Отчет!T535:T816,0))</f>
        <v>#N/A</v>
      </c>
      <c r="B690" s="9" t="s">
        <v>9263</v>
      </c>
    </row>
    <row r="691" spans="1:2" x14ac:dyDescent="0.2">
      <c r="A691" s="9" t="e">
        <f>INDEX(Отчет!B535:B817,MATCH(B691,Отчет!T535:T817,0))</f>
        <v>#N/A</v>
      </c>
      <c r="B691" s="9" t="s">
        <v>9264</v>
      </c>
    </row>
    <row r="692" spans="1:2" x14ac:dyDescent="0.2">
      <c r="A692" s="9" t="e">
        <f>INDEX(Отчет!B535:B818,MATCH(B692,Отчет!T535:T818,0))</f>
        <v>#N/A</v>
      </c>
      <c r="B692" s="9" t="s">
        <v>9265</v>
      </c>
    </row>
    <row r="693" spans="1:2" x14ac:dyDescent="0.2">
      <c r="A693" s="9" t="e">
        <f>INDEX(Отчет!B535:B819,MATCH(B693,Отчет!T535:T819,0))</f>
        <v>#N/A</v>
      </c>
      <c r="B693" s="9" t="s">
        <v>9266</v>
      </c>
    </row>
    <row r="694" spans="1:2" x14ac:dyDescent="0.2">
      <c r="A694" s="9" t="e">
        <f>INDEX(Отчет!B535:B820,MATCH(B694,Отчет!T535:T820,0))</f>
        <v>#N/A</v>
      </c>
      <c r="B694" s="9" t="s">
        <v>9267</v>
      </c>
    </row>
    <row r="695" spans="1:2" x14ac:dyDescent="0.2">
      <c r="A695" s="9" t="e">
        <f>INDEX(Отчет!B535:B821,MATCH(B695,Отчет!T535:T821,0))</f>
        <v>#N/A</v>
      </c>
      <c r="B695" s="9" t="s">
        <v>9268</v>
      </c>
    </row>
    <row r="696" spans="1:2" x14ac:dyDescent="0.2">
      <c r="A696" s="9" t="e">
        <f>INDEX(Отчет!B535:B822,MATCH(B696,Отчет!T535:T822,0))</f>
        <v>#N/A</v>
      </c>
      <c r="B696" s="9" t="s">
        <v>9269</v>
      </c>
    </row>
    <row r="697" spans="1:2" x14ac:dyDescent="0.2">
      <c r="A697" s="9" t="e">
        <f>INDEX(Отчет!B535:B823,MATCH(B697,Отчет!T535:T823,0))</f>
        <v>#N/A</v>
      </c>
      <c r="B697" s="9" t="s">
        <v>9270</v>
      </c>
    </row>
    <row r="698" spans="1:2" x14ac:dyDescent="0.2">
      <c r="A698" s="9" t="e">
        <f>INDEX(Отчет!B535:B824,MATCH(B698,Отчет!T535:T824,0))</f>
        <v>#N/A</v>
      </c>
      <c r="B698" s="9" t="s">
        <v>9271</v>
      </c>
    </row>
    <row r="699" spans="1:2" x14ac:dyDescent="0.2">
      <c r="A699" s="9" t="e">
        <f>INDEX(Отчет!B535:B825,MATCH(B699,Отчет!T535:T825,0))</f>
        <v>#N/A</v>
      </c>
      <c r="B699" s="9" t="s">
        <v>9272</v>
      </c>
    </row>
    <row r="700" spans="1:2" x14ac:dyDescent="0.2">
      <c r="A700" s="9" t="e">
        <f>INDEX(Отчет!B535:B826,MATCH(B700,Отчет!T535:T826,0))</f>
        <v>#N/A</v>
      </c>
      <c r="B700" s="9" t="s">
        <v>9273</v>
      </c>
    </row>
    <row r="701" spans="1:2" x14ac:dyDescent="0.2">
      <c r="A701" s="9" t="e">
        <f>INDEX(Отчет!B535:B827,MATCH(B701,Отчет!T535:T827,0))</f>
        <v>#N/A</v>
      </c>
      <c r="B701" s="9" t="s">
        <v>9274</v>
      </c>
    </row>
    <row r="702" spans="1:2" x14ac:dyDescent="0.2">
      <c r="A702" s="9" t="e">
        <f>INDEX(Отчет!B535:B828,MATCH(B702,Отчет!T535:T828,0))</f>
        <v>#N/A</v>
      </c>
      <c r="B702" s="9" t="s">
        <v>9275</v>
      </c>
    </row>
    <row r="703" spans="1:2" x14ac:dyDescent="0.2">
      <c r="A703" s="9" t="e">
        <f>INDEX(Отчет!B535:B829,MATCH(B703,Отчет!T535:T829,0))</f>
        <v>#N/A</v>
      </c>
      <c r="B703" s="9" t="s">
        <v>9276</v>
      </c>
    </row>
    <row r="704" spans="1:2" x14ac:dyDescent="0.2">
      <c r="A704" s="9" t="e">
        <f>INDEX(Отчет!B535:B830,MATCH(B704,Отчет!T535:T830,0))</f>
        <v>#N/A</v>
      </c>
      <c r="B704" s="9" t="s">
        <v>9277</v>
      </c>
    </row>
    <row r="705" spans="1:2" x14ac:dyDescent="0.2">
      <c r="A705" s="9" t="e">
        <f>INDEX(Отчет!B535:B831,MATCH(B705,Отчет!T535:T831,0))</f>
        <v>#N/A</v>
      </c>
      <c r="B705" s="9" t="s">
        <v>9278</v>
      </c>
    </row>
    <row r="706" spans="1:2" x14ac:dyDescent="0.2">
      <c r="A706" s="9" t="e">
        <f>INDEX(Отчет!B535:B832,MATCH(B706,Отчет!T535:T832,0))</f>
        <v>#N/A</v>
      </c>
      <c r="B706" s="9" t="s">
        <v>9279</v>
      </c>
    </row>
    <row r="707" spans="1:2" x14ac:dyDescent="0.2">
      <c r="A707" s="9" t="e">
        <f>INDEX(Отчет!B535:B833,MATCH(B707,Отчет!T535:T833,0))</f>
        <v>#N/A</v>
      </c>
      <c r="B707" s="9" t="s">
        <v>9280</v>
      </c>
    </row>
    <row r="708" spans="1:2" x14ac:dyDescent="0.2">
      <c r="A708" s="9" t="e">
        <f>INDEX(Отчет!B535:B834,MATCH(B708,Отчет!T535:T834,0))</f>
        <v>#N/A</v>
      </c>
      <c r="B708" s="9" t="s">
        <v>9281</v>
      </c>
    </row>
    <row r="709" spans="1:2" x14ac:dyDescent="0.2">
      <c r="A709" s="9" t="e">
        <f>INDEX(Отчет!B535:B835,MATCH(B709,Отчет!T535:T835,0))</f>
        <v>#N/A</v>
      </c>
      <c r="B709" s="9" t="s">
        <v>9282</v>
      </c>
    </row>
    <row r="710" spans="1:2" x14ac:dyDescent="0.2">
      <c r="A710" s="9" t="e">
        <f>INDEX(Отчет!B535:B836,MATCH(B710,Отчет!T535:T836,0))</f>
        <v>#N/A</v>
      </c>
      <c r="B710" s="9" t="s">
        <v>9283</v>
      </c>
    </row>
    <row r="711" spans="1:2" x14ac:dyDescent="0.2">
      <c r="A711" s="9" t="e">
        <f>INDEX(Отчет!B535:B837,MATCH(B711,Отчет!T535:T837,0))</f>
        <v>#N/A</v>
      </c>
      <c r="B711" s="9" t="s">
        <v>9284</v>
      </c>
    </row>
    <row r="712" spans="1:2" x14ac:dyDescent="0.2">
      <c r="A712" s="9" t="e">
        <f>INDEX(Отчет!B535:B838,MATCH(B712,Отчет!T535:T838,0))</f>
        <v>#N/A</v>
      </c>
      <c r="B712" s="9" t="s">
        <v>9285</v>
      </c>
    </row>
    <row r="713" spans="1:2" x14ac:dyDescent="0.2">
      <c r="A713" s="9" t="e">
        <f>INDEX(Отчет!B535:B839,MATCH(B713,Отчет!T535:T839,0))</f>
        <v>#N/A</v>
      </c>
      <c r="B713" s="9" t="s">
        <v>9286</v>
      </c>
    </row>
    <row r="714" spans="1:2" x14ac:dyDescent="0.2">
      <c r="A714" s="9" t="e">
        <f>INDEX(Отчет!B535:B840,MATCH(B714,Отчет!T535:T840,0))</f>
        <v>#N/A</v>
      </c>
      <c r="B714" s="9" t="s">
        <v>9287</v>
      </c>
    </row>
    <row r="715" spans="1:2" x14ac:dyDescent="0.2">
      <c r="A715" s="9" t="e">
        <f>INDEX(Отчет!B535:B841,MATCH(B715,Отчет!T535:T841,0))</f>
        <v>#N/A</v>
      </c>
      <c r="B715" s="9" t="s">
        <v>9288</v>
      </c>
    </row>
    <row r="716" spans="1:2" x14ac:dyDescent="0.2">
      <c r="A716" s="9" t="e">
        <f>INDEX(Отчет!B535:B842,MATCH(B716,Отчет!T535:T842,0))</f>
        <v>#N/A</v>
      </c>
      <c r="B716" s="9" t="s">
        <v>9289</v>
      </c>
    </row>
    <row r="717" spans="1:2" x14ac:dyDescent="0.2">
      <c r="A717" s="9" t="e">
        <f>INDEX(Отчет!B535:B843,MATCH(B717,Отчет!T535:T843,0))</f>
        <v>#N/A</v>
      </c>
      <c r="B717" s="9" t="s">
        <v>9290</v>
      </c>
    </row>
    <row r="718" spans="1:2" x14ac:dyDescent="0.2">
      <c r="A718" s="9" t="e">
        <f>INDEX(Отчет!B535:B844,MATCH(B718,Отчет!T535:T844,0))</f>
        <v>#N/A</v>
      </c>
      <c r="B718" s="9" t="s">
        <v>9291</v>
      </c>
    </row>
    <row r="719" spans="1:2" x14ac:dyDescent="0.2">
      <c r="A719" s="9" t="e">
        <f>INDEX(Отчет!B535:B845,MATCH(B719,Отчет!T535:T845,0))</f>
        <v>#N/A</v>
      </c>
      <c r="B719" s="9" t="s">
        <v>9292</v>
      </c>
    </row>
    <row r="720" spans="1:2" x14ac:dyDescent="0.2">
      <c r="A720" s="9" t="e">
        <f>INDEX(Отчет!B535:B846,MATCH(B720,Отчет!T535:T846,0))</f>
        <v>#N/A</v>
      </c>
      <c r="B720" s="9" t="s">
        <v>9293</v>
      </c>
    </row>
    <row r="721" spans="1:2" x14ac:dyDescent="0.2">
      <c r="A721" s="9" t="e">
        <f>INDEX(Отчет!B535:B847,MATCH(B721,Отчет!T535:T847,0))</f>
        <v>#N/A</v>
      </c>
      <c r="B721" s="9" t="s">
        <v>9294</v>
      </c>
    </row>
    <row r="722" spans="1:2" x14ac:dyDescent="0.2">
      <c r="A722" s="9" t="e">
        <f>INDEX(Отчет!B535:B848,MATCH(B722,Отчет!T535:T848,0))</f>
        <v>#N/A</v>
      </c>
      <c r="B722" s="9" t="s">
        <v>9295</v>
      </c>
    </row>
    <row r="723" spans="1:2" x14ac:dyDescent="0.2">
      <c r="A723" s="9" t="e">
        <f>INDEX(Отчет!B535:B849,MATCH(B723,Отчет!T535:T849,0))</f>
        <v>#N/A</v>
      </c>
      <c r="B723" s="9" t="s">
        <v>9296</v>
      </c>
    </row>
    <row r="724" spans="1:2" x14ac:dyDescent="0.2">
      <c r="A724" s="9" t="e">
        <f>INDEX(Отчет!B535:B850,MATCH(B724,Отчет!T535:T850,0))</f>
        <v>#N/A</v>
      </c>
      <c r="B724" s="9" t="s">
        <v>9297</v>
      </c>
    </row>
    <row r="725" spans="1:2" x14ac:dyDescent="0.2">
      <c r="A725" s="9" t="e">
        <f>INDEX(Отчет!B535:B851,MATCH(B725,Отчет!T535:T851,0))</f>
        <v>#N/A</v>
      </c>
      <c r="B725" s="9" t="s">
        <v>9298</v>
      </c>
    </row>
    <row r="726" spans="1:2" x14ac:dyDescent="0.2">
      <c r="A726" s="9" t="e">
        <f>INDEX(Отчет!B535:B852,MATCH(B726,Отчет!T535:T852,0))</f>
        <v>#N/A</v>
      </c>
      <c r="B726" s="9" t="s">
        <v>9299</v>
      </c>
    </row>
    <row r="727" spans="1:2" x14ac:dyDescent="0.2">
      <c r="A727" s="9" t="e">
        <f>INDEX(Отчет!B535:B853,MATCH(B727,Отчет!T535:T853,0))</f>
        <v>#N/A</v>
      </c>
      <c r="B727" s="9" t="s">
        <v>9300</v>
      </c>
    </row>
    <row r="728" spans="1:2" x14ac:dyDescent="0.2">
      <c r="A728" s="9" t="e">
        <f>INDEX(Отчет!B535:B854,MATCH(B728,Отчет!T535:T854,0))</f>
        <v>#N/A</v>
      </c>
      <c r="B728" s="9" t="s">
        <v>9301</v>
      </c>
    </row>
    <row r="729" spans="1:2" x14ac:dyDescent="0.2">
      <c r="A729" s="9" t="e">
        <f>INDEX(Отчет!B535:B855,MATCH(B729,Отчет!T535:T855,0))</f>
        <v>#N/A</v>
      </c>
      <c r="B729" s="9" t="s">
        <v>9302</v>
      </c>
    </row>
    <row r="730" spans="1:2" x14ac:dyDescent="0.2">
      <c r="A730" s="9" t="e">
        <f>INDEX(Отчет!B535:B856,MATCH(B730,Отчет!T535:T856,0))</f>
        <v>#N/A</v>
      </c>
      <c r="B730" s="9" t="s">
        <v>9303</v>
      </c>
    </row>
    <row r="731" spans="1:2" x14ac:dyDescent="0.2">
      <c r="A731" s="9" t="e">
        <f>INDEX(Отчет!B535:B857,MATCH(B731,Отчет!T535:T857,0))</f>
        <v>#N/A</v>
      </c>
      <c r="B731" s="9" t="s">
        <v>9304</v>
      </c>
    </row>
    <row r="732" spans="1:2" x14ac:dyDescent="0.2">
      <c r="A732" s="9" t="e">
        <f>INDEX(Отчет!B535:B858,MATCH(B732,Отчет!T535:T858,0))</f>
        <v>#N/A</v>
      </c>
      <c r="B732" s="9" t="s">
        <v>9305</v>
      </c>
    </row>
    <row r="733" spans="1:2" x14ac:dyDescent="0.2">
      <c r="A733" s="9" t="e">
        <f>INDEX(Отчет!B535:B859,MATCH(B733,Отчет!T535:T859,0))</f>
        <v>#N/A</v>
      </c>
      <c r="B733" s="9" t="s">
        <v>9306</v>
      </c>
    </row>
    <row r="734" spans="1:2" x14ac:dyDescent="0.2">
      <c r="A734" s="9" t="e">
        <f>INDEX(Отчет!B535:B860,MATCH(B734,Отчет!T535:T860,0))</f>
        <v>#N/A</v>
      </c>
      <c r="B734" s="9" t="s">
        <v>9307</v>
      </c>
    </row>
    <row r="735" spans="1:2" x14ac:dyDescent="0.2">
      <c r="A735" s="9" t="e">
        <f>INDEX(Отчет!B535:B861,MATCH(B735,Отчет!T535:T861,0))</f>
        <v>#N/A</v>
      </c>
      <c r="B735" s="9" t="s">
        <v>9308</v>
      </c>
    </row>
    <row r="736" spans="1:2" x14ac:dyDescent="0.2">
      <c r="A736" s="9" t="e">
        <f>INDEX(Отчет!B535:B862,MATCH(B736,Отчет!T535:T862,0))</f>
        <v>#N/A</v>
      </c>
      <c r="B736" s="9" t="s">
        <v>9309</v>
      </c>
    </row>
    <row r="737" spans="1:2" x14ac:dyDescent="0.2">
      <c r="A737" s="9" t="e">
        <f>INDEX(Отчет!B535:B863,MATCH(B737,Отчет!T535:T863,0))</f>
        <v>#N/A</v>
      </c>
      <c r="B737" s="9" t="s">
        <v>9310</v>
      </c>
    </row>
    <row r="738" spans="1:2" x14ac:dyDescent="0.2">
      <c r="A738" s="9" t="e">
        <f>INDEX(Отчет!B535:B864,MATCH(B738,Отчет!T535:T864,0))</f>
        <v>#N/A</v>
      </c>
      <c r="B738" s="9" t="s">
        <v>9311</v>
      </c>
    </row>
    <row r="739" spans="1:2" x14ac:dyDescent="0.2">
      <c r="A739" s="9" t="e">
        <f>INDEX(Отчет!B535:B865,MATCH(B739,Отчет!T535:T865,0))</f>
        <v>#N/A</v>
      </c>
      <c r="B739" s="9" t="s">
        <v>9312</v>
      </c>
    </row>
    <row r="740" spans="1:2" x14ac:dyDescent="0.2">
      <c r="A740" s="9" t="e">
        <f>INDEX(Отчет!B535:B866,MATCH(B740,Отчет!T535:T866,0))</f>
        <v>#N/A</v>
      </c>
      <c r="B740" s="9" t="s">
        <v>9313</v>
      </c>
    </row>
    <row r="741" spans="1:2" x14ac:dyDescent="0.2">
      <c r="A741" s="9" t="e">
        <f>INDEX(Отчет!B535:B867,MATCH(B741,Отчет!T535:T867,0))</f>
        <v>#N/A</v>
      </c>
      <c r="B741" s="9" t="s">
        <v>9314</v>
      </c>
    </row>
    <row r="742" spans="1:2" x14ac:dyDescent="0.2">
      <c r="A742" s="9" t="e">
        <f>INDEX(Отчет!B535:B868,MATCH(B742,Отчет!T535:T868,0))</f>
        <v>#N/A</v>
      </c>
      <c r="B742" s="9" t="s">
        <v>9315</v>
      </c>
    </row>
    <row r="743" spans="1:2" x14ac:dyDescent="0.2">
      <c r="A743" s="9" t="e">
        <f>INDEX(Отчет!B535:B869,MATCH(B743,Отчет!T535:T869,0))</f>
        <v>#N/A</v>
      </c>
      <c r="B743" s="9" t="s">
        <v>9316</v>
      </c>
    </row>
    <row r="744" spans="1:2" x14ac:dyDescent="0.2">
      <c r="A744" s="9" t="e">
        <f>INDEX(Отчет!B535:B870,MATCH(B744,Отчет!T535:T870,0))</f>
        <v>#N/A</v>
      </c>
      <c r="B744" s="9" t="s">
        <v>9317</v>
      </c>
    </row>
    <row r="745" spans="1:2" x14ac:dyDescent="0.2">
      <c r="A745" s="9" t="e">
        <f>INDEX(Отчет!B535:B871,MATCH(B745,Отчет!T535:T871,0))</f>
        <v>#N/A</v>
      </c>
      <c r="B745" s="9" t="s">
        <v>9318</v>
      </c>
    </row>
    <row r="746" spans="1:2" x14ac:dyDescent="0.2">
      <c r="A746" s="9" t="e">
        <f>INDEX(Отчет!B535:B872,MATCH(B746,Отчет!T535:T872,0))</f>
        <v>#N/A</v>
      </c>
      <c r="B746" s="9" t="s">
        <v>9319</v>
      </c>
    </row>
    <row r="747" spans="1:2" x14ac:dyDescent="0.2">
      <c r="A747" s="9" t="e">
        <f>INDEX(Отчет!B535:B873,MATCH(B747,Отчет!T535:T873,0))</f>
        <v>#N/A</v>
      </c>
      <c r="B747" s="9" t="s">
        <v>9320</v>
      </c>
    </row>
    <row r="748" spans="1:2" x14ac:dyDescent="0.2">
      <c r="A748" s="9" t="e">
        <f>INDEX(Отчет!B535:B874,MATCH(B748,Отчет!T535:T874,0))</f>
        <v>#N/A</v>
      </c>
      <c r="B748" s="9" t="s">
        <v>9321</v>
      </c>
    </row>
    <row r="749" spans="1:2" x14ac:dyDescent="0.2">
      <c r="A749" s="9" t="e">
        <f>INDEX(Отчет!B535:B875,MATCH(B749,Отчет!T535:T875,0))</f>
        <v>#N/A</v>
      </c>
      <c r="B749" s="9" t="s">
        <v>9322</v>
      </c>
    </row>
    <row r="750" spans="1:2" x14ac:dyDescent="0.2">
      <c r="A750" s="9" t="e">
        <f>INDEX(Отчет!B535:B876,MATCH(B750,Отчет!T535:T876,0))</f>
        <v>#N/A</v>
      </c>
      <c r="B750" s="9" t="s">
        <v>9323</v>
      </c>
    </row>
    <row r="751" spans="1:2" x14ac:dyDescent="0.2">
      <c r="A751" s="9" t="e">
        <f>INDEX(Отчет!B535:B877,MATCH(B751,Отчет!T535:T877,0))</f>
        <v>#N/A</v>
      </c>
      <c r="B751" s="9" t="s">
        <v>9324</v>
      </c>
    </row>
    <row r="752" spans="1:2" x14ac:dyDescent="0.2">
      <c r="A752" s="9" t="e">
        <f>INDEX(Отчет!B535:B878,MATCH(B752,Отчет!T535:T878,0))</f>
        <v>#N/A</v>
      </c>
      <c r="B752" s="9" t="s">
        <v>9325</v>
      </c>
    </row>
    <row r="753" spans="1:2" x14ac:dyDescent="0.2">
      <c r="A753" s="9" t="e">
        <f>INDEX(Отчет!B535:B879,MATCH(B753,Отчет!T535:T879,0))</f>
        <v>#N/A</v>
      </c>
      <c r="B753" s="9" t="s">
        <v>9326</v>
      </c>
    </row>
    <row r="754" spans="1:2" x14ac:dyDescent="0.2">
      <c r="A754" s="9" t="e">
        <f>INDEX(Отчет!B535:B880,MATCH(B754,Отчет!T535:T880,0))</f>
        <v>#N/A</v>
      </c>
      <c r="B754" s="9" t="s">
        <v>9327</v>
      </c>
    </row>
    <row r="755" spans="1:2" x14ac:dyDescent="0.2">
      <c r="A755" s="9" t="e">
        <f>INDEX(Отчет!B535:B881,MATCH(B755,Отчет!T535:T881,0))</f>
        <v>#N/A</v>
      </c>
      <c r="B755" s="9" t="s">
        <v>9328</v>
      </c>
    </row>
    <row r="756" spans="1:2" x14ac:dyDescent="0.2">
      <c r="A756" s="9" t="e">
        <f>INDEX(Отчет!B535:B882,MATCH(B756,Отчет!T535:T882,0))</f>
        <v>#N/A</v>
      </c>
      <c r="B756" s="9" t="s">
        <v>9329</v>
      </c>
    </row>
    <row r="757" spans="1:2" x14ac:dyDescent="0.2">
      <c r="A757" s="9" t="e">
        <f>INDEX(Отчет!B535:B883,MATCH(B757,Отчет!T535:T883,0))</f>
        <v>#N/A</v>
      </c>
      <c r="B757" s="9" t="s">
        <v>9330</v>
      </c>
    </row>
    <row r="758" spans="1:2" x14ac:dyDescent="0.2">
      <c r="A758" s="9" t="e">
        <f>INDEX(Отчет!B535:B884,MATCH(B758,Отчет!T535:T884,0))</f>
        <v>#N/A</v>
      </c>
      <c r="B758" s="9" t="s">
        <v>9331</v>
      </c>
    </row>
    <row r="759" spans="1:2" x14ac:dyDescent="0.2">
      <c r="A759" s="9" t="e">
        <f>INDEX(Отчет!B535:B885,MATCH(B759,Отчет!T535:T885,0))</f>
        <v>#N/A</v>
      </c>
      <c r="B759" s="9" t="s">
        <v>9332</v>
      </c>
    </row>
    <row r="760" spans="1:2" x14ac:dyDescent="0.2">
      <c r="A760" s="9" t="e">
        <f>INDEX(Отчет!B535:B886,MATCH(B760,Отчет!T535:T886,0))</f>
        <v>#N/A</v>
      </c>
      <c r="B760" s="9" t="s">
        <v>9333</v>
      </c>
    </row>
    <row r="761" spans="1:2" x14ac:dyDescent="0.2">
      <c r="A761" s="9" t="e">
        <f>INDEX(Отчет!B535:B887,MATCH(B761,Отчет!T535:T887,0))</f>
        <v>#N/A</v>
      </c>
      <c r="B761" s="9" t="s">
        <v>9334</v>
      </c>
    </row>
    <row r="762" spans="1:2" x14ac:dyDescent="0.2">
      <c r="A762" s="9" t="e">
        <f>INDEX(Отчет!B535:B888,MATCH(B762,Отчет!T535:T888,0))</f>
        <v>#N/A</v>
      </c>
      <c r="B762" s="9" t="s">
        <v>9335</v>
      </c>
    </row>
    <row r="763" spans="1:2" x14ac:dyDescent="0.2">
      <c r="A763" s="9" t="e">
        <f>INDEX(Отчет!B535:B889,MATCH(B763,Отчет!T535:T889,0))</f>
        <v>#N/A</v>
      </c>
      <c r="B763" s="9" t="s">
        <v>9336</v>
      </c>
    </row>
    <row r="764" spans="1:2" x14ac:dyDescent="0.2">
      <c r="A764" s="9" t="e">
        <f>INDEX(Отчет!B535:B890,MATCH(B764,Отчет!T535:T890,0))</f>
        <v>#N/A</v>
      </c>
      <c r="B764" s="9" t="s">
        <v>9337</v>
      </c>
    </row>
    <row r="765" spans="1:2" x14ac:dyDescent="0.2">
      <c r="A765" s="9" t="e">
        <f>INDEX(Отчет!B535:B891,MATCH(B765,Отчет!T535:T891,0))</f>
        <v>#N/A</v>
      </c>
      <c r="B765" s="9" t="s">
        <v>9338</v>
      </c>
    </row>
    <row r="766" spans="1:2" x14ac:dyDescent="0.2">
      <c r="A766" s="9" t="e">
        <f>INDEX(Отчет!B535:B892,MATCH(B766,Отчет!T535:T892,0))</f>
        <v>#N/A</v>
      </c>
      <c r="B766" s="9" t="s">
        <v>9339</v>
      </c>
    </row>
    <row r="767" spans="1:2" x14ac:dyDescent="0.2">
      <c r="A767" s="9" t="e">
        <f>INDEX(Отчет!B535:B893,MATCH(B767,Отчет!T535:T893,0))</f>
        <v>#N/A</v>
      </c>
      <c r="B767" s="9" t="s">
        <v>9340</v>
      </c>
    </row>
    <row r="768" spans="1:2" x14ac:dyDescent="0.2">
      <c r="A768" s="9" t="e">
        <f>INDEX(Отчет!B535:B894,MATCH(B768,Отчет!T535:T894,0))</f>
        <v>#N/A</v>
      </c>
      <c r="B768" s="9" t="s">
        <v>9341</v>
      </c>
    </row>
    <row r="769" spans="1:2" x14ac:dyDescent="0.2">
      <c r="A769" s="9" t="e">
        <f>INDEX(Отчет!B535:B895,MATCH(B769,Отчет!T535:T895,0))</f>
        <v>#N/A</v>
      </c>
      <c r="B769" s="9" t="s">
        <v>9342</v>
      </c>
    </row>
    <row r="770" spans="1:2" x14ac:dyDescent="0.2">
      <c r="A770" s="9" t="e">
        <f>INDEX(Отчет!B535:B896,MATCH(B770,Отчет!T535:T896,0))</f>
        <v>#N/A</v>
      </c>
      <c r="B770" s="9" t="s">
        <v>9343</v>
      </c>
    </row>
    <row r="771" spans="1:2" x14ac:dyDescent="0.2">
      <c r="A771" s="9" t="e">
        <f>INDEX(Отчет!B535:B897,MATCH(B771,Отчет!T535:T897,0))</f>
        <v>#N/A</v>
      </c>
      <c r="B771" s="9" t="s">
        <v>9344</v>
      </c>
    </row>
    <row r="772" spans="1:2" x14ac:dyDescent="0.2">
      <c r="A772" s="9" t="e">
        <f>INDEX(Отчет!B535:B898,MATCH(B772,Отчет!T535:T898,0))</f>
        <v>#N/A</v>
      </c>
      <c r="B772" s="9" t="s">
        <v>9345</v>
      </c>
    </row>
    <row r="773" spans="1:2" x14ac:dyDescent="0.2">
      <c r="A773" s="9" t="e">
        <f>INDEX(Отчет!B535:B899,MATCH(B773,Отчет!T535:T899,0))</f>
        <v>#N/A</v>
      </c>
      <c r="B773" s="9" t="s">
        <v>9346</v>
      </c>
    </row>
    <row r="774" spans="1:2" x14ac:dyDescent="0.2">
      <c r="A774" s="9" t="e">
        <f>INDEX(Отчет!B535:B900,MATCH(B774,Отчет!T535:T900,0))</f>
        <v>#N/A</v>
      </c>
      <c r="B774" s="9" t="s">
        <v>9347</v>
      </c>
    </row>
    <row r="775" spans="1:2" x14ac:dyDescent="0.2">
      <c r="A775" s="9" t="e">
        <f>INDEX(Отчет!B535:B901,MATCH(B775,Отчет!T535:T901,0))</f>
        <v>#N/A</v>
      </c>
      <c r="B775" s="9" t="s">
        <v>9348</v>
      </c>
    </row>
    <row r="776" spans="1:2" x14ac:dyDescent="0.2">
      <c r="A776" s="9" t="e">
        <f>INDEX(Отчет!B535:B902,MATCH(B776,Отчет!T535:T902,0))</f>
        <v>#N/A</v>
      </c>
      <c r="B776" s="9" t="s">
        <v>9349</v>
      </c>
    </row>
    <row r="777" spans="1:2" x14ac:dyDescent="0.2">
      <c r="A777" s="9" t="e">
        <f>INDEX(Отчет!B535:B903,MATCH(B777,Отчет!T535:T903,0))</f>
        <v>#N/A</v>
      </c>
      <c r="B777" s="9" t="s">
        <v>9350</v>
      </c>
    </row>
    <row r="778" spans="1:2" x14ac:dyDescent="0.2">
      <c r="A778" s="9" t="e">
        <f>INDEX(Отчет!B535:B904,MATCH(B778,Отчет!T535:T904,0))</f>
        <v>#N/A</v>
      </c>
      <c r="B778" s="9" t="s">
        <v>9351</v>
      </c>
    </row>
    <row r="779" spans="1:2" x14ac:dyDescent="0.2">
      <c r="A779" s="9" t="e">
        <f>INDEX(Отчет!B535:B905,MATCH(B779,Отчет!T535:T905,0))</f>
        <v>#N/A</v>
      </c>
      <c r="B779" s="9" t="s">
        <v>9352</v>
      </c>
    </row>
    <row r="780" spans="1:2" x14ac:dyDescent="0.2">
      <c r="A780" s="9" t="e">
        <f>INDEX(Отчет!B535:B906,MATCH(B780,Отчет!T535:T906,0))</f>
        <v>#N/A</v>
      </c>
      <c r="B780" s="9" t="s">
        <v>9353</v>
      </c>
    </row>
    <row r="781" spans="1:2" x14ac:dyDescent="0.2">
      <c r="A781" s="9" t="e">
        <f>INDEX(Отчет!B535:B907,MATCH(B781,Отчет!T535:T907,0))</f>
        <v>#N/A</v>
      </c>
      <c r="B781" s="9" t="s">
        <v>9354</v>
      </c>
    </row>
    <row r="782" spans="1:2" x14ac:dyDescent="0.2">
      <c r="A782" s="9" t="e">
        <f>INDEX(Отчет!B535:B908,MATCH(B782,Отчет!T535:T908,0))</f>
        <v>#N/A</v>
      </c>
      <c r="B782" s="9" t="s">
        <v>9355</v>
      </c>
    </row>
    <row r="783" spans="1:2" x14ac:dyDescent="0.2">
      <c r="A783" s="9" t="e">
        <f>INDEX(Отчет!B535:B909,MATCH(B783,Отчет!T535:T909,0))</f>
        <v>#N/A</v>
      </c>
      <c r="B783" s="9" t="s">
        <v>9356</v>
      </c>
    </row>
    <row r="784" spans="1:2" x14ac:dyDescent="0.2">
      <c r="A784" s="9" t="e">
        <f>INDEX(Отчет!B535:B910,MATCH(B784,Отчет!T535:T910,0))</f>
        <v>#N/A</v>
      </c>
      <c r="B784" s="9" t="s">
        <v>9357</v>
      </c>
    </row>
    <row r="785" spans="1:2" x14ac:dyDescent="0.2">
      <c r="A785" s="9" t="e">
        <f>INDEX(Отчет!B535:B911,MATCH(B785,Отчет!T535:T911,0))</f>
        <v>#N/A</v>
      </c>
      <c r="B785" s="9" t="s">
        <v>9358</v>
      </c>
    </row>
    <row r="786" spans="1:2" x14ac:dyDescent="0.2">
      <c r="A786" s="9" t="e">
        <f>INDEX(Отчет!B535:B912,MATCH(B786,Отчет!T535:T912,0))</f>
        <v>#N/A</v>
      </c>
      <c r="B786" s="9" t="s">
        <v>9359</v>
      </c>
    </row>
    <row r="787" spans="1:2" x14ac:dyDescent="0.2">
      <c r="A787" s="9" t="e">
        <f>INDEX(Отчет!B535:B913,MATCH(B787,Отчет!T535:T913,0))</f>
        <v>#N/A</v>
      </c>
      <c r="B787" s="9" t="s">
        <v>9360</v>
      </c>
    </row>
    <row r="788" spans="1:2" x14ac:dyDescent="0.2">
      <c r="A788" s="9" t="e">
        <f>INDEX(Отчет!B535:B914,MATCH(B788,Отчет!T535:T914,0))</f>
        <v>#N/A</v>
      </c>
      <c r="B788" s="9" t="s">
        <v>9361</v>
      </c>
    </row>
    <row r="789" spans="1:2" x14ac:dyDescent="0.2">
      <c r="A789" s="9" t="e">
        <f>INDEX(Отчет!B535:B915,MATCH(B789,Отчет!T535:T915,0))</f>
        <v>#N/A</v>
      </c>
      <c r="B789" s="9" t="s">
        <v>9362</v>
      </c>
    </row>
    <row r="790" spans="1:2" x14ac:dyDescent="0.2">
      <c r="A790" s="9" t="e">
        <f>INDEX(Отчет!B535:B916,MATCH(B790,Отчет!T535:T916,0))</f>
        <v>#N/A</v>
      </c>
      <c r="B790" s="9" t="s">
        <v>9363</v>
      </c>
    </row>
    <row r="791" spans="1:2" x14ac:dyDescent="0.2">
      <c r="A791" s="9" t="e">
        <f>INDEX(Отчет!B535:B917,MATCH(B791,Отчет!T535:T917,0))</f>
        <v>#N/A</v>
      </c>
      <c r="B791" s="9" t="s">
        <v>9364</v>
      </c>
    </row>
    <row r="792" spans="1:2" x14ac:dyDescent="0.2">
      <c r="A792" s="9" t="e">
        <f>INDEX(Отчет!B535:B918,MATCH(B792,Отчет!T535:T918,0))</f>
        <v>#N/A</v>
      </c>
      <c r="B792" s="9" t="s">
        <v>9365</v>
      </c>
    </row>
    <row r="793" spans="1:2" x14ac:dyDescent="0.2">
      <c r="A793" s="9" t="e">
        <f>INDEX(Отчет!B535:B919,MATCH(B793,Отчет!T535:T919,0))</f>
        <v>#N/A</v>
      </c>
      <c r="B793" s="9" t="s">
        <v>9366</v>
      </c>
    </row>
    <row r="794" spans="1:2" x14ac:dyDescent="0.2">
      <c r="A794" s="9" t="e">
        <f>INDEX(Отчет!B535:B920,MATCH(B794,Отчет!T535:T920,0))</f>
        <v>#N/A</v>
      </c>
      <c r="B794" s="9" t="s">
        <v>9367</v>
      </c>
    </row>
    <row r="795" spans="1:2" x14ac:dyDescent="0.2">
      <c r="A795" s="9" t="e">
        <f>INDEX(Отчет!B535:B921,MATCH(B795,Отчет!T535:T921,0))</f>
        <v>#N/A</v>
      </c>
      <c r="B795" s="9" t="s">
        <v>9368</v>
      </c>
    </row>
    <row r="796" spans="1:2" x14ac:dyDescent="0.2">
      <c r="A796" s="9" t="e">
        <f>INDEX(Отчет!B535:B922,MATCH(B796,Отчет!T535:T922,0))</f>
        <v>#N/A</v>
      </c>
      <c r="B796" s="9" t="s">
        <v>9369</v>
      </c>
    </row>
    <row r="797" spans="1:2" x14ac:dyDescent="0.2">
      <c r="A797" s="9" t="e">
        <f>INDEX(Отчет!B535:B923,MATCH(B797,Отчет!T535:T923,0))</f>
        <v>#N/A</v>
      </c>
      <c r="B797" s="9" t="s">
        <v>9370</v>
      </c>
    </row>
    <row r="798" spans="1:2" x14ac:dyDescent="0.2">
      <c r="A798" s="9" t="e">
        <f>INDEX(Отчет!B535:B924,MATCH(B798,Отчет!T535:T924,0))</f>
        <v>#N/A</v>
      </c>
      <c r="B798" s="9" t="s">
        <v>9371</v>
      </c>
    </row>
    <row r="799" spans="1:2" x14ac:dyDescent="0.2">
      <c r="A799" s="9" t="e">
        <f>INDEX(Отчет!B535:B925,MATCH(B799,Отчет!T535:T925,0))</f>
        <v>#N/A</v>
      </c>
      <c r="B799" s="9" t="s">
        <v>9372</v>
      </c>
    </row>
    <row r="800" spans="1:2" x14ac:dyDescent="0.2">
      <c r="A800" s="9" t="e">
        <f>INDEX(Отчет!B535:B926,MATCH(B800,Отчет!T535:T926,0))</f>
        <v>#N/A</v>
      </c>
      <c r="B800" s="9" t="s">
        <v>9373</v>
      </c>
    </row>
    <row r="801" spans="1:2" x14ac:dyDescent="0.2">
      <c r="A801" s="9" t="e">
        <f>INDEX(Отчет!B535:B927,MATCH(B801,Отчет!T535:T927,0))</f>
        <v>#N/A</v>
      </c>
      <c r="B801" s="9" t="s">
        <v>9374</v>
      </c>
    </row>
    <row r="802" spans="1:2" x14ac:dyDescent="0.2">
      <c r="A802" s="9" t="e">
        <f>INDEX(Отчет!B535:B928,MATCH(B802,Отчет!T535:T928,0))</f>
        <v>#N/A</v>
      </c>
      <c r="B802" s="9" t="s">
        <v>9375</v>
      </c>
    </row>
    <row r="803" spans="1:2" x14ac:dyDescent="0.2">
      <c r="A803" s="9" t="e">
        <f>INDEX(Отчет!B535:B929,MATCH(B803,Отчет!T535:T929,0))</f>
        <v>#N/A</v>
      </c>
      <c r="B803" s="9" t="s">
        <v>9376</v>
      </c>
    </row>
    <row r="804" spans="1:2" x14ac:dyDescent="0.2">
      <c r="A804" s="9" t="e">
        <f>INDEX(Отчет!B535:B930,MATCH(B804,Отчет!T535:T930,0))</f>
        <v>#N/A</v>
      </c>
      <c r="B804" s="9" t="s">
        <v>9377</v>
      </c>
    </row>
    <row r="805" spans="1:2" x14ac:dyDescent="0.2">
      <c r="A805" s="9" t="e">
        <f>INDEX(Отчет!B535:B931,MATCH(B805,Отчет!T535:T931,0))</f>
        <v>#N/A</v>
      </c>
      <c r="B805" s="9" t="s">
        <v>9378</v>
      </c>
    </row>
    <row r="806" spans="1:2" x14ac:dyDescent="0.2">
      <c r="A806" s="9" t="e">
        <f>INDEX(Отчет!B535:B932,MATCH(B806,Отчет!T535:T932,0))</f>
        <v>#N/A</v>
      </c>
      <c r="B806" s="9" t="s">
        <v>9379</v>
      </c>
    </row>
    <row r="807" spans="1:2" x14ac:dyDescent="0.2">
      <c r="A807" s="9" t="e">
        <f>INDEX(Отчет!B535:B933,MATCH(B807,Отчет!T535:T933,0))</f>
        <v>#N/A</v>
      </c>
      <c r="B807" s="9" t="s">
        <v>9380</v>
      </c>
    </row>
    <row r="808" spans="1:2" x14ac:dyDescent="0.2">
      <c r="A808" s="9" t="e">
        <f>INDEX(Отчет!B535:B934,MATCH(B808,Отчет!T535:T934,0))</f>
        <v>#N/A</v>
      </c>
      <c r="B808" s="9" t="s">
        <v>9381</v>
      </c>
    </row>
    <row r="809" spans="1:2" x14ac:dyDescent="0.2">
      <c r="A809" s="9" t="e">
        <f>INDEX(Отчет!B535:B935,MATCH(B809,Отчет!T535:T935,0))</f>
        <v>#N/A</v>
      </c>
      <c r="B809" s="9" t="s">
        <v>9382</v>
      </c>
    </row>
    <row r="810" spans="1:2" x14ac:dyDescent="0.2">
      <c r="A810" s="9" t="e">
        <f>INDEX(Отчет!B535:B936,MATCH(B810,Отчет!T535:T936,0))</f>
        <v>#N/A</v>
      </c>
      <c r="B810" s="9" t="s">
        <v>9383</v>
      </c>
    </row>
    <row r="811" spans="1:2" x14ac:dyDescent="0.2">
      <c r="A811" s="9" t="e">
        <f>INDEX(Отчет!B535:B937,MATCH(B811,Отчет!T535:T937,0))</f>
        <v>#N/A</v>
      </c>
      <c r="B811" s="9" t="s">
        <v>9384</v>
      </c>
    </row>
    <row r="812" spans="1:2" x14ac:dyDescent="0.2">
      <c r="A812" s="9" t="e">
        <f>INDEX(Отчет!B535:B938,MATCH(B812,Отчет!T535:T938,0))</f>
        <v>#N/A</v>
      </c>
      <c r="B812" s="9" t="s">
        <v>9385</v>
      </c>
    </row>
    <row r="813" spans="1:2" x14ac:dyDescent="0.2">
      <c r="A813" s="9" t="e">
        <f>INDEX(Отчет!B535:B939,MATCH(B813,Отчет!T535:T939,0))</f>
        <v>#N/A</v>
      </c>
      <c r="B813" s="9" t="s">
        <v>9386</v>
      </c>
    </row>
    <row r="814" spans="1:2" x14ac:dyDescent="0.2">
      <c r="A814" s="9" t="e">
        <f>INDEX(Отчет!B535:B940,MATCH(B814,Отчет!T535:T940,0))</f>
        <v>#N/A</v>
      </c>
      <c r="B814" s="9" t="s">
        <v>9387</v>
      </c>
    </row>
    <row r="815" spans="1:2" x14ac:dyDescent="0.2">
      <c r="A815" s="9" t="e">
        <f>INDEX(Отчет!B535:B941,MATCH(B815,Отчет!T535:T941,0))</f>
        <v>#N/A</v>
      </c>
      <c r="B815" s="9" t="s">
        <v>9388</v>
      </c>
    </row>
    <row r="816" spans="1:2" x14ac:dyDescent="0.2">
      <c r="A816" s="9" t="e">
        <f>INDEX(Отчет!B535:B942,MATCH(B816,Отчет!T535:T942,0))</f>
        <v>#N/A</v>
      </c>
      <c r="B816" s="9" t="s">
        <v>9389</v>
      </c>
    </row>
    <row r="817" spans="1:2" x14ac:dyDescent="0.2">
      <c r="A817" s="9" t="e">
        <f>INDEX(Отчет!B535:B943,MATCH(B817,Отчет!T535:T943,0))</f>
        <v>#N/A</v>
      </c>
      <c r="B817" s="9" t="s">
        <v>9390</v>
      </c>
    </row>
    <row r="818" spans="1:2" x14ac:dyDescent="0.2">
      <c r="A818" s="9" t="e">
        <f>INDEX(Отчет!B535:B944,MATCH(B818,Отчет!T535:T944,0))</f>
        <v>#N/A</v>
      </c>
      <c r="B818" s="9" t="s">
        <v>9391</v>
      </c>
    </row>
    <row r="819" spans="1:2" x14ac:dyDescent="0.2">
      <c r="A819" s="9" t="e">
        <f>INDEX(Отчет!B535:B945,MATCH(B819,Отчет!T535:T945,0))</f>
        <v>#N/A</v>
      </c>
      <c r="B819" s="9" t="s">
        <v>9392</v>
      </c>
    </row>
    <row r="820" spans="1:2" x14ac:dyDescent="0.2">
      <c r="A820" s="9" t="e">
        <f>INDEX(Отчет!B535:B946,MATCH(B820,Отчет!T535:T946,0))</f>
        <v>#N/A</v>
      </c>
      <c r="B820" s="9" t="s">
        <v>9393</v>
      </c>
    </row>
    <row r="821" spans="1:2" x14ac:dyDescent="0.2">
      <c r="A821" s="9" t="e">
        <f>INDEX(Отчет!B535:B947,MATCH(B821,Отчет!T535:T947,0))</f>
        <v>#N/A</v>
      </c>
      <c r="B821" s="9" t="s">
        <v>9394</v>
      </c>
    </row>
    <row r="822" spans="1:2" x14ac:dyDescent="0.2">
      <c r="A822" s="9" t="e">
        <f>INDEX(Отчет!B535:B948,MATCH(B822,Отчет!T535:T948,0))</f>
        <v>#N/A</v>
      </c>
      <c r="B822" s="9" t="s">
        <v>9395</v>
      </c>
    </row>
    <row r="823" spans="1:2" x14ac:dyDescent="0.2">
      <c r="A823" s="9" t="e">
        <f>INDEX(Отчет!B535:B949,MATCH(B823,Отчет!T535:T949,0))</f>
        <v>#N/A</v>
      </c>
      <c r="B823" s="9" t="s">
        <v>9396</v>
      </c>
    </row>
    <row r="824" spans="1:2" x14ac:dyDescent="0.2">
      <c r="A824" s="9" t="e">
        <f>INDEX(Отчет!B535:B950,MATCH(B824,Отчет!T535:T950,0))</f>
        <v>#N/A</v>
      </c>
      <c r="B824" s="9" t="s">
        <v>9397</v>
      </c>
    </row>
    <row r="825" spans="1:2" x14ac:dyDescent="0.2">
      <c r="A825" s="9" t="e">
        <f>INDEX(Отчет!B535:B951,MATCH(B825,Отчет!T535:T951,0))</f>
        <v>#N/A</v>
      </c>
      <c r="B825" s="9" t="s">
        <v>9398</v>
      </c>
    </row>
    <row r="826" spans="1:2" x14ac:dyDescent="0.2">
      <c r="A826" s="9" t="e">
        <f>INDEX(Отчет!B535:B952,MATCH(B826,Отчет!T535:T952,0))</f>
        <v>#N/A</v>
      </c>
      <c r="B826" s="9" t="s">
        <v>9399</v>
      </c>
    </row>
    <row r="827" spans="1:2" x14ac:dyDescent="0.2">
      <c r="A827" s="9" t="e">
        <f>INDEX(Отчет!B535:B953,MATCH(B827,Отчет!T535:T953,0))</f>
        <v>#N/A</v>
      </c>
      <c r="B827" s="9" t="s">
        <v>9400</v>
      </c>
    </row>
    <row r="828" spans="1:2" x14ac:dyDescent="0.2">
      <c r="A828" s="9" t="e">
        <f>INDEX(Отчет!B535:B954,MATCH(B828,Отчет!T535:T954,0))</f>
        <v>#N/A</v>
      </c>
      <c r="B828" s="9" t="s">
        <v>9401</v>
      </c>
    </row>
    <row r="829" spans="1:2" x14ac:dyDescent="0.2">
      <c r="A829" s="9" t="e">
        <f>INDEX(Отчет!B535:B955,MATCH(B829,Отчет!T535:T955,0))</f>
        <v>#N/A</v>
      </c>
      <c r="B829" s="9" t="s">
        <v>9402</v>
      </c>
    </row>
    <row r="830" spans="1:2" x14ac:dyDescent="0.2">
      <c r="A830" s="9" t="e">
        <f>INDEX(Отчет!B535:B956,MATCH(B830,Отчет!T535:T956,0))</f>
        <v>#N/A</v>
      </c>
      <c r="B830" s="9" t="s">
        <v>9403</v>
      </c>
    </row>
    <row r="831" spans="1:2" x14ac:dyDescent="0.2">
      <c r="A831" s="9" t="e">
        <f>INDEX(Отчет!B535:B957,MATCH(B831,Отчет!T535:T957,0))</f>
        <v>#N/A</v>
      </c>
      <c r="B831" s="9" t="s">
        <v>9404</v>
      </c>
    </row>
    <row r="832" spans="1:2" x14ac:dyDescent="0.2">
      <c r="A832" s="9" t="e">
        <f>INDEX(Отчет!B535:B958,MATCH(B832,Отчет!T535:T958,0))</f>
        <v>#N/A</v>
      </c>
      <c r="B832" s="9" t="s">
        <v>9405</v>
      </c>
    </row>
    <row r="833" spans="1:2" x14ac:dyDescent="0.2">
      <c r="A833" s="9" t="e">
        <f>INDEX(Отчет!B535:B959,MATCH(B833,Отчет!T535:T959,0))</f>
        <v>#N/A</v>
      </c>
      <c r="B833" s="9" t="s">
        <v>9406</v>
      </c>
    </row>
    <row r="834" spans="1:2" x14ac:dyDescent="0.2">
      <c r="A834" s="9" t="e">
        <f>INDEX(Отчет!B535:B960,MATCH(B834,Отчет!T535:T960,0))</f>
        <v>#N/A</v>
      </c>
      <c r="B834" s="9" t="s">
        <v>9407</v>
      </c>
    </row>
    <row r="835" spans="1:2" x14ac:dyDescent="0.2">
      <c r="A835" s="9" t="e">
        <f>INDEX(Отчет!B535:B961,MATCH(B835,Отчет!T535:T961,0))</f>
        <v>#N/A</v>
      </c>
      <c r="B835" s="9" t="s">
        <v>9408</v>
      </c>
    </row>
    <row r="836" spans="1:2" x14ac:dyDescent="0.2">
      <c r="A836" s="9" t="e">
        <f>INDEX(Отчет!B535:B962,MATCH(B836,Отчет!T535:T962,0))</f>
        <v>#N/A</v>
      </c>
      <c r="B836" s="9" t="s">
        <v>9409</v>
      </c>
    </row>
    <row r="837" spans="1:2" x14ac:dyDescent="0.2">
      <c r="A837" s="9" t="e">
        <f>INDEX(Отчет!B535:B963,MATCH(B837,Отчет!T535:T963,0))</f>
        <v>#N/A</v>
      </c>
      <c r="B837" s="9" t="s">
        <v>9410</v>
      </c>
    </row>
    <row r="838" spans="1:2" x14ac:dyDescent="0.2">
      <c r="A838" s="9" t="e">
        <f>INDEX(Отчет!B535:B964,MATCH(B838,Отчет!T535:T964,0))</f>
        <v>#N/A</v>
      </c>
      <c r="B838" s="9" t="s">
        <v>9411</v>
      </c>
    </row>
    <row r="839" spans="1:2" x14ac:dyDescent="0.2">
      <c r="A839" s="9" t="e">
        <f>INDEX(Отчет!B535:B965,MATCH(B839,Отчет!T535:T965,0))</f>
        <v>#N/A</v>
      </c>
      <c r="B839" s="9" t="s">
        <v>9412</v>
      </c>
    </row>
    <row r="840" spans="1:2" x14ac:dyDescent="0.2">
      <c r="A840" s="9" t="e">
        <f>INDEX(Отчет!B535:B966,MATCH(B840,Отчет!T535:T966,0))</f>
        <v>#N/A</v>
      </c>
      <c r="B840" s="9" t="s">
        <v>9413</v>
      </c>
    </row>
    <row r="841" spans="1:2" x14ac:dyDescent="0.2">
      <c r="A841" s="9" t="e">
        <f>INDEX(Отчет!B535:B967,MATCH(B841,Отчет!T535:T967,0))</f>
        <v>#N/A</v>
      </c>
      <c r="B841" s="9" t="s">
        <v>9414</v>
      </c>
    </row>
    <row r="842" spans="1:2" x14ac:dyDescent="0.2">
      <c r="A842" s="9" t="e">
        <f>INDEX(Отчет!B535:B968,MATCH(B842,Отчет!T535:T968,0))</f>
        <v>#N/A</v>
      </c>
      <c r="B842" s="9" t="s">
        <v>9415</v>
      </c>
    </row>
    <row r="843" spans="1:2" x14ac:dyDescent="0.2">
      <c r="A843" s="9" t="e">
        <f>INDEX(Отчет!B535:B969,MATCH(B843,Отчет!T535:T969,0))</f>
        <v>#N/A</v>
      </c>
      <c r="B843" s="9" t="s">
        <v>9416</v>
      </c>
    </row>
    <row r="844" spans="1:2" x14ac:dyDescent="0.2">
      <c r="A844" s="9" t="e">
        <f>INDEX(Отчет!B535:B970,MATCH(B844,Отчет!T535:T970,0))</f>
        <v>#N/A</v>
      </c>
      <c r="B844" s="9" t="s">
        <v>9417</v>
      </c>
    </row>
    <row r="845" spans="1:2" x14ac:dyDescent="0.2">
      <c r="A845" s="9" t="e">
        <f>INDEX(Отчет!B535:B971,MATCH(B845,Отчет!T535:T971,0))</f>
        <v>#N/A</v>
      </c>
      <c r="B845" s="9" t="s">
        <v>9418</v>
      </c>
    </row>
    <row r="846" spans="1:2" x14ac:dyDescent="0.2">
      <c r="A846" s="9" t="e">
        <f>INDEX(Отчет!B535:B972,MATCH(B846,Отчет!T535:T972,0))</f>
        <v>#N/A</v>
      </c>
      <c r="B846" s="9" t="s">
        <v>9419</v>
      </c>
    </row>
    <row r="847" spans="1:2" x14ac:dyDescent="0.2">
      <c r="A847" s="9" t="e">
        <f>INDEX(Отчет!B535:B973,MATCH(B847,Отчет!T535:T973,0))</f>
        <v>#N/A</v>
      </c>
      <c r="B847" s="9" t="s">
        <v>9420</v>
      </c>
    </row>
    <row r="848" spans="1:2" x14ac:dyDescent="0.2">
      <c r="A848" s="9" t="e">
        <f>INDEX(Отчет!B535:B974,MATCH(B848,Отчет!T535:T974,0))</f>
        <v>#N/A</v>
      </c>
      <c r="B848" s="9" t="s">
        <v>9421</v>
      </c>
    </row>
    <row r="849" spans="1:2" x14ac:dyDescent="0.2">
      <c r="A849" s="9" t="e">
        <f>INDEX(Отчет!B535:B975,MATCH(B849,Отчет!T535:T975,0))</f>
        <v>#N/A</v>
      </c>
      <c r="B849" s="9" t="s">
        <v>9422</v>
      </c>
    </row>
    <row r="850" spans="1:2" x14ac:dyDescent="0.2">
      <c r="A850" s="9" t="e">
        <f>INDEX(Отчет!B535:B976,MATCH(B850,Отчет!T535:T976,0))</f>
        <v>#N/A</v>
      </c>
      <c r="B850" s="9" t="s">
        <v>9423</v>
      </c>
    </row>
    <row r="851" spans="1:2" x14ac:dyDescent="0.2">
      <c r="A851" s="9" t="e">
        <f>INDEX(Отчет!B535:B977,MATCH(B851,Отчет!T535:T977,0))</f>
        <v>#N/A</v>
      </c>
      <c r="B851" s="9" t="s">
        <v>9424</v>
      </c>
    </row>
    <row r="852" spans="1:2" x14ac:dyDescent="0.2">
      <c r="A852" s="9" t="e">
        <f>INDEX(Отчет!B535:B978,MATCH(B852,Отчет!T535:T978,0))</f>
        <v>#N/A</v>
      </c>
      <c r="B852" s="9" t="s">
        <v>9425</v>
      </c>
    </row>
    <row r="853" spans="1:2" x14ac:dyDescent="0.2">
      <c r="A853" s="9" t="e">
        <f>INDEX(Отчет!B535:B979,MATCH(B853,Отчет!T535:T979,0))</f>
        <v>#N/A</v>
      </c>
      <c r="B853" s="9" t="s">
        <v>9426</v>
      </c>
    </row>
    <row r="854" spans="1:2" x14ac:dyDescent="0.2">
      <c r="A854" s="9" t="e">
        <f>INDEX(Отчет!B535:B980,MATCH(B854,Отчет!T535:T980,0))</f>
        <v>#N/A</v>
      </c>
      <c r="B854" s="9" t="s">
        <v>9427</v>
      </c>
    </row>
    <row r="855" spans="1:2" x14ac:dyDescent="0.2">
      <c r="A855" s="9" t="e">
        <f>INDEX(Отчет!B535:B981,MATCH(B855,Отчет!T535:T981,0))</f>
        <v>#N/A</v>
      </c>
      <c r="B855" s="9" t="s">
        <v>9428</v>
      </c>
    </row>
    <row r="856" spans="1:2" x14ac:dyDescent="0.2">
      <c r="A856" s="9" t="e">
        <f>INDEX(Отчет!B535:B982,MATCH(B856,Отчет!T535:T982,0))</f>
        <v>#N/A</v>
      </c>
      <c r="B856" s="9" t="s">
        <v>9429</v>
      </c>
    </row>
    <row r="857" spans="1:2" x14ac:dyDescent="0.2">
      <c r="A857" s="9" t="e">
        <f>INDEX(Отчет!B535:B983,MATCH(B857,Отчет!T535:T983,0))</f>
        <v>#N/A</v>
      </c>
      <c r="B857" s="9" t="s">
        <v>9430</v>
      </c>
    </row>
    <row r="858" spans="1:2" x14ac:dyDescent="0.2">
      <c r="A858" s="9" t="e">
        <f>INDEX(Отчет!B535:B984,MATCH(B858,Отчет!T535:T984,0))</f>
        <v>#N/A</v>
      </c>
      <c r="B858" s="9" t="s">
        <v>9431</v>
      </c>
    </row>
    <row r="859" spans="1:2" x14ac:dyDescent="0.2">
      <c r="A859" s="9" t="e">
        <f>INDEX(Отчет!B535:B985,MATCH(B859,Отчет!T535:T985,0))</f>
        <v>#N/A</v>
      </c>
      <c r="B859" s="9" t="s">
        <v>9432</v>
      </c>
    </row>
    <row r="860" spans="1:2" x14ac:dyDescent="0.2">
      <c r="A860" s="9" t="e">
        <f>INDEX(Отчет!B535:B986,MATCH(B860,Отчет!T535:T986,0))</f>
        <v>#N/A</v>
      </c>
      <c r="B860" s="9" t="s">
        <v>9433</v>
      </c>
    </row>
    <row r="861" spans="1:2" x14ac:dyDescent="0.2">
      <c r="A861" s="9" t="e">
        <f>INDEX(Отчет!B535:B987,MATCH(B861,Отчет!T535:T987,0))</f>
        <v>#N/A</v>
      </c>
      <c r="B861" s="9" t="s">
        <v>9434</v>
      </c>
    </row>
    <row r="862" spans="1:2" x14ac:dyDescent="0.2">
      <c r="A862" s="9" t="e">
        <f>INDEX(Отчет!B535:B988,MATCH(B862,Отчет!T535:T988,0))</f>
        <v>#N/A</v>
      </c>
      <c r="B862" s="9" t="s">
        <v>9435</v>
      </c>
    </row>
    <row r="863" spans="1:2" x14ac:dyDescent="0.2">
      <c r="A863" s="9" t="e">
        <f>INDEX(Отчет!B535:B989,MATCH(B863,Отчет!T535:T989,0))</f>
        <v>#N/A</v>
      </c>
      <c r="B863" s="9" t="s">
        <v>9436</v>
      </c>
    </row>
    <row r="864" spans="1:2" x14ac:dyDescent="0.2">
      <c r="A864" s="9" t="e">
        <f>INDEX(Отчет!B535:B990,MATCH(B864,Отчет!T535:T990,0))</f>
        <v>#N/A</v>
      </c>
      <c r="B864" s="9" t="s">
        <v>9437</v>
      </c>
    </row>
    <row r="865" spans="1:2" x14ac:dyDescent="0.2">
      <c r="A865" s="9" t="e">
        <f>INDEX(Отчет!B535:B991,MATCH(B865,Отчет!T535:T991,0))</f>
        <v>#N/A</v>
      </c>
      <c r="B865" s="9" t="s">
        <v>9438</v>
      </c>
    </row>
    <row r="866" spans="1:2" x14ac:dyDescent="0.2">
      <c r="A866" s="9" t="e">
        <f>INDEX(Отчет!B535:B992,MATCH(B866,Отчет!T535:T992,0))</f>
        <v>#N/A</v>
      </c>
      <c r="B866" s="9" t="s">
        <v>9439</v>
      </c>
    </row>
    <row r="867" spans="1:2" x14ac:dyDescent="0.2">
      <c r="A867" s="9" t="e">
        <f>INDEX(Отчет!B535:B993,MATCH(B867,Отчет!T535:T993,0))</f>
        <v>#N/A</v>
      </c>
      <c r="B867" s="9" t="s">
        <v>9440</v>
      </c>
    </row>
    <row r="868" spans="1:2" x14ac:dyDescent="0.2">
      <c r="A868" s="9" t="e">
        <f>INDEX(Отчет!B535:B994,MATCH(B868,Отчет!T535:T994,0))</f>
        <v>#N/A</v>
      </c>
      <c r="B868" s="9" t="s">
        <v>9441</v>
      </c>
    </row>
    <row r="869" spans="1:2" x14ac:dyDescent="0.2">
      <c r="A869" s="9" t="e">
        <f>INDEX(Отчет!B535:B995,MATCH(B869,Отчет!T535:T995,0))</f>
        <v>#N/A</v>
      </c>
      <c r="B869" s="9" t="s">
        <v>9442</v>
      </c>
    </row>
    <row r="870" spans="1:2" x14ac:dyDescent="0.2">
      <c r="A870" s="9" t="e">
        <f>INDEX(Отчет!B535:B996,MATCH(B870,Отчет!T535:T996,0))</f>
        <v>#N/A</v>
      </c>
      <c r="B870" s="9" t="s">
        <v>9443</v>
      </c>
    </row>
    <row r="871" spans="1:2" x14ac:dyDescent="0.2">
      <c r="A871" s="9" t="e">
        <f>INDEX(Отчет!B535:B997,MATCH(B871,Отчет!T535:T997,0))</f>
        <v>#N/A</v>
      </c>
      <c r="B871" s="9" t="s">
        <v>9444</v>
      </c>
    </row>
    <row r="872" spans="1:2" x14ac:dyDescent="0.2">
      <c r="A872" s="9" t="e">
        <f>INDEX(Отчет!B535:B998,MATCH(B872,Отчет!T535:T998,0))</f>
        <v>#N/A</v>
      </c>
      <c r="B872" s="9" t="s">
        <v>9445</v>
      </c>
    </row>
    <row r="873" spans="1:2" x14ac:dyDescent="0.2">
      <c r="A873" s="9" t="e">
        <f>INDEX(Отчет!B535:B999,MATCH(B873,Отчет!T535:T999,0))</f>
        <v>#N/A</v>
      </c>
      <c r="B873" s="9" t="s">
        <v>9446</v>
      </c>
    </row>
    <row r="874" spans="1:2" x14ac:dyDescent="0.2">
      <c r="A874" s="9" t="e">
        <f>INDEX(Отчет!B535:B1000,MATCH(B874,Отчет!T535:T1000,0))</f>
        <v>#N/A</v>
      </c>
      <c r="B874" s="9" t="s">
        <v>9447</v>
      </c>
    </row>
    <row r="875" spans="1:2" x14ac:dyDescent="0.2">
      <c r="A875" s="9" t="e">
        <f>INDEX(Отчет!B535:B1001,MATCH(B875,Отчет!T535:T1001,0))</f>
        <v>#N/A</v>
      </c>
      <c r="B875" s="9" t="s">
        <v>9448</v>
      </c>
    </row>
    <row r="876" spans="1:2" x14ac:dyDescent="0.2">
      <c r="A876" s="9" t="e">
        <f>INDEX(Отчет!B535:B1002,MATCH(B876,Отчет!T535:T1002,0))</f>
        <v>#N/A</v>
      </c>
      <c r="B876" s="9" t="s">
        <v>9449</v>
      </c>
    </row>
    <row r="877" spans="1:2" x14ac:dyDescent="0.2">
      <c r="A877" s="9" t="e">
        <f>INDEX(Отчет!B535:B1003,MATCH(B877,Отчет!T535:T1003,0))</f>
        <v>#N/A</v>
      </c>
      <c r="B877" s="9" t="s">
        <v>9450</v>
      </c>
    </row>
    <row r="878" spans="1:2" x14ac:dyDescent="0.2">
      <c r="A878" s="9" t="e">
        <f>INDEX(Отчет!B535:B1004,MATCH(B878,Отчет!T535:T1004,0))</f>
        <v>#N/A</v>
      </c>
      <c r="B878" s="9" t="s">
        <v>9451</v>
      </c>
    </row>
    <row r="879" spans="1:2" x14ac:dyDescent="0.2">
      <c r="A879" s="9" t="e">
        <f>INDEX(Отчет!B535:B1005,MATCH(B879,Отчет!T535:T1005,0))</f>
        <v>#N/A</v>
      </c>
      <c r="B879" s="9" t="s">
        <v>9452</v>
      </c>
    </row>
    <row r="880" spans="1:2" x14ac:dyDescent="0.2">
      <c r="A880" s="9" t="e">
        <f>INDEX(Отчет!B535:B1006,MATCH(B880,Отчет!T535:T1006,0))</f>
        <v>#N/A</v>
      </c>
      <c r="B880" s="9" t="s">
        <v>9453</v>
      </c>
    </row>
    <row r="881" spans="1:2" x14ac:dyDescent="0.2">
      <c r="A881" s="9" t="e">
        <f>INDEX(Отчет!B535:B1007,MATCH(B881,Отчет!T535:T1007,0))</f>
        <v>#N/A</v>
      </c>
      <c r="B881" s="9" t="s">
        <v>9454</v>
      </c>
    </row>
    <row r="882" spans="1:2" x14ac:dyDescent="0.2">
      <c r="A882" s="9" t="e">
        <f>INDEX(Отчет!B535:B1008,MATCH(B882,Отчет!T535:T1008,0))</f>
        <v>#N/A</v>
      </c>
      <c r="B882" s="9" t="s">
        <v>9455</v>
      </c>
    </row>
    <row r="883" spans="1:2" x14ac:dyDescent="0.2">
      <c r="A883" s="9" t="e">
        <f>INDEX(Отчет!B535:B1009,MATCH(B883,Отчет!T535:T1009,0))</f>
        <v>#N/A</v>
      </c>
      <c r="B883" s="9" t="s">
        <v>9456</v>
      </c>
    </row>
    <row r="884" spans="1:2" x14ac:dyDescent="0.2">
      <c r="A884" s="9" t="e">
        <f>INDEX(Отчет!B535:B1010,MATCH(B884,Отчет!T535:T1010,0))</f>
        <v>#N/A</v>
      </c>
      <c r="B884" s="9" t="s">
        <v>9457</v>
      </c>
    </row>
    <row r="885" spans="1:2" x14ac:dyDescent="0.2">
      <c r="A885" s="9" t="e">
        <f>INDEX(Отчет!B535:B1011,MATCH(B885,Отчет!T535:T1011,0))</f>
        <v>#N/A</v>
      </c>
      <c r="B885" s="9" t="s">
        <v>9458</v>
      </c>
    </row>
    <row r="886" spans="1:2" x14ac:dyDescent="0.2">
      <c r="A886" s="9" t="e">
        <f>INDEX(Отчет!B535:B1012,MATCH(B886,Отчет!T535:T1012,0))</f>
        <v>#N/A</v>
      </c>
      <c r="B886" s="9" t="s">
        <v>9459</v>
      </c>
    </row>
    <row r="887" spans="1:2" x14ac:dyDescent="0.2">
      <c r="A887" s="9" t="e">
        <f>INDEX(Отчет!B535:B1013,MATCH(B887,Отчет!T535:T1013,0))</f>
        <v>#N/A</v>
      </c>
      <c r="B887" s="9" t="s">
        <v>9460</v>
      </c>
    </row>
    <row r="888" spans="1:2" x14ac:dyDescent="0.2">
      <c r="A888" s="9" t="e">
        <f>INDEX(Отчет!B535:B1014,MATCH(B888,Отчет!T535:T1014,0))</f>
        <v>#N/A</v>
      </c>
      <c r="B888" s="9" t="s">
        <v>9461</v>
      </c>
    </row>
    <row r="889" spans="1:2" x14ac:dyDescent="0.2">
      <c r="A889" s="9" t="e">
        <f>INDEX(Отчет!B535:B1015,MATCH(B889,Отчет!T535:T1015,0))</f>
        <v>#N/A</v>
      </c>
      <c r="B889" s="9" t="s">
        <v>9462</v>
      </c>
    </row>
    <row r="890" spans="1:2" x14ac:dyDescent="0.2">
      <c r="A890" s="9" t="e">
        <f>INDEX(Отчет!B535:B1016,MATCH(B890,Отчет!T535:T1016,0))</f>
        <v>#N/A</v>
      </c>
      <c r="B890" s="9" t="s">
        <v>9463</v>
      </c>
    </row>
    <row r="891" spans="1:2" x14ac:dyDescent="0.2">
      <c r="A891" s="9" t="e">
        <f>INDEX(Отчет!B535:B1017,MATCH(B891,Отчет!T535:T1017,0))</f>
        <v>#N/A</v>
      </c>
      <c r="B891" s="9" t="s">
        <v>9464</v>
      </c>
    </row>
    <row r="892" spans="1:2" x14ac:dyDescent="0.2">
      <c r="A892" s="9" t="e">
        <f>INDEX(Отчет!B535:B1018,MATCH(B892,Отчет!T535:T1018,0))</f>
        <v>#N/A</v>
      </c>
      <c r="B892" s="9" t="s">
        <v>9465</v>
      </c>
    </row>
    <row r="893" spans="1:2" x14ac:dyDescent="0.2">
      <c r="A893" s="9" t="e">
        <f>INDEX(Отчет!B535:B1019,MATCH(B893,Отчет!T535:T1019,0))</f>
        <v>#N/A</v>
      </c>
      <c r="B893" s="9" t="s">
        <v>9466</v>
      </c>
    </row>
    <row r="894" spans="1:2" x14ac:dyDescent="0.2">
      <c r="A894" s="9" t="e">
        <f>INDEX(Отчет!B535:B1020,MATCH(B894,Отчет!T535:T1020,0))</f>
        <v>#N/A</v>
      </c>
      <c r="B894" s="9" t="s">
        <v>9467</v>
      </c>
    </row>
    <row r="895" spans="1:2" x14ac:dyDescent="0.2">
      <c r="A895" s="9" t="e">
        <f>INDEX(Отчет!B535:B1021,MATCH(B895,Отчет!T535:T1021,0))</f>
        <v>#N/A</v>
      </c>
      <c r="B895" s="9" t="s">
        <v>9468</v>
      </c>
    </row>
    <row r="896" spans="1:2" x14ac:dyDescent="0.2">
      <c r="A896" s="9" t="e">
        <f>INDEX(Отчет!B535:B1022,MATCH(B896,Отчет!T535:T1022,0))</f>
        <v>#N/A</v>
      </c>
      <c r="B896" s="9" t="s">
        <v>9469</v>
      </c>
    </row>
    <row r="897" spans="1:2" x14ac:dyDescent="0.2">
      <c r="A897" s="9" t="e">
        <f>INDEX(Отчет!B535:B1023,MATCH(B897,Отчет!T535:T1023,0))</f>
        <v>#N/A</v>
      </c>
      <c r="B897" s="9" t="s">
        <v>9470</v>
      </c>
    </row>
    <row r="898" spans="1:2" x14ac:dyDescent="0.2">
      <c r="A898" s="9" t="e">
        <f>INDEX(Отчет!B535:B1024,MATCH(B898,Отчет!T535:T1024,0))</f>
        <v>#N/A</v>
      </c>
      <c r="B898" s="9" t="s">
        <v>9471</v>
      </c>
    </row>
    <row r="899" spans="1:2" x14ac:dyDescent="0.2">
      <c r="A899" s="9" t="e">
        <f>INDEX(Отчет!B535:B1025,MATCH(B899,Отчет!T535:T1025,0))</f>
        <v>#N/A</v>
      </c>
      <c r="B899" s="9" t="s">
        <v>9472</v>
      </c>
    </row>
    <row r="900" spans="1:2" x14ac:dyDescent="0.2">
      <c r="A900" s="9" t="e">
        <f>INDEX(Отчет!B535:B1026,MATCH(B900,Отчет!T535:T1026,0))</f>
        <v>#N/A</v>
      </c>
      <c r="B900" s="9" t="s">
        <v>9473</v>
      </c>
    </row>
    <row r="901" spans="1:2" x14ac:dyDescent="0.2">
      <c r="A901" s="9" t="e">
        <f>INDEX(Отчет!B535:B1027,MATCH(B901,Отчет!T535:T1027,0))</f>
        <v>#N/A</v>
      </c>
      <c r="B901" s="9" t="s">
        <v>9474</v>
      </c>
    </row>
    <row r="902" spans="1:2" x14ac:dyDescent="0.2">
      <c r="A902" s="9" t="e">
        <f>INDEX(Отчет!B535:B1028,MATCH(B902,Отчет!T535:T1028,0))</f>
        <v>#N/A</v>
      </c>
      <c r="B902" s="9" t="s">
        <v>9475</v>
      </c>
    </row>
    <row r="903" spans="1:2" x14ac:dyDescent="0.2">
      <c r="A903" s="9" t="e">
        <f>INDEX(Отчет!B535:B1029,MATCH(B903,Отчет!T535:T1029,0))</f>
        <v>#N/A</v>
      </c>
      <c r="B903" s="9" t="s">
        <v>9476</v>
      </c>
    </row>
    <row r="904" spans="1:2" x14ac:dyDescent="0.2">
      <c r="A904" s="9" t="e">
        <f>INDEX(Отчет!B535:B1030,MATCH(B904,Отчет!T535:T1030,0))</f>
        <v>#N/A</v>
      </c>
      <c r="B904" s="9" t="s">
        <v>9477</v>
      </c>
    </row>
    <row r="905" spans="1:2" x14ac:dyDescent="0.2">
      <c r="A905" s="9" t="e">
        <f>INDEX(Отчет!B535:B1031,MATCH(B905,Отчет!T535:T1031,0))</f>
        <v>#N/A</v>
      </c>
      <c r="B905" s="9" t="s">
        <v>9478</v>
      </c>
    </row>
    <row r="906" spans="1:2" x14ac:dyDescent="0.2">
      <c r="A906" s="9" t="e">
        <f>INDEX(Отчет!B535:B1032,MATCH(B906,Отчет!T535:T1032,0))</f>
        <v>#N/A</v>
      </c>
      <c r="B906" s="9" t="s">
        <v>9479</v>
      </c>
    </row>
    <row r="907" spans="1:2" x14ac:dyDescent="0.2">
      <c r="A907" s="9" t="e">
        <f>INDEX(Отчет!B535:B1033,MATCH(B907,Отчет!T535:T1033,0))</f>
        <v>#N/A</v>
      </c>
      <c r="B907" s="9" t="s">
        <v>9480</v>
      </c>
    </row>
    <row r="908" spans="1:2" x14ac:dyDescent="0.2">
      <c r="A908" s="9" t="e">
        <f>INDEX(Отчет!B535:B1034,MATCH(B908,Отчет!T535:T1034,0))</f>
        <v>#N/A</v>
      </c>
      <c r="B908" s="9" t="s">
        <v>9481</v>
      </c>
    </row>
    <row r="909" spans="1:2" x14ac:dyDescent="0.2">
      <c r="A909" s="9" t="e">
        <f>INDEX(Отчет!B535:B1035,MATCH(B909,Отчет!T535:T1035,0))</f>
        <v>#N/A</v>
      </c>
      <c r="B909" s="9" t="s">
        <v>9482</v>
      </c>
    </row>
    <row r="910" spans="1:2" x14ac:dyDescent="0.2">
      <c r="A910" s="9" t="e">
        <f>INDEX(Отчет!B535:B1036,MATCH(B910,Отчет!T535:T1036,0))</f>
        <v>#N/A</v>
      </c>
      <c r="B910" s="9" t="s">
        <v>9483</v>
      </c>
    </row>
    <row r="911" spans="1:2" x14ac:dyDescent="0.2">
      <c r="A911" s="9" t="e">
        <f>INDEX(Отчет!B535:B1037,MATCH(B911,Отчет!T535:T1037,0))</f>
        <v>#N/A</v>
      </c>
      <c r="B911" s="9" t="s">
        <v>9484</v>
      </c>
    </row>
    <row r="912" spans="1:2" x14ac:dyDescent="0.2">
      <c r="A912" s="9" t="e">
        <f>INDEX(Отчет!B535:B1038,MATCH(B912,Отчет!T535:T1038,0))</f>
        <v>#N/A</v>
      </c>
      <c r="B912" s="9" t="s">
        <v>9485</v>
      </c>
    </row>
    <row r="913" spans="1:2" x14ac:dyDescent="0.2">
      <c r="A913" s="9" t="e">
        <f>INDEX(Отчет!B535:B1039,MATCH(B913,Отчет!T535:T1039,0))</f>
        <v>#N/A</v>
      </c>
      <c r="B913" s="9" t="s">
        <v>9486</v>
      </c>
    </row>
    <row r="914" spans="1:2" x14ac:dyDescent="0.2">
      <c r="A914" s="9" t="e">
        <f>INDEX(Отчет!B535:B1040,MATCH(B914,Отчет!T535:T1040,0))</f>
        <v>#N/A</v>
      </c>
      <c r="B914" s="9" t="s">
        <v>9487</v>
      </c>
    </row>
    <row r="915" spans="1:2" x14ac:dyDescent="0.2">
      <c r="A915" s="9" t="e">
        <f>INDEX(Отчет!B535:B1041,MATCH(B915,Отчет!T535:T1041,0))</f>
        <v>#N/A</v>
      </c>
      <c r="B915" s="9" t="s">
        <v>9488</v>
      </c>
    </row>
    <row r="916" spans="1:2" x14ac:dyDescent="0.2">
      <c r="A916" s="9" t="e">
        <f>INDEX(Отчет!B535:B1042,MATCH(B916,Отчет!T535:T1042,0))</f>
        <v>#N/A</v>
      </c>
      <c r="B916" s="9" t="s">
        <v>9489</v>
      </c>
    </row>
    <row r="917" spans="1:2" x14ac:dyDescent="0.2">
      <c r="A917" s="9" t="e">
        <f>INDEX(Отчет!B535:B1043,MATCH(B917,Отчет!T535:T1043,0))</f>
        <v>#N/A</v>
      </c>
      <c r="B917" s="9" t="s">
        <v>9490</v>
      </c>
    </row>
    <row r="918" spans="1:2" x14ac:dyDescent="0.2">
      <c r="A918" s="9" t="e">
        <f>INDEX(Отчет!B535:B1044,MATCH(B918,Отчет!T535:T1044,0))</f>
        <v>#N/A</v>
      </c>
      <c r="B918" s="9" t="s">
        <v>9491</v>
      </c>
    </row>
    <row r="919" spans="1:2" x14ac:dyDescent="0.2">
      <c r="A919" s="9" t="e">
        <f>INDEX(Отчет!B535:B1045,MATCH(B919,Отчет!T535:T1045,0))</f>
        <v>#N/A</v>
      </c>
      <c r="B919" s="9" t="s">
        <v>9492</v>
      </c>
    </row>
    <row r="920" spans="1:2" x14ac:dyDescent="0.2">
      <c r="A920" s="9" t="e">
        <f>INDEX(Отчет!B535:B1046,MATCH(B920,Отчет!T535:T1046,0))</f>
        <v>#N/A</v>
      </c>
      <c r="B920" s="9" t="s">
        <v>9493</v>
      </c>
    </row>
    <row r="921" spans="1:2" x14ac:dyDescent="0.2">
      <c r="A921" s="9" t="e">
        <f>INDEX(Отчет!B535:B1047,MATCH(B921,Отчет!T535:T1047,0))</f>
        <v>#N/A</v>
      </c>
      <c r="B921" s="9" t="s">
        <v>9494</v>
      </c>
    </row>
    <row r="922" spans="1:2" x14ac:dyDescent="0.2">
      <c r="A922" s="9" t="e">
        <f>INDEX(Отчет!B535:B1048,MATCH(B922,Отчет!T535:T1048,0))</f>
        <v>#N/A</v>
      </c>
      <c r="B922" s="9" t="s">
        <v>9495</v>
      </c>
    </row>
    <row r="923" spans="1:2" x14ac:dyDescent="0.2">
      <c r="A923" s="9" t="e">
        <f>INDEX(Отчет!B535:B1049,MATCH(B923,Отчет!T535:T1049,0))</f>
        <v>#N/A</v>
      </c>
      <c r="B923" s="9" t="s">
        <v>9496</v>
      </c>
    </row>
    <row r="924" spans="1:2" x14ac:dyDescent="0.2">
      <c r="A924" s="9" t="e">
        <f>INDEX(Отчет!B535:B1050,MATCH(B924,Отчет!T535:T1050,0))</f>
        <v>#N/A</v>
      </c>
      <c r="B924" s="9" t="s">
        <v>9497</v>
      </c>
    </row>
    <row r="925" spans="1:2" x14ac:dyDescent="0.2">
      <c r="A925" s="9" t="e">
        <f>INDEX(Отчет!B535:B1051,MATCH(B925,Отчет!T535:T1051,0))</f>
        <v>#N/A</v>
      </c>
      <c r="B925" s="9" t="s">
        <v>9498</v>
      </c>
    </row>
    <row r="926" spans="1:2" x14ac:dyDescent="0.2">
      <c r="A926" s="9" t="e">
        <f>INDEX(Отчет!B535:B1052,MATCH(B926,Отчет!T535:T1052,0))</f>
        <v>#N/A</v>
      </c>
      <c r="B926" s="9" t="s">
        <v>9499</v>
      </c>
    </row>
    <row r="927" spans="1:2" x14ac:dyDescent="0.2">
      <c r="A927" s="9" t="e">
        <f>INDEX(Отчет!B535:B1053,MATCH(B927,Отчет!T535:T1053,0))</f>
        <v>#N/A</v>
      </c>
      <c r="B927" s="9" t="s">
        <v>9500</v>
      </c>
    </row>
    <row r="928" spans="1:2" x14ac:dyDescent="0.2">
      <c r="A928" s="9" t="e">
        <f>INDEX(Отчет!B535:B1054,MATCH(B928,Отчет!T535:T1054,0))</f>
        <v>#N/A</v>
      </c>
      <c r="B928" s="9" t="s">
        <v>9501</v>
      </c>
    </row>
    <row r="929" spans="1:2" x14ac:dyDescent="0.2">
      <c r="A929" s="9" t="e">
        <f>INDEX(Отчет!B535:B1055,MATCH(B929,Отчет!T535:T1055,0))</f>
        <v>#N/A</v>
      </c>
      <c r="B929" s="9" t="s">
        <v>9502</v>
      </c>
    </row>
    <row r="930" spans="1:2" x14ac:dyDescent="0.2">
      <c r="A930" s="9" t="e">
        <f>INDEX(Отчет!B535:B1056,MATCH(B930,Отчет!T535:T1056,0))</f>
        <v>#N/A</v>
      </c>
      <c r="B930" s="9" t="s">
        <v>9503</v>
      </c>
    </row>
    <row r="931" spans="1:2" x14ac:dyDescent="0.2">
      <c r="A931" s="9" t="e">
        <f>INDEX(Отчет!B535:B1057,MATCH(B931,Отчет!T535:T1057,0))</f>
        <v>#N/A</v>
      </c>
      <c r="B931" s="9" t="s">
        <v>9504</v>
      </c>
    </row>
    <row r="932" spans="1:2" x14ac:dyDescent="0.2">
      <c r="A932" s="9" t="e">
        <f>INDEX(Отчет!B535:B1058,MATCH(B932,Отчет!T535:T1058,0))</f>
        <v>#N/A</v>
      </c>
      <c r="B932" s="9" t="s">
        <v>9505</v>
      </c>
    </row>
    <row r="933" spans="1:2" x14ac:dyDescent="0.2">
      <c r="A933" s="9" t="e">
        <f>INDEX(Отчет!B535:B1059,MATCH(B933,Отчет!T535:T1059,0))</f>
        <v>#N/A</v>
      </c>
      <c r="B933" s="9" t="s">
        <v>9506</v>
      </c>
    </row>
    <row r="934" spans="1:2" x14ac:dyDescent="0.2">
      <c r="A934" s="9" t="e">
        <f>INDEX(Отчет!B535:B1060,MATCH(B934,Отчет!T535:T1060,0))</f>
        <v>#N/A</v>
      </c>
      <c r="B934" s="9" t="s">
        <v>9507</v>
      </c>
    </row>
    <row r="935" spans="1:2" x14ac:dyDescent="0.2">
      <c r="A935" s="9" t="e">
        <f>INDEX(Отчет!B535:B1061,MATCH(B935,Отчет!T535:T1061,0))</f>
        <v>#N/A</v>
      </c>
      <c r="B935" s="9" t="s">
        <v>9508</v>
      </c>
    </row>
    <row r="936" spans="1:2" x14ac:dyDescent="0.2">
      <c r="A936" s="9" t="e">
        <f>INDEX(Отчет!B535:B1062,MATCH(B936,Отчет!T535:T1062,0))</f>
        <v>#N/A</v>
      </c>
      <c r="B936" s="9" t="s">
        <v>9509</v>
      </c>
    </row>
    <row r="937" spans="1:2" x14ac:dyDescent="0.2">
      <c r="A937" s="9" t="e">
        <f>INDEX(Отчет!B535:B1063,MATCH(B937,Отчет!T535:T1063,0))</f>
        <v>#N/A</v>
      </c>
      <c r="B937" s="9" t="s">
        <v>9510</v>
      </c>
    </row>
    <row r="938" spans="1:2" x14ac:dyDescent="0.2">
      <c r="A938" s="9" t="e">
        <f>INDEX(Отчет!B535:B1064,MATCH(B938,Отчет!T535:T1064,0))</f>
        <v>#N/A</v>
      </c>
      <c r="B938" s="9" t="s">
        <v>9511</v>
      </c>
    </row>
    <row r="939" spans="1:2" x14ac:dyDescent="0.2">
      <c r="A939" s="9" t="e">
        <f>INDEX(Отчет!B535:B1065,MATCH(B939,Отчет!T535:T1065,0))</f>
        <v>#N/A</v>
      </c>
      <c r="B939" s="9" t="s">
        <v>9512</v>
      </c>
    </row>
    <row r="940" spans="1:2" x14ac:dyDescent="0.2">
      <c r="A940" s="9" t="e">
        <f>INDEX(Отчет!B535:B1066,MATCH(B940,Отчет!T535:T1066,0))</f>
        <v>#N/A</v>
      </c>
      <c r="B940" s="9" t="s">
        <v>9513</v>
      </c>
    </row>
    <row r="941" spans="1:2" x14ac:dyDescent="0.2">
      <c r="A941" s="9" t="e">
        <f>INDEX(Отчет!B535:B1067,MATCH(B941,Отчет!T535:T1067,0))</f>
        <v>#N/A</v>
      </c>
      <c r="B941" s="9" t="s">
        <v>9514</v>
      </c>
    </row>
    <row r="942" spans="1:2" x14ac:dyDescent="0.2">
      <c r="A942" s="9" t="e">
        <f>INDEX(Отчет!B535:B1068,MATCH(B942,Отчет!T535:T1068,0))</f>
        <v>#N/A</v>
      </c>
      <c r="B942" s="9" t="s">
        <v>9515</v>
      </c>
    </row>
    <row r="943" spans="1:2" x14ac:dyDescent="0.2">
      <c r="A943" s="9" t="e">
        <f>INDEX(Отчет!B535:B1069,MATCH(B943,Отчет!T535:T1069,0))</f>
        <v>#N/A</v>
      </c>
      <c r="B943" s="9" t="s">
        <v>9516</v>
      </c>
    </row>
    <row r="944" spans="1:2" x14ac:dyDescent="0.2">
      <c r="A944" s="9" t="e">
        <f>INDEX(Отчет!B535:B1070,MATCH(B944,Отчет!T535:T1070,0))</f>
        <v>#N/A</v>
      </c>
      <c r="B944" s="9" t="s">
        <v>9517</v>
      </c>
    </row>
    <row r="945" spans="1:2" x14ac:dyDescent="0.2">
      <c r="A945" s="9" t="e">
        <f>INDEX(Отчет!B535:B1071,MATCH(B945,Отчет!T535:T1071,0))</f>
        <v>#N/A</v>
      </c>
      <c r="B945" s="9" t="s">
        <v>9518</v>
      </c>
    </row>
    <row r="946" spans="1:2" x14ac:dyDescent="0.2">
      <c r="A946" s="9" t="e">
        <f>INDEX(Отчет!B535:B1072,MATCH(B946,Отчет!T535:T1072,0))</f>
        <v>#N/A</v>
      </c>
      <c r="B946" s="9" t="s">
        <v>9519</v>
      </c>
    </row>
    <row r="947" spans="1:2" x14ac:dyDescent="0.2">
      <c r="A947" s="9" t="e">
        <f>INDEX(Отчет!B535:B1073,MATCH(B947,Отчет!T535:T1073,0))</f>
        <v>#N/A</v>
      </c>
      <c r="B947" s="9" t="s">
        <v>9520</v>
      </c>
    </row>
    <row r="948" spans="1:2" x14ac:dyDescent="0.2">
      <c r="A948" s="9" t="e">
        <f>INDEX(Отчет!B535:B1074,MATCH(B948,Отчет!T535:T1074,0))</f>
        <v>#N/A</v>
      </c>
      <c r="B948" s="9" t="s">
        <v>9521</v>
      </c>
    </row>
    <row r="949" spans="1:2" x14ac:dyDescent="0.2">
      <c r="A949" s="9" t="e">
        <f>INDEX(Отчет!B535:B1075,MATCH(B949,Отчет!T535:T1075,0))</f>
        <v>#N/A</v>
      </c>
      <c r="B949" s="9" t="s">
        <v>9522</v>
      </c>
    </row>
    <row r="950" spans="1:2" x14ac:dyDescent="0.2">
      <c r="A950" s="9" t="e">
        <f>INDEX(Отчет!B535:B1076,MATCH(B950,Отчет!T535:T1076,0))</f>
        <v>#N/A</v>
      </c>
      <c r="B950" s="9" t="s">
        <v>9523</v>
      </c>
    </row>
    <row r="951" spans="1:2" x14ac:dyDescent="0.2">
      <c r="A951" s="9" t="e">
        <f>INDEX(Отчет!B535:B1077,MATCH(B951,Отчет!T535:T1077,0))</f>
        <v>#N/A</v>
      </c>
      <c r="B951" s="9" t="s">
        <v>9524</v>
      </c>
    </row>
    <row r="952" spans="1:2" x14ac:dyDescent="0.2">
      <c r="A952" s="9" t="e">
        <f>INDEX(Отчет!B535:B1078,MATCH(B952,Отчет!T535:T1078,0))</f>
        <v>#N/A</v>
      </c>
      <c r="B952" s="9" t="s">
        <v>9525</v>
      </c>
    </row>
    <row r="953" spans="1:2" x14ac:dyDescent="0.2">
      <c r="A953" s="9" t="e">
        <f>INDEX(Отчет!B535:B1079,MATCH(B953,Отчет!T535:T1079,0))</f>
        <v>#N/A</v>
      </c>
      <c r="B953" s="9" t="s">
        <v>9526</v>
      </c>
    </row>
    <row r="954" spans="1:2" x14ac:dyDescent="0.2">
      <c r="A954" s="9" t="e">
        <f>INDEX(Отчет!B535:B1080,MATCH(B954,Отчет!T535:T1080,0))</f>
        <v>#N/A</v>
      </c>
      <c r="B954" s="9" t="s">
        <v>9527</v>
      </c>
    </row>
    <row r="955" spans="1:2" x14ac:dyDescent="0.2">
      <c r="A955" s="9" t="e">
        <f>INDEX(Отчет!B535:B1081,MATCH(B955,Отчет!T535:T1081,0))</f>
        <v>#N/A</v>
      </c>
      <c r="B955" s="9" t="s">
        <v>9528</v>
      </c>
    </row>
    <row r="956" spans="1:2" x14ac:dyDescent="0.2">
      <c r="A956" s="9" t="e">
        <f>INDEX(Отчет!B535:B1082,MATCH(B956,Отчет!T535:T1082,0))</f>
        <v>#N/A</v>
      </c>
      <c r="B956" s="9" t="s">
        <v>9529</v>
      </c>
    </row>
    <row r="957" spans="1:2" x14ac:dyDescent="0.2">
      <c r="A957" s="9" t="e">
        <f>INDEX(Отчет!B535:B1083,MATCH(B957,Отчет!T535:T1083,0))</f>
        <v>#N/A</v>
      </c>
      <c r="B957" s="9" t="s">
        <v>9530</v>
      </c>
    </row>
    <row r="958" spans="1:2" x14ac:dyDescent="0.2">
      <c r="A958" s="9" t="e">
        <f>INDEX(Отчет!B535:B1084,MATCH(B958,Отчет!T535:T1084,0))</f>
        <v>#N/A</v>
      </c>
      <c r="B958" s="9" t="s">
        <v>9531</v>
      </c>
    </row>
    <row r="959" spans="1:2" x14ac:dyDescent="0.2">
      <c r="A959" s="9" t="e">
        <f>INDEX(Отчет!B535:B1085,MATCH(B959,Отчет!T535:T1085,0))</f>
        <v>#N/A</v>
      </c>
      <c r="B959" s="9" t="s">
        <v>9532</v>
      </c>
    </row>
    <row r="960" spans="1:2" x14ac:dyDescent="0.2">
      <c r="A960" s="9" t="e">
        <f>INDEX(Отчет!B535:B1086,MATCH(B960,Отчет!T535:T1086,0))</f>
        <v>#N/A</v>
      </c>
      <c r="B960" s="9" t="s">
        <v>9533</v>
      </c>
    </row>
    <row r="961" spans="1:2" x14ac:dyDescent="0.2">
      <c r="A961" s="9" t="e">
        <f>INDEX(Отчет!B535:B1087,MATCH(B961,Отчет!T535:T1087,0))</f>
        <v>#N/A</v>
      </c>
      <c r="B961" s="9" t="s">
        <v>9534</v>
      </c>
    </row>
    <row r="962" spans="1:2" x14ac:dyDescent="0.2">
      <c r="A962" s="9" t="e">
        <f>INDEX(Отчет!B535:B1088,MATCH(B962,Отчет!T535:T1088,0))</f>
        <v>#N/A</v>
      </c>
      <c r="B962" s="9" t="s">
        <v>9535</v>
      </c>
    </row>
    <row r="963" spans="1:2" x14ac:dyDescent="0.2">
      <c r="A963" s="9" t="e">
        <f>INDEX(Отчет!B535:B1089,MATCH(B963,Отчет!T535:T1089,0))</f>
        <v>#N/A</v>
      </c>
      <c r="B963" s="9" t="s">
        <v>9536</v>
      </c>
    </row>
    <row r="964" spans="1:2" x14ac:dyDescent="0.2">
      <c r="A964" s="9" t="e">
        <f>INDEX(Отчет!B535:B1090,MATCH(B964,Отчет!T535:T1090,0))</f>
        <v>#N/A</v>
      </c>
      <c r="B964" s="9" t="s">
        <v>9537</v>
      </c>
    </row>
    <row r="965" spans="1:2" x14ac:dyDescent="0.2">
      <c r="A965" s="9" t="e">
        <f>INDEX(Отчет!B535:B1091,MATCH(B965,Отчет!T535:T1091,0))</f>
        <v>#N/A</v>
      </c>
      <c r="B965" s="9" t="s">
        <v>9538</v>
      </c>
    </row>
    <row r="966" spans="1:2" x14ac:dyDescent="0.2">
      <c r="A966" s="9" t="e">
        <f>INDEX(Отчет!B535:B1092,MATCH(B966,Отчет!T535:T1092,0))</f>
        <v>#N/A</v>
      </c>
      <c r="B966" s="9" t="s">
        <v>9539</v>
      </c>
    </row>
    <row r="967" spans="1:2" x14ac:dyDescent="0.2">
      <c r="A967" s="9" t="e">
        <f>INDEX(Отчет!B535:B1093,MATCH(B967,Отчет!T535:T1093,0))</f>
        <v>#N/A</v>
      </c>
      <c r="B967" s="9" t="s">
        <v>9540</v>
      </c>
    </row>
    <row r="968" spans="1:2" x14ac:dyDescent="0.2">
      <c r="A968" s="9" t="e">
        <f>INDEX(Отчет!B535:B1094,MATCH(B968,Отчет!T535:T1094,0))</f>
        <v>#N/A</v>
      </c>
      <c r="B968" s="9" t="s">
        <v>9541</v>
      </c>
    </row>
    <row r="969" spans="1:2" x14ac:dyDescent="0.2">
      <c r="A969" s="9" t="e">
        <f>INDEX(Отчет!B535:B1095,MATCH(B969,Отчет!T535:T1095,0))</f>
        <v>#N/A</v>
      </c>
      <c r="B969" s="9" t="s">
        <v>9542</v>
      </c>
    </row>
    <row r="970" spans="1:2" x14ac:dyDescent="0.2">
      <c r="A970" s="9" t="e">
        <f>INDEX(Отчет!B535:B1096,MATCH(B970,Отчет!T535:T1096,0))</f>
        <v>#N/A</v>
      </c>
      <c r="B970" s="9" t="s">
        <v>9543</v>
      </c>
    </row>
    <row r="971" spans="1:2" x14ac:dyDescent="0.2">
      <c r="A971" s="9" t="e">
        <f>INDEX(Отчет!B535:B1097,MATCH(B971,Отчет!T535:T1097,0))</f>
        <v>#N/A</v>
      </c>
      <c r="B971" s="9" t="s">
        <v>9544</v>
      </c>
    </row>
    <row r="972" spans="1:2" x14ac:dyDescent="0.2">
      <c r="A972" s="9" t="e">
        <f>INDEX(Отчет!B535:B1098,MATCH(B972,Отчет!T535:T1098,0))</f>
        <v>#N/A</v>
      </c>
      <c r="B972" s="9" t="s">
        <v>9545</v>
      </c>
    </row>
    <row r="973" spans="1:2" x14ac:dyDescent="0.2">
      <c r="A973" s="9" t="e">
        <f>INDEX(Отчет!B535:B1099,MATCH(B973,Отчет!T535:T1099,0))</f>
        <v>#N/A</v>
      </c>
      <c r="B973" s="9" t="s">
        <v>9546</v>
      </c>
    </row>
    <row r="974" spans="1:2" x14ac:dyDescent="0.2">
      <c r="A974" s="9" t="e">
        <f>INDEX(Отчет!B535:B1100,MATCH(B974,Отчет!T535:T1100,0))</f>
        <v>#N/A</v>
      </c>
      <c r="B974" s="9" t="s">
        <v>9547</v>
      </c>
    </row>
    <row r="975" spans="1:2" x14ac:dyDescent="0.2">
      <c r="A975" s="9" t="e">
        <f>INDEX(Отчет!B535:B1101,MATCH(B975,Отчет!T535:T1101,0))</f>
        <v>#N/A</v>
      </c>
      <c r="B975" s="9" t="s">
        <v>9548</v>
      </c>
    </row>
    <row r="976" spans="1:2" x14ac:dyDescent="0.2">
      <c r="A976" s="9" t="e">
        <f>INDEX(Отчет!B535:B1102,MATCH(B976,Отчет!T535:T1102,0))</f>
        <v>#N/A</v>
      </c>
      <c r="B976" s="9" t="s">
        <v>9549</v>
      </c>
    </row>
    <row r="977" spans="1:2" x14ac:dyDescent="0.2">
      <c r="A977" s="9" t="e">
        <f>INDEX(Отчет!B535:B1103,MATCH(B977,Отчет!T535:T1103,0))</f>
        <v>#N/A</v>
      </c>
      <c r="B977" s="9" t="s">
        <v>9550</v>
      </c>
    </row>
    <row r="978" spans="1:2" x14ac:dyDescent="0.2">
      <c r="A978" s="9" t="e">
        <f>INDEX(Отчет!B535:B1104,MATCH(B978,Отчет!T535:T1104,0))</f>
        <v>#N/A</v>
      </c>
      <c r="B978" s="9" t="s">
        <v>9551</v>
      </c>
    </row>
    <row r="979" spans="1:2" x14ac:dyDescent="0.2">
      <c r="A979" s="9" t="e">
        <f>INDEX(Отчет!B535:B1105,MATCH(B979,Отчет!T535:T1105,0))</f>
        <v>#N/A</v>
      </c>
      <c r="B979" s="9" t="s">
        <v>9552</v>
      </c>
    </row>
    <row r="980" spans="1:2" x14ac:dyDescent="0.2">
      <c r="A980" s="9" t="e">
        <f>INDEX(Отчет!B535:B1106,MATCH(B980,Отчет!T535:T1106,0))</f>
        <v>#N/A</v>
      </c>
      <c r="B980" s="9" t="s">
        <v>9553</v>
      </c>
    </row>
    <row r="981" spans="1:2" x14ac:dyDescent="0.2">
      <c r="A981" s="9" t="e">
        <f>INDEX(Отчет!B535:B1107,MATCH(B981,Отчет!T535:T1107,0))</f>
        <v>#N/A</v>
      </c>
      <c r="B981" s="9" t="s">
        <v>9554</v>
      </c>
    </row>
    <row r="982" spans="1:2" x14ac:dyDescent="0.2">
      <c r="A982" s="9" t="e">
        <f>INDEX(Отчет!B535:B1108,MATCH(B982,Отчет!T535:T1108,0))</f>
        <v>#N/A</v>
      </c>
      <c r="B982" s="9" t="s">
        <v>9555</v>
      </c>
    </row>
    <row r="983" spans="1:2" x14ac:dyDescent="0.2">
      <c r="A983" s="9" t="e">
        <f>INDEX(Отчет!B535:B1109,MATCH(B983,Отчет!T535:T1109,0))</f>
        <v>#N/A</v>
      </c>
      <c r="B983" s="9" t="s">
        <v>9556</v>
      </c>
    </row>
    <row r="984" spans="1:2" x14ac:dyDescent="0.2">
      <c r="A984" s="9" t="e">
        <f>INDEX(Отчет!B535:B1110,MATCH(B984,Отчет!T535:T1110,0))</f>
        <v>#N/A</v>
      </c>
      <c r="B984" s="9" t="s">
        <v>9557</v>
      </c>
    </row>
    <row r="985" spans="1:2" x14ac:dyDescent="0.2">
      <c r="A985" s="9" t="e">
        <f>INDEX(Отчет!B535:B1111,MATCH(B985,Отчет!T535:T1111,0))</f>
        <v>#N/A</v>
      </c>
      <c r="B985" s="9" t="s">
        <v>9558</v>
      </c>
    </row>
    <row r="986" spans="1:2" x14ac:dyDescent="0.2">
      <c r="A986" s="9" t="e">
        <f>INDEX(Отчет!B535:B1112,MATCH(B986,Отчет!T535:T1112,0))</f>
        <v>#N/A</v>
      </c>
      <c r="B986" s="9" t="s">
        <v>9559</v>
      </c>
    </row>
    <row r="987" spans="1:2" x14ac:dyDescent="0.2">
      <c r="A987" s="9" t="e">
        <f>INDEX(Отчет!B535:B1113,MATCH(B987,Отчет!T535:T1113,0))</f>
        <v>#N/A</v>
      </c>
      <c r="B987" s="9" t="s">
        <v>9560</v>
      </c>
    </row>
    <row r="988" spans="1:2" x14ac:dyDescent="0.2">
      <c r="A988" s="9" t="e">
        <f>INDEX(Отчет!B535:B1114,MATCH(B988,Отчет!T535:T1114,0))</f>
        <v>#N/A</v>
      </c>
      <c r="B988" s="9" t="s">
        <v>9561</v>
      </c>
    </row>
    <row r="989" spans="1:2" x14ac:dyDescent="0.2">
      <c r="A989" s="9" t="e">
        <f>INDEX(Отчет!B535:B1115,MATCH(B989,Отчет!T535:T1115,0))</f>
        <v>#N/A</v>
      </c>
      <c r="B989" s="9" t="s">
        <v>9562</v>
      </c>
    </row>
    <row r="990" spans="1:2" x14ac:dyDescent="0.2">
      <c r="A990" s="9" t="e">
        <f>INDEX(Отчет!B535:B1116,MATCH(B990,Отчет!T535:T1116,0))</f>
        <v>#N/A</v>
      </c>
      <c r="B990" s="9" t="s">
        <v>9563</v>
      </c>
    </row>
    <row r="991" spans="1:2" x14ac:dyDescent="0.2">
      <c r="A991" s="9" t="e">
        <f>INDEX(Отчет!B535:B1117,MATCH(B991,Отчет!T535:T1117,0))</f>
        <v>#N/A</v>
      </c>
      <c r="B991" s="9" t="s">
        <v>9564</v>
      </c>
    </row>
    <row r="992" spans="1:2" x14ac:dyDescent="0.2">
      <c r="A992" s="9" t="e">
        <f>INDEX(Отчет!B535:B1118,MATCH(B992,Отчет!T535:T1118,0))</f>
        <v>#N/A</v>
      </c>
      <c r="B992" s="9" t="s">
        <v>9565</v>
      </c>
    </row>
    <row r="993" spans="1:2" x14ac:dyDescent="0.2">
      <c r="A993" s="9" t="e">
        <f>INDEX(Отчет!B535:B1119,MATCH(B993,Отчет!T535:T1119,0))</f>
        <v>#N/A</v>
      </c>
      <c r="B993" s="9" t="s">
        <v>9566</v>
      </c>
    </row>
    <row r="994" spans="1:2" x14ac:dyDescent="0.2">
      <c r="A994" s="9" t="e">
        <f>INDEX(Отчет!B535:B1120,MATCH(B994,Отчет!T535:T1120,0))</f>
        <v>#N/A</v>
      </c>
      <c r="B994" s="9" t="s">
        <v>9567</v>
      </c>
    </row>
    <row r="995" spans="1:2" x14ac:dyDescent="0.2">
      <c r="A995" s="9" t="e">
        <f>INDEX(Отчет!B535:B1121,MATCH(B995,Отчет!T535:T1121,0))</f>
        <v>#N/A</v>
      </c>
      <c r="B995" s="9" t="s">
        <v>9568</v>
      </c>
    </row>
    <row r="996" spans="1:2" x14ac:dyDescent="0.2">
      <c r="A996" s="9" t="e">
        <f>INDEX(Отчет!B535:B1122,MATCH(B996,Отчет!T535:T1122,0))</f>
        <v>#N/A</v>
      </c>
      <c r="B996" s="9" t="s">
        <v>9569</v>
      </c>
    </row>
    <row r="997" spans="1:2" x14ac:dyDescent="0.2">
      <c r="A997" s="9" t="e">
        <f>INDEX(Отчет!B535:B1123,MATCH(B997,Отчет!T535:T1123,0))</f>
        <v>#N/A</v>
      </c>
      <c r="B997" s="9" t="s">
        <v>9570</v>
      </c>
    </row>
    <row r="998" spans="1:2" x14ac:dyDescent="0.2">
      <c r="A998" s="9" t="e">
        <f>INDEX(Отчет!B535:B1124,MATCH(B998,Отчет!T535:T1124,0))</f>
        <v>#N/A</v>
      </c>
      <c r="B998" s="9" t="s">
        <v>9571</v>
      </c>
    </row>
    <row r="999" spans="1:2" x14ac:dyDescent="0.2">
      <c r="A999" s="9" t="e">
        <f>INDEX(Отчет!B535:B1125,MATCH(B999,Отчет!T535:T1125,0))</f>
        <v>#N/A</v>
      </c>
      <c r="B999" s="9" t="s">
        <v>9572</v>
      </c>
    </row>
    <row r="1000" spans="1:2" x14ac:dyDescent="0.2">
      <c r="A1000" s="9" t="e">
        <f>INDEX(Отчет!B535:B1126,MATCH(B1000,Отчет!T535:T1126,0))</f>
        <v>#N/A</v>
      </c>
      <c r="B1000" s="9" t="s">
        <v>9573</v>
      </c>
    </row>
    <row r="1001" spans="1:2" x14ac:dyDescent="0.2">
      <c r="A1001" s="9" t="e">
        <f>INDEX(Отчет!B535:B1127,MATCH(B1001,Отчет!T535:T1127,0))</f>
        <v>#N/A</v>
      </c>
      <c r="B1001" s="9" t="s">
        <v>9574</v>
      </c>
    </row>
    <row r="1002" spans="1:2" x14ac:dyDescent="0.2">
      <c r="A1002" s="9" t="e">
        <f>INDEX(Отчет!B535:B1128,MATCH(B1002,Отчет!T535:T1128,0))</f>
        <v>#N/A</v>
      </c>
      <c r="B1002" s="9" t="s">
        <v>9575</v>
      </c>
    </row>
    <row r="1003" spans="1:2" x14ac:dyDescent="0.2">
      <c r="A1003" s="9" t="e">
        <f>INDEX(Отчет!B535:B1129,MATCH(B1003,Отчет!T535:T1129,0))</f>
        <v>#N/A</v>
      </c>
      <c r="B1003" s="9" t="s">
        <v>9576</v>
      </c>
    </row>
    <row r="1004" spans="1:2" x14ac:dyDescent="0.2">
      <c r="A1004" s="9" t="e">
        <f>INDEX(Отчет!B535:B1130,MATCH(B1004,Отчет!T535:T1130,0))</f>
        <v>#N/A</v>
      </c>
      <c r="B1004" s="9" t="s">
        <v>9577</v>
      </c>
    </row>
    <row r="1005" spans="1:2" x14ac:dyDescent="0.2">
      <c r="A1005" s="9" t="e">
        <f>INDEX(Отчет!B535:B1131,MATCH(B1005,Отчет!T535:T1131,0))</f>
        <v>#N/A</v>
      </c>
      <c r="B1005" s="9" t="s">
        <v>9578</v>
      </c>
    </row>
    <row r="1006" spans="1:2" x14ac:dyDescent="0.2">
      <c r="A1006" s="9" t="e">
        <f>INDEX(Отчет!B535:B1132,MATCH(B1006,Отчет!T535:T1132,0))</f>
        <v>#N/A</v>
      </c>
      <c r="B1006" s="9" t="s">
        <v>9579</v>
      </c>
    </row>
    <row r="1007" spans="1:2" x14ac:dyDescent="0.2">
      <c r="A1007" s="9" t="e">
        <f>INDEX(Отчет!B535:B1133,MATCH(B1007,Отчет!T535:T1133,0))</f>
        <v>#N/A</v>
      </c>
      <c r="B1007" s="9" t="s">
        <v>9580</v>
      </c>
    </row>
    <row r="1008" spans="1:2" x14ac:dyDescent="0.2">
      <c r="A1008" s="9" t="e">
        <f>INDEX(Отчет!B535:B1134,MATCH(B1008,Отчет!T535:T1134,0))</f>
        <v>#N/A</v>
      </c>
      <c r="B1008" s="9" t="s">
        <v>9581</v>
      </c>
    </row>
    <row r="1009" spans="1:2" x14ac:dyDescent="0.2">
      <c r="A1009" s="9" t="e">
        <f>INDEX(Отчет!B535:B1135,MATCH(B1009,Отчет!T535:T1135,0))</f>
        <v>#N/A</v>
      </c>
      <c r="B1009" s="9" t="s">
        <v>9582</v>
      </c>
    </row>
    <row r="1010" spans="1:2" x14ac:dyDescent="0.2">
      <c r="A1010" s="9" t="e">
        <f>INDEX(Отчет!B535:B1136,MATCH(B1010,Отчет!T535:T1136,0))</f>
        <v>#N/A</v>
      </c>
      <c r="B1010" s="9" t="s">
        <v>9583</v>
      </c>
    </row>
    <row r="1011" spans="1:2" x14ac:dyDescent="0.2">
      <c r="A1011" s="9" t="e">
        <f>INDEX(Отчет!B535:B1137,MATCH(B1011,Отчет!T535:T1137,0))</f>
        <v>#N/A</v>
      </c>
      <c r="B1011" s="9" t="s">
        <v>9584</v>
      </c>
    </row>
    <row r="1012" spans="1:2" x14ac:dyDescent="0.2">
      <c r="A1012" s="9" t="e">
        <f>INDEX(Отчет!B535:B1138,MATCH(B1012,Отчет!T535:T1138,0))</f>
        <v>#N/A</v>
      </c>
      <c r="B1012" s="9" t="s">
        <v>9585</v>
      </c>
    </row>
    <row r="1013" spans="1:2" x14ac:dyDescent="0.2">
      <c r="A1013" s="9" t="e">
        <f>INDEX(Отчет!B535:B1139,MATCH(B1013,Отчет!T535:T1139,0))</f>
        <v>#N/A</v>
      </c>
      <c r="B1013" s="9" t="s">
        <v>9586</v>
      </c>
    </row>
    <row r="1014" spans="1:2" x14ac:dyDescent="0.2">
      <c r="A1014" s="9" t="e">
        <f>INDEX(Отчет!B535:B1140,MATCH(B1014,Отчет!T535:T1140,0))</f>
        <v>#N/A</v>
      </c>
      <c r="B1014" s="9" t="s">
        <v>9587</v>
      </c>
    </row>
    <row r="1015" spans="1:2" x14ac:dyDescent="0.2">
      <c r="A1015" s="9" t="e">
        <f>INDEX(Отчет!B535:B1141,MATCH(B1015,Отчет!T535:T1141,0))</f>
        <v>#N/A</v>
      </c>
      <c r="B1015" s="9" t="s">
        <v>9588</v>
      </c>
    </row>
    <row r="1016" spans="1:2" x14ac:dyDescent="0.2">
      <c r="A1016" s="9" t="e">
        <f>INDEX(Отчет!B535:B1142,MATCH(B1016,Отчет!T535:T1142,0))</f>
        <v>#N/A</v>
      </c>
      <c r="B1016" s="9" t="s">
        <v>9589</v>
      </c>
    </row>
    <row r="1017" spans="1:2" x14ac:dyDescent="0.2">
      <c r="A1017" s="9" t="e">
        <f>INDEX(Отчет!B535:B1143,MATCH(B1017,Отчет!T535:T1143,0))</f>
        <v>#N/A</v>
      </c>
      <c r="B1017" s="9" t="s">
        <v>9590</v>
      </c>
    </row>
    <row r="1018" spans="1:2" x14ac:dyDescent="0.2">
      <c r="A1018" s="9" t="e">
        <f>INDEX(Отчет!B535:B1144,MATCH(B1018,Отчет!T535:T1144,0))</f>
        <v>#N/A</v>
      </c>
      <c r="B1018" s="9" t="s">
        <v>9591</v>
      </c>
    </row>
    <row r="1019" spans="1:2" x14ac:dyDescent="0.2">
      <c r="A1019" s="9" t="e">
        <f>INDEX(Отчет!B535:B1145,MATCH(B1019,Отчет!T535:T1145,0))</f>
        <v>#N/A</v>
      </c>
      <c r="B1019" s="9" t="s">
        <v>9592</v>
      </c>
    </row>
    <row r="1020" spans="1:2" x14ac:dyDescent="0.2">
      <c r="A1020" s="9" t="e">
        <f>INDEX(Отчет!B535:B1146,MATCH(B1020,Отчет!T535:T1146,0))</f>
        <v>#N/A</v>
      </c>
      <c r="B1020" s="9" t="s">
        <v>9593</v>
      </c>
    </row>
    <row r="1021" spans="1:2" x14ac:dyDescent="0.2">
      <c r="A1021" s="9" t="e">
        <f>INDEX(Отчет!B535:B1147,MATCH(B1021,Отчет!T535:T1147,0))</f>
        <v>#N/A</v>
      </c>
      <c r="B1021" s="9" t="s">
        <v>9594</v>
      </c>
    </row>
    <row r="1022" spans="1:2" x14ac:dyDescent="0.2">
      <c r="A1022" s="9" t="e">
        <f>INDEX(Отчет!B535:B1148,MATCH(B1022,Отчет!T535:T1148,0))</f>
        <v>#N/A</v>
      </c>
      <c r="B1022" s="9" t="s">
        <v>9595</v>
      </c>
    </row>
    <row r="1023" spans="1:2" x14ac:dyDescent="0.2">
      <c r="A1023" s="9" t="e">
        <f>INDEX(Отчет!B535:B1149,MATCH(B1023,Отчет!T535:T1149,0))</f>
        <v>#N/A</v>
      </c>
      <c r="B1023" s="9" t="s">
        <v>9596</v>
      </c>
    </row>
    <row r="1024" spans="1:2" x14ac:dyDescent="0.2">
      <c r="A1024" s="9" t="e">
        <f>INDEX(Отчет!B535:B1150,MATCH(B1024,Отчет!T535:T1150,0))</f>
        <v>#N/A</v>
      </c>
      <c r="B1024" s="9" t="s">
        <v>9597</v>
      </c>
    </row>
    <row r="1025" spans="1:2" x14ac:dyDescent="0.2">
      <c r="A1025" s="9" t="e">
        <f>INDEX(Отчет!B535:B1151,MATCH(B1025,Отчет!T535:T1151,0))</f>
        <v>#N/A</v>
      </c>
      <c r="B1025" s="9" t="s">
        <v>9598</v>
      </c>
    </row>
    <row r="1026" spans="1:2" x14ac:dyDescent="0.2">
      <c r="A1026" s="9" t="e">
        <f>INDEX(Отчет!B535:B1152,MATCH(B1026,Отчет!T535:T1152,0))</f>
        <v>#N/A</v>
      </c>
      <c r="B1026" s="9" t="s">
        <v>9599</v>
      </c>
    </row>
    <row r="1027" spans="1:2" x14ac:dyDescent="0.2">
      <c r="A1027" s="9" t="e">
        <f>INDEX(Отчет!B535:B1153,MATCH(B1027,Отчет!T535:T1153,0))</f>
        <v>#N/A</v>
      </c>
      <c r="B1027" s="9" t="s">
        <v>9600</v>
      </c>
    </row>
    <row r="1028" spans="1:2" x14ac:dyDescent="0.2">
      <c r="A1028" s="9" t="e">
        <f>INDEX(Отчет!B535:B1154,MATCH(B1028,Отчет!T535:T1154,0))</f>
        <v>#N/A</v>
      </c>
      <c r="B1028" s="9" t="s">
        <v>9601</v>
      </c>
    </row>
    <row r="1029" spans="1:2" x14ac:dyDescent="0.2">
      <c r="A1029" s="9" t="e">
        <f>INDEX(Отчет!B535:B1155,MATCH(B1029,Отчет!T535:T1155,0))</f>
        <v>#N/A</v>
      </c>
      <c r="B1029" s="9" t="s">
        <v>9602</v>
      </c>
    </row>
    <row r="1030" spans="1:2" x14ac:dyDescent="0.2">
      <c r="A1030" s="9" t="e">
        <f>INDEX(Отчет!B535:B1156,MATCH(B1030,Отчет!T535:T1156,0))</f>
        <v>#N/A</v>
      </c>
      <c r="B1030" s="9" t="s">
        <v>9603</v>
      </c>
    </row>
    <row r="1031" spans="1:2" x14ac:dyDescent="0.2">
      <c r="A1031" s="9" t="e">
        <f>INDEX(Отчет!B535:B1157,MATCH(B1031,Отчет!T535:T1157,0))</f>
        <v>#N/A</v>
      </c>
      <c r="B1031" s="9" t="s">
        <v>9604</v>
      </c>
    </row>
    <row r="1032" spans="1:2" x14ac:dyDescent="0.2">
      <c r="A1032" s="9" t="e">
        <f>INDEX(Отчет!B535:B1158,MATCH(B1032,Отчет!T535:T1158,0))</f>
        <v>#N/A</v>
      </c>
      <c r="B1032" s="9" t="s">
        <v>9605</v>
      </c>
    </row>
    <row r="1033" spans="1:2" x14ac:dyDescent="0.2">
      <c r="A1033" s="9" t="e">
        <f>INDEX(Отчет!B535:B1159,MATCH(B1033,Отчет!T535:T1159,0))</f>
        <v>#N/A</v>
      </c>
      <c r="B1033" s="9" t="s">
        <v>9606</v>
      </c>
    </row>
    <row r="1034" spans="1:2" x14ac:dyDescent="0.2">
      <c r="A1034" s="9" t="e">
        <f>INDEX(Отчет!B535:B1160,MATCH(B1034,Отчет!T535:T1160,0))</f>
        <v>#N/A</v>
      </c>
      <c r="B1034" s="9" t="s">
        <v>9607</v>
      </c>
    </row>
    <row r="1035" spans="1:2" x14ac:dyDescent="0.2">
      <c r="A1035" s="9" t="e">
        <f>INDEX(Отчет!B535:B1161,MATCH(B1035,Отчет!T535:T1161,0))</f>
        <v>#N/A</v>
      </c>
      <c r="B1035" s="9" t="s">
        <v>9608</v>
      </c>
    </row>
    <row r="1036" spans="1:2" x14ac:dyDescent="0.2">
      <c r="A1036" s="9" t="e">
        <f>INDEX(Отчет!B535:B1162,MATCH(B1036,Отчет!T535:T1162,0))</f>
        <v>#N/A</v>
      </c>
      <c r="B1036" s="9" t="s">
        <v>9609</v>
      </c>
    </row>
    <row r="1037" spans="1:2" x14ac:dyDescent="0.2">
      <c r="A1037" s="9" t="e">
        <f>INDEX(Отчет!B535:B1163,MATCH(B1037,Отчет!T535:T1163,0))</f>
        <v>#N/A</v>
      </c>
      <c r="B1037" s="9" t="s">
        <v>9610</v>
      </c>
    </row>
    <row r="1038" spans="1:2" x14ac:dyDescent="0.2">
      <c r="A1038" s="9" t="e">
        <f>INDEX(Отчет!B535:B1164,MATCH(B1038,Отчет!T535:T1164,0))</f>
        <v>#N/A</v>
      </c>
      <c r="B1038" s="9" t="s">
        <v>9611</v>
      </c>
    </row>
    <row r="1039" spans="1:2" x14ac:dyDescent="0.2">
      <c r="A1039" s="9" t="e">
        <f>INDEX(Отчет!B535:B1165,MATCH(B1039,Отчет!T535:T1165,0))</f>
        <v>#N/A</v>
      </c>
      <c r="B1039" s="9" t="s">
        <v>9612</v>
      </c>
    </row>
    <row r="1040" spans="1:2" x14ac:dyDescent="0.2">
      <c r="A1040" s="9" t="e">
        <f>INDEX(Отчет!B535:B1166,MATCH(B1040,Отчет!T535:T1166,0))</f>
        <v>#N/A</v>
      </c>
      <c r="B1040" s="9" t="s">
        <v>9613</v>
      </c>
    </row>
    <row r="1041" spans="1:2" x14ac:dyDescent="0.2">
      <c r="A1041" s="9" t="e">
        <f>INDEX(Отчет!B535:B1167,MATCH(B1041,Отчет!T535:T1167,0))</f>
        <v>#N/A</v>
      </c>
      <c r="B1041" s="9" t="s">
        <v>9614</v>
      </c>
    </row>
    <row r="1042" spans="1:2" x14ac:dyDescent="0.2">
      <c r="A1042" s="9" t="e">
        <f>INDEX(Отчет!B535:B1168,MATCH(B1042,Отчет!T535:T1168,0))</f>
        <v>#N/A</v>
      </c>
      <c r="B1042" s="9" t="s">
        <v>9615</v>
      </c>
    </row>
    <row r="1043" spans="1:2" x14ac:dyDescent="0.2">
      <c r="A1043" s="9" t="e">
        <f>INDEX(Отчет!B535:B1169,MATCH(B1043,Отчет!T535:T1169,0))</f>
        <v>#N/A</v>
      </c>
      <c r="B1043" s="9" t="s">
        <v>9616</v>
      </c>
    </row>
    <row r="1044" spans="1:2" x14ac:dyDescent="0.2">
      <c r="A1044" s="9" t="e">
        <f>INDEX(Отчет!B535:B1170,MATCH(B1044,Отчет!T535:T1170,0))</f>
        <v>#N/A</v>
      </c>
      <c r="B1044" s="9" t="s">
        <v>9617</v>
      </c>
    </row>
    <row r="1045" spans="1:2" x14ac:dyDescent="0.2">
      <c r="A1045" s="9" t="e">
        <f>INDEX(Отчет!B535:B1171,MATCH(B1045,Отчет!T535:T1171,0))</f>
        <v>#N/A</v>
      </c>
      <c r="B1045" s="9" t="s">
        <v>9618</v>
      </c>
    </row>
    <row r="1046" spans="1:2" x14ac:dyDescent="0.2">
      <c r="A1046" s="9" t="e">
        <f>INDEX(Отчет!B535:B1172,MATCH(B1046,Отчет!T535:T1172,0))</f>
        <v>#N/A</v>
      </c>
      <c r="B1046" s="9" t="s">
        <v>9619</v>
      </c>
    </row>
    <row r="1047" spans="1:2" x14ac:dyDescent="0.2">
      <c r="A1047" s="9" t="e">
        <f>INDEX(Отчет!B535:B1173,MATCH(B1047,Отчет!T535:T1173,0))</f>
        <v>#N/A</v>
      </c>
      <c r="B1047" s="9" t="s">
        <v>9620</v>
      </c>
    </row>
    <row r="1048" spans="1:2" x14ac:dyDescent="0.2">
      <c r="A1048" s="9" t="e">
        <f>INDEX(Отчет!B535:B1174,MATCH(B1048,Отчет!T535:T1174,0))</f>
        <v>#N/A</v>
      </c>
      <c r="B1048" s="9" t="s">
        <v>9621</v>
      </c>
    </row>
    <row r="1049" spans="1:2" x14ac:dyDescent="0.2">
      <c r="A1049" s="9" t="e">
        <f>INDEX(Отчет!B535:B1175,MATCH(B1049,Отчет!T535:T1175,0))</f>
        <v>#N/A</v>
      </c>
      <c r="B1049" s="9" t="s">
        <v>9622</v>
      </c>
    </row>
    <row r="1050" spans="1:2" x14ac:dyDescent="0.2">
      <c r="A1050" s="9" t="e">
        <f>INDEX(Отчет!B535:B1176,MATCH(B1050,Отчет!T535:T1176,0))</f>
        <v>#N/A</v>
      </c>
      <c r="B1050" s="9" t="s">
        <v>9623</v>
      </c>
    </row>
    <row r="1051" spans="1:2" x14ac:dyDescent="0.2">
      <c r="A1051" s="9" t="e">
        <f>INDEX(Отчет!B535:B1177,MATCH(B1051,Отчет!T535:T1177,0))</f>
        <v>#N/A</v>
      </c>
      <c r="B1051" s="9" t="s">
        <v>9624</v>
      </c>
    </row>
    <row r="1052" spans="1:2" x14ac:dyDescent="0.2">
      <c r="A1052" s="9" t="e">
        <f>INDEX(Отчет!B535:B1178,MATCH(B1052,Отчет!T535:T1178,0))</f>
        <v>#N/A</v>
      </c>
      <c r="B1052" s="9" t="s">
        <v>9625</v>
      </c>
    </row>
    <row r="1053" spans="1:2" x14ac:dyDescent="0.2">
      <c r="A1053" s="9" t="e">
        <f>INDEX(Отчет!B535:B1179,MATCH(B1053,Отчет!T535:T1179,0))</f>
        <v>#N/A</v>
      </c>
      <c r="B1053" s="9" t="s">
        <v>9626</v>
      </c>
    </row>
    <row r="1054" spans="1:2" x14ac:dyDescent="0.2">
      <c r="A1054" s="9" t="e">
        <f>INDEX(Отчет!B535:B1180,MATCH(B1054,Отчет!T535:T1180,0))</f>
        <v>#N/A</v>
      </c>
      <c r="B1054" s="9" t="s">
        <v>9627</v>
      </c>
    </row>
    <row r="1055" spans="1:2" x14ac:dyDescent="0.2">
      <c r="A1055" s="9" t="e">
        <f>INDEX(Отчет!B535:B1181,MATCH(B1055,Отчет!T535:T1181,0))</f>
        <v>#N/A</v>
      </c>
      <c r="B1055" s="9" t="s">
        <v>9628</v>
      </c>
    </row>
    <row r="1056" spans="1:2" x14ac:dyDescent="0.2">
      <c r="A1056" s="9" t="e">
        <f>INDEX(Отчет!B535:B1182,MATCH(B1056,Отчет!T535:T1182,0))</f>
        <v>#N/A</v>
      </c>
      <c r="B1056" s="9" t="s">
        <v>9629</v>
      </c>
    </row>
    <row r="1057" spans="1:2" x14ac:dyDescent="0.2">
      <c r="A1057" s="9" t="e">
        <f>INDEX(Отчет!B535:B1183,MATCH(B1057,Отчет!T535:T1183,0))</f>
        <v>#N/A</v>
      </c>
      <c r="B1057" s="9" t="s">
        <v>9630</v>
      </c>
    </row>
    <row r="1058" spans="1:2" x14ac:dyDescent="0.2">
      <c r="A1058" s="9" t="e">
        <f>INDEX(Отчет!B535:B1184,MATCH(B1058,Отчет!T535:T1184,0))</f>
        <v>#N/A</v>
      </c>
      <c r="B1058" s="9" t="s">
        <v>9631</v>
      </c>
    </row>
    <row r="1059" spans="1:2" x14ac:dyDescent="0.2">
      <c r="A1059" s="9" t="e">
        <f>INDEX(Отчет!B535:B1185,MATCH(B1059,Отчет!T535:T1185,0))</f>
        <v>#N/A</v>
      </c>
      <c r="B1059" s="9" t="s">
        <v>9632</v>
      </c>
    </row>
    <row r="1060" spans="1:2" x14ac:dyDescent="0.2">
      <c r="A1060" s="9" t="e">
        <f>INDEX(Отчет!B535:B1186,MATCH(B1060,Отчет!T535:T1186,0))</f>
        <v>#N/A</v>
      </c>
      <c r="B1060" s="9" t="s">
        <v>9633</v>
      </c>
    </row>
    <row r="1061" spans="1:2" x14ac:dyDescent="0.2">
      <c r="A1061" s="9" t="e">
        <f>INDEX(Отчет!B535:B1187,MATCH(B1061,Отчет!T535:T1187,0))</f>
        <v>#N/A</v>
      </c>
      <c r="B1061" s="9" t="s">
        <v>9634</v>
      </c>
    </row>
    <row r="1062" spans="1:2" x14ac:dyDescent="0.2">
      <c r="A1062" s="9" t="e">
        <f>INDEX(Отчет!B535:B1188,MATCH(B1062,Отчет!T535:T1188,0))</f>
        <v>#N/A</v>
      </c>
      <c r="B1062" s="9" t="s">
        <v>9635</v>
      </c>
    </row>
    <row r="1063" spans="1:2" x14ac:dyDescent="0.2">
      <c r="A1063" s="9" t="e">
        <f>INDEX(Отчет!B535:B1189,MATCH(B1063,Отчет!T535:T1189,0))</f>
        <v>#N/A</v>
      </c>
      <c r="B1063" s="9" t="s">
        <v>9636</v>
      </c>
    </row>
    <row r="1064" spans="1:2" x14ac:dyDescent="0.2">
      <c r="A1064" s="9" t="e">
        <f>INDEX(Отчет!B535:B1190,MATCH(B1064,Отчет!T535:T1190,0))</f>
        <v>#N/A</v>
      </c>
      <c r="B1064" s="9" t="s">
        <v>9637</v>
      </c>
    </row>
    <row r="1065" spans="1:2" x14ac:dyDescent="0.2">
      <c r="A1065" s="9" t="e">
        <f>INDEX(Отчет!B535:B1191,MATCH(B1065,Отчет!T535:T1191,0))</f>
        <v>#N/A</v>
      </c>
      <c r="B1065" s="9" t="s">
        <v>9638</v>
      </c>
    </row>
    <row r="1066" spans="1:2" x14ac:dyDescent="0.2">
      <c r="A1066" s="9" t="e">
        <f>INDEX(Отчет!B535:B1192,MATCH(B1066,Отчет!T535:T1192,0))</f>
        <v>#N/A</v>
      </c>
      <c r="B1066" s="9" t="s">
        <v>9639</v>
      </c>
    </row>
    <row r="1067" spans="1:2" x14ac:dyDescent="0.2">
      <c r="A1067" s="9" t="e">
        <f>INDEX(Отчет!B535:B1193,MATCH(B1067,Отчет!T535:T1193,0))</f>
        <v>#N/A</v>
      </c>
      <c r="B1067" s="9" t="s">
        <v>9640</v>
      </c>
    </row>
    <row r="1068" spans="1:2" x14ac:dyDescent="0.2">
      <c r="A1068" s="9" t="e">
        <f>INDEX(Отчет!B535:B1194,MATCH(B1068,Отчет!T535:T1194,0))</f>
        <v>#N/A</v>
      </c>
      <c r="B1068" s="9" t="s">
        <v>9641</v>
      </c>
    </row>
    <row r="1069" spans="1:2" x14ac:dyDescent="0.2">
      <c r="A1069" s="9" t="e">
        <f>INDEX(Отчет!B535:B1195,MATCH(B1069,Отчет!T535:T1195,0))</f>
        <v>#N/A</v>
      </c>
      <c r="B1069" s="9" t="s">
        <v>9642</v>
      </c>
    </row>
    <row r="1070" spans="1:2" x14ac:dyDescent="0.2">
      <c r="A1070" s="9" t="e">
        <f>INDEX(Отчет!B535:B1196,MATCH(B1070,Отчет!T535:T1196,0))</f>
        <v>#N/A</v>
      </c>
      <c r="B1070" s="9" t="s">
        <v>9643</v>
      </c>
    </row>
    <row r="1071" spans="1:2" x14ac:dyDescent="0.2">
      <c r="A1071" s="9" t="e">
        <f>INDEX(Отчет!B535:B1197,MATCH(B1071,Отчет!T535:T1197,0))</f>
        <v>#N/A</v>
      </c>
      <c r="B1071" s="9" t="s">
        <v>9644</v>
      </c>
    </row>
    <row r="1072" spans="1:2" x14ac:dyDescent="0.2">
      <c r="A1072" s="9" t="e">
        <f>INDEX(Отчет!B535:B1198,MATCH(B1072,Отчет!T535:T1198,0))</f>
        <v>#N/A</v>
      </c>
      <c r="B1072" s="9" t="s">
        <v>9645</v>
      </c>
    </row>
    <row r="1073" spans="1:2" x14ac:dyDescent="0.2">
      <c r="A1073" s="9" t="e">
        <f>INDEX(Отчет!B535:B1199,MATCH(B1073,Отчет!T535:T1199,0))</f>
        <v>#N/A</v>
      </c>
      <c r="B1073" s="9" t="s">
        <v>9646</v>
      </c>
    </row>
    <row r="1074" spans="1:2" x14ac:dyDescent="0.2">
      <c r="A1074" s="9" t="e">
        <f>INDEX(Отчет!B535:B1200,MATCH(B1074,Отчет!T535:T1200,0))</f>
        <v>#N/A</v>
      </c>
      <c r="B1074" s="9" t="s">
        <v>9647</v>
      </c>
    </row>
    <row r="1075" spans="1:2" x14ac:dyDescent="0.2">
      <c r="A1075" s="9" t="e">
        <f>INDEX(Отчет!B535:B1201,MATCH(B1075,Отчет!T535:T1201,0))</f>
        <v>#N/A</v>
      </c>
      <c r="B1075" s="9" t="s">
        <v>9648</v>
      </c>
    </row>
    <row r="1076" spans="1:2" x14ac:dyDescent="0.2">
      <c r="A1076" s="9" t="e">
        <f>INDEX(Отчет!B535:B1202,MATCH(B1076,Отчет!T535:T1202,0))</f>
        <v>#N/A</v>
      </c>
      <c r="B1076" s="9" t="s">
        <v>9649</v>
      </c>
    </row>
    <row r="1077" spans="1:2" x14ac:dyDescent="0.2">
      <c r="A1077" s="9" t="e">
        <f>INDEX(Отчет!B535:B1203,MATCH(B1077,Отчет!T535:T1203,0))</f>
        <v>#N/A</v>
      </c>
      <c r="B1077" s="9" t="s">
        <v>9650</v>
      </c>
    </row>
    <row r="1078" spans="1:2" x14ac:dyDescent="0.2">
      <c r="A1078" s="9" t="e">
        <f>INDEX(Отчет!B535:B1204,MATCH(B1078,Отчет!T535:T1204,0))</f>
        <v>#N/A</v>
      </c>
      <c r="B1078" s="9" t="s">
        <v>9651</v>
      </c>
    </row>
    <row r="1079" spans="1:2" x14ac:dyDescent="0.2">
      <c r="A1079" s="9" t="e">
        <f>INDEX(Отчет!B535:B1205,MATCH(B1079,Отчет!T535:T1205,0))</f>
        <v>#N/A</v>
      </c>
      <c r="B1079" s="9" t="s">
        <v>9652</v>
      </c>
    </row>
    <row r="1080" spans="1:2" x14ac:dyDescent="0.2">
      <c r="A1080" s="9" t="e">
        <f>INDEX(Отчет!B535:B1206,MATCH(B1080,Отчет!T535:T1206,0))</f>
        <v>#N/A</v>
      </c>
      <c r="B1080" s="9" t="s">
        <v>9653</v>
      </c>
    </row>
    <row r="1081" spans="1:2" x14ac:dyDescent="0.2">
      <c r="A1081" s="9" t="e">
        <f>INDEX(Отчет!B535:B1207,MATCH(B1081,Отчет!T535:T1207,0))</f>
        <v>#N/A</v>
      </c>
      <c r="B1081" s="9" t="s">
        <v>9654</v>
      </c>
    </row>
    <row r="1082" spans="1:2" x14ac:dyDescent="0.2">
      <c r="A1082" s="9" t="e">
        <f>INDEX(Отчет!B535:B1208,MATCH(B1082,Отчет!T535:T1208,0))</f>
        <v>#N/A</v>
      </c>
      <c r="B1082" s="9" t="s">
        <v>9655</v>
      </c>
    </row>
    <row r="1083" spans="1:2" x14ac:dyDescent="0.2">
      <c r="A1083" s="9" t="e">
        <f>INDEX(Отчет!B535:B1209,MATCH(B1083,Отчет!T535:T1209,0))</f>
        <v>#N/A</v>
      </c>
      <c r="B1083" s="9" t="s">
        <v>9656</v>
      </c>
    </row>
    <row r="1084" spans="1:2" x14ac:dyDescent="0.2">
      <c r="A1084" s="9" t="e">
        <f>INDEX(Отчет!B535:B1210,MATCH(B1084,Отчет!T535:T1210,0))</f>
        <v>#N/A</v>
      </c>
      <c r="B1084" s="9" t="s">
        <v>9657</v>
      </c>
    </row>
    <row r="1085" spans="1:2" x14ac:dyDescent="0.2">
      <c r="A1085" s="9" t="e">
        <f>INDEX(Отчет!B535:B1211,MATCH(B1085,Отчет!T535:T1211,0))</f>
        <v>#N/A</v>
      </c>
      <c r="B1085" s="9" t="s">
        <v>9658</v>
      </c>
    </row>
    <row r="1086" spans="1:2" x14ac:dyDescent="0.2">
      <c r="A1086" s="9" t="e">
        <f>INDEX(Отчет!B535:B1212,MATCH(B1086,Отчет!T535:T1212,0))</f>
        <v>#N/A</v>
      </c>
      <c r="B1086" s="9" t="s">
        <v>9659</v>
      </c>
    </row>
    <row r="1087" spans="1:2" x14ac:dyDescent="0.2">
      <c r="A1087" s="9" t="e">
        <f>INDEX(Отчет!B535:B1213,MATCH(B1087,Отчет!T535:T1213,0))</f>
        <v>#N/A</v>
      </c>
      <c r="B1087" s="9" t="s">
        <v>9660</v>
      </c>
    </row>
    <row r="1088" spans="1:2" x14ac:dyDescent="0.2">
      <c r="A1088" s="9" t="e">
        <f>INDEX(Отчет!B535:B1214,MATCH(B1088,Отчет!T535:T1214,0))</f>
        <v>#N/A</v>
      </c>
      <c r="B1088" s="9" t="s">
        <v>9661</v>
      </c>
    </row>
    <row r="1089" spans="1:2" x14ac:dyDescent="0.2">
      <c r="A1089" s="9" t="e">
        <f>INDEX(Отчет!B535:B1215,MATCH(B1089,Отчет!T535:T1215,0))</f>
        <v>#N/A</v>
      </c>
      <c r="B1089" s="9" t="s">
        <v>9662</v>
      </c>
    </row>
    <row r="1090" spans="1:2" x14ac:dyDescent="0.2">
      <c r="A1090" s="9" t="e">
        <f>INDEX(Отчет!B535:B1216,MATCH(B1090,Отчет!T535:T1216,0))</f>
        <v>#N/A</v>
      </c>
      <c r="B1090" s="9" t="s">
        <v>9663</v>
      </c>
    </row>
    <row r="1091" spans="1:2" x14ac:dyDescent="0.2">
      <c r="A1091" s="9" t="e">
        <f>INDEX(Отчет!B535:B1217,MATCH(B1091,Отчет!T535:T1217,0))</f>
        <v>#N/A</v>
      </c>
      <c r="B1091" s="9" t="s">
        <v>9664</v>
      </c>
    </row>
    <row r="1092" spans="1:2" x14ac:dyDescent="0.2">
      <c r="A1092" s="9" t="e">
        <f>INDEX(Отчет!B535:B1218,MATCH(B1092,Отчет!T535:T1218,0))</f>
        <v>#N/A</v>
      </c>
      <c r="B1092" s="9" t="s">
        <v>9665</v>
      </c>
    </row>
    <row r="1093" spans="1:2" x14ac:dyDescent="0.2">
      <c r="A1093" s="9" t="e">
        <f>INDEX(Отчет!B535:B1219,MATCH(B1093,Отчет!T535:T1219,0))</f>
        <v>#N/A</v>
      </c>
      <c r="B1093" s="9" t="s">
        <v>9666</v>
      </c>
    </row>
    <row r="1094" spans="1:2" x14ac:dyDescent="0.2">
      <c r="A1094" s="9" t="e">
        <f>INDEX(Отчет!B535:B1220,MATCH(B1094,Отчет!T535:T1220,0))</f>
        <v>#N/A</v>
      </c>
      <c r="B1094" s="9" t="s">
        <v>9667</v>
      </c>
    </row>
    <row r="1095" spans="1:2" x14ac:dyDescent="0.2">
      <c r="A1095" s="9" t="e">
        <f>INDEX(Отчет!B535:B1221,MATCH(B1095,Отчет!T535:T1221,0))</f>
        <v>#N/A</v>
      </c>
      <c r="B1095" s="9" t="s">
        <v>9668</v>
      </c>
    </row>
    <row r="1096" spans="1:2" x14ac:dyDescent="0.2">
      <c r="A1096" s="9" t="e">
        <f>INDEX(Отчет!B535:B1222,MATCH(B1096,Отчет!T535:T1222,0))</f>
        <v>#N/A</v>
      </c>
      <c r="B1096" s="9" t="s">
        <v>9669</v>
      </c>
    </row>
    <row r="1097" spans="1:2" x14ac:dyDescent="0.2">
      <c r="A1097" s="9" t="e">
        <f>INDEX(Отчет!B535:B1223,MATCH(B1097,Отчет!T535:T1223,0))</f>
        <v>#N/A</v>
      </c>
      <c r="B1097" s="9" t="s">
        <v>9670</v>
      </c>
    </row>
    <row r="1098" spans="1:2" x14ac:dyDescent="0.2">
      <c r="A1098" s="9" t="e">
        <f>INDEX(Отчет!B535:B1224,MATCH(B1098,Отчет!T535:T1224,0))</f>
        <v>#N/A</v>
      </c>
      <c r="B1098" s="9" t="s">
        <v>9671</v>
      </c>
    </row>
    <row r="1099" spans="1:2" x14ac:dyDescent="0.2">
      <c r="A1099" s="9" t="e">
        <f>INDEX(Отчет!B535:B1225,MATCH(B1099,Отчет!T535:T1225,0))</f>
        <v>#N/A</v>
      </c>
      <c r="B1099" s="9" t="s">
        <v>9672</v>
      </c>
    </row>
    <row r="1100" spans="1:2" x14ac:dyDescent="0.2">
      <c r="A1100" s="9" t="e">
        <f>INDEX(Отчет!B535:B1226,MATCH(B1100,Отчет!T535:T1226,0))</f>
        <v>#N/A</v>
      </c>
      <c r="B1100" s="9" t="s">
        <v>9673</v>
      </c>
    </row>
    <row r="1101" spans="1:2" x14ac:dyDescent="0.2">
      <c r="A1101" s="9" t="e">
        <f>INDEX(Отчет!B535:B1227,MATCH(B1101,Отчет!T535:T1227,0))</f>
        <v>#N/A</v>
      </c>
      <c r="B1101" s="9" t="s">
        <v>9674</v>
      </c>
    </row>
    <row r="1102" spans="1:2" x14ac:dyDescent="0.2">
      <c r="A1102" s="9" t="e">
        <f>INDEX(Отчет!B535:B1228,MATCH(B1102,Отчет!T535:T1228,0))</f>
        <v>#N/A</v>
      </c>
      <c r="B1102" s="9" t="s">
        <v>9675</v>
      </c>
    </row>
    <row r="1103" spans="1:2" x14ac:dyDescent="0.2">
      <c r="A1103" s="9" t="e">
        <f>INDEX(Отчет!B535:B1229,MATCH(B1103,Отчет!T535:T1229,0))</f>
        <v>#N/A</v>
      </c>
      <c r="B1103" s="9" t="s">
        <v>9676</v>
      </c>
    </row>
    <row r="1104" spans="1:2" x14ac:dyDescent="0.2">
      <c r="A1104" s="9" t="e">
        <f>INDEX(Отчет!B535:B1230,MATCH(B1104,Отчет!T535:T1230,0))</f>
        <v>#N/A</v>
      </c>
      <c r="B1104" s="9" t="s">
        <v>9677</v>
      </c>
    </row>
    <row r="1105" spans="1:2" x14ac:dyDescent="0.2">
      <c r="A1105" s="9" t="e">
        <f>INDEX(Отчет!B535:B1231,MATCH(B1105,Отчет!T535:T1231,0))</f>
        <v>#N/A</v>
      </c>
      <c r="B1105" s="9" t="s">
        <v>9678</v>
      </c>
    </row>
    <row r="1106" spans="1:2" x14ac:dyDescent="0.2">
      <c r="A1106" s="9" t="e">
        <f>INDEX(Отчет!B535:B1232,MATCH(B1106,Отчет!T535:T1232,0))</f>
        <v>#N/A</v>
      </c>
      <c r="B1106" s="9" t="s">
        <v>9679</v>
      </c>
    </row>
    <row r="1107" spans="1:2" x14ac:dyDescent="0.2">
      <c r="A1107" s="9" t="e">
        <f>INDEX(Отчет!B535:B1233,MATCH(B1107,Отчет!T535:T1233,0))</f>
        <v>#N/A</v>
      </c>
      <c r="B1107" s="9" t="s">
        <v>9680</v>
      </c>
    </row>
    <row r="1108" spans="1:2" x14ac:dyDescent="0.2">
      <c r="A1108" s="9" t="e">
        <f>INDEX(Отчет!B535:B1234,MATCH(B1108,Отчет!T535:T1234,0))</f>
        <v>#N/A</v>
      </c>
      <c r="B1108" s="9" t="s">
        <v>9681</v>
      </c>
    </row>
    <row r="1109" spans="1:2" x14ac:dyDescent="0.2">
      <c r="A1109" s="9" t="e">
        <f>INDEX(Отчет!B535:B1235,MATCH(B1109,Отчет!T535:T1235,0))</f>
        <v>#N/A</v>
      </c>
      <c r="B1109" s="9" t="s">
        <v>9682</v>
      </c>
    </row>
    <row r="1110" spans="1:2" x14ac:dyDescent="0.2">
      <c r="A1110" s="9" t="e">
        <f>INDEX(Отчет!B535:B1236,MATCH(B1110,Отчет!T535:T1236,0))</f>
        <v>#N/A</v>
      </c>
      <c r="B1110" s="9" t="s">
        <v>9683</v>
      </c>
    </row>
    <row r="1111" spans="1:2" x14ac:dyDescent="0.2">
      <c r="A1111" s="9" t="e">
        <f>INDEX(Отчет!B535:B1237,MATCH(B1111,Отчет!T535:T1237,0))</f>
        <v>#N/A</v>
      </c>
      <c r="B1111" s="9" t="s">
        <v>9684</v>
      </c>
    </row>
    <row r="1112" spans="1:2" x14ac:dyDescent="0.2">
      <c r="A1112" s="9" t="e">
        <f>INDEX(Отчет!B535:B1238,MATCH(B1112,Отчет!T535:T1238,0))</f>
        <v>#N/A</v>
      </c>
      <c r="B1112" s="9" t="s">
        <v>9685</v>
      </c>
    </row>
    <row r="1113" spans="1:2" x14ac:dyDescent="0.2">
      <c r="A1113" s="9" t="e">
        <f>INDEX(Отчет!B535:B1239,MATCH(B1113,Отчет!T535:T1239,0))</f>
        <v>#N/A</v>
      </c>
      <c r="B1113" s="9" t="s">
        <v>9686</v>
      </c>
    </row>
    <row r="1114" spans="1:2" x14ac:dyDescent="0.2">
      <c r="A1114" s="9" t="e">
        <f>INDEX(Отчет!B535:B1240,MATCH(B1114,Отчет!T535:T1240,0))</f>
        <v>#N/A</v>
      </c>
      <c r="B1114" s="9" t="s">
        <v>9687</v>
      </c>
    </row>
    <row r="1115" spans="1:2" x14ac:dyDescent="0.2">
      <c r="A1115" s="9" t="e">
        <f>INDEX(Отчет!B535:B1241,MATCH(B1115,Отчет!T535:T1241,0))</f>
        <v>#N/A</v>
      </c>
      <c r="B1115" s="9" t="s">
        <v>9688</v>
      </c>
    </row>
    <row r="1116" spans="1:2" x14ac:dyDescent="0.2">
      <c r="A1116" s="9" t="e">
        <f>INDEX(Отчет!B535:B1242,MATCH(B1116,Отчет!T535:T1242,0))</f>
        <v>#N/A</v>
      </c>
      <c r="B1116" s="9" t="s">
        <v>9689</v>
      </c>
    </row>
    <row r="1117" spans="1:2" x14ac:dyDescent="0.2">
      <c r="A1117" s="9" t="e">
        <f>INDEX(Отчет!B535:B1243,MATCH(B1117,Отчет!T535:T1243,0))</f>
        <v>#N/A</v>
      </c>
      <c r="B1117" s="9" t="s">
        <v>9690</v>
      </c>
    </row>
    <row r="1118" spans="1:2" x14ac:dyDescent="0.2">
      <c r="A1118" s="9" t="e">
        <f>INDEX(Отчет!B535:B1244,MATCH(B1118,Отчет!T535:T1244,0))</f>
        <v>#N/A</v>
      </c>
      <c r="B1118" s="9" t="s">
        <v>9691</v>
      </c>
    </row>
    <row r="1119" spans="1:2" x14ac:dyDescent="0.2">
      <c r="A1119" s="9" t="e">
        <f>INDEX(Отчет!B535:B1245,MATCH(B1119,Отчет!T535:T1245,0))</f>
        <v>#N/A</v>
      </c>
      <c r="B1119" s="9" t="s">
        <v>9692</v>
      </c>
    </row>
    <row r="1120" spans="1:2" x14ac:dyDescent="0.2">
      <c r="A1120" s="9" t="e">
        <f>INDEX(Отчет!B535:B1246,MATCH(B1120,Отчет!T535:T1246,0))</f>
        <v>#N/A</v>
      </c>
      <c r="B1120" s="9" t="s">
        <v>9693</v>
      </c>
    </row>
    <row r="1121" spans="1:2" x14ac:dyDescent="0.2">
      <c r="A1121" s="9" t="e">
        <f>INDEX(Отчет!B535:B1247,MATCH(B1121,Отчет!T535:T1247,0))</f>
        <v>#N/A</v>
      </c>
      <c r="B1121" s="9" t="s">
        <v>9694</v>
      </c>
    </row>
    <row r="1122" spans="1:2" x14ac:dyDescent="0.2">
      <c r="A1122" s="9" t="e">
        <f>INDEX(Отчет!B535:B1248,MATCH(B1122,Отчет!T535:T1248,0))</f>
        <v>#N/A</v>
      </c>
      <c r="B1122" s="9" t="s">
        <v>9695</v>
      </c>
    </row>
    <row r="1123" spans="1:2" x14ac:dyDescent="0.2">
      <c r="A1123" s="9" t="e">
        <f>INDEX(Отчет!B535:B1249,MATCH(B1123,Отчет!T535:T1249,0))</f>
        <v>#N/A</v>
      </c>
      <c r="B1123" s="9" t="s">
        <v>9696</v>
      </c>
    </row>
    <row r="1124" spans="1:2" x14ac:dyDescent="0.2">
      <c r="A1124" s="9" t="e">
        <f>INDEX(Отчет!B535:B1250,MATCH(B1124,Отчет!T535:T1250,0))</f>
        <v>#N/A</v>
      </c>
      <c r="B1124" s="9" t="s">
        <v>9697</v>
      </c>
    </row>
    <row r="1125" spans="1:2" x14ac:dyDescent="0.2">
      <c r="A1125" s="9" t="e">
        <f>INDEX(Отчет!B535:B1251,MATCH(B1125,Отчет!T535:T1251,0))</f>
        <v>#N/A</v>
      </c>
      <c r="B1125" s="9" t="s">
        <v>9698</v>
      </c>
    </row>
    <row r="1126" spans="1:2" x14ac:dyDescent="0.2">
      <c r="A1126" s="9" t="e">
        <f>INDEX(Отчет!B535:B1252,MATCH(B1126,Отчет!T535:T1252,0))</f>
        <v>#N/A</v>
      </c>
      <c r="B1126" s="9" t="s">
        <v>9699</v>
      </c>
    </row>
    <row r="1127" spans="1:2" x14ac:dyDescent="0.2">
      <c r="A1127" s="9" t="e">
        <f>INDEX(Отчет!B535:B1253,MATCH(B1127,Отчет!T535:T1253,0))</f>
        <v>#N/A</v>
      </c>
      <c r="B1127" s="9" t="s">
        <v>9700</v>
      </c>
    </row>
    <row r="1128" spans="1:2" x14ac:dyDescent="0.2">
      <c r="A1128" s="9" t="e">
        <f>INDEX(Отчет!B535:B1254,MATCH(B1128,Отчет!T535:T1254,0))</f>
        <v>#N/A</v>
      </c>
      <c r="B1128" s="9" t="s">
        <v>9701</v>
      </c>
    </row>
    <row r="1129" spans="1:2" x14ac:dyDescent="0.2">
      <c r="A1129" s="9" t="e">
        <f>INDEX(Отчет!B535:B1255,MATCH(B1129,Отчет!T535:T1255,0))</f>
        <v>#N/A</v>
      </c>
      <c r="B1129" s="9" t="s">
        <v>9702</v>
      </c>
    </row>
    <row r="1130" spans="1:2" x14ac:dyDescent="0.2">
      <c r="A1130" s="9" t="e">
        <f>INDEX(Отчет!B535:B1256,MATCH(B1130,Отчет!T535:T1256,0))</f>
        <v>#N/A</v>
      </c>
      <c r="B1130" s="9" t="s">
        <v>9703</v>
      </c>
    </row>
    <row r="1131" spans="1:2" x14ac:dyDescent="0.2">
      <c r="A1131" s="9" t="e">
        <f>INDEX(Отчет!B535:B1257,MATCH(B1131,Отчет!T535:T1257,0))</f>
        <v>#N/A</v>
      </c>
      <c r="B1131" s="9" t="s">
        <v>9704</v>
      </c>
    </row>
    <row r="1132" spans="1:2" x14ac:dyDescent="0.2">
      <c r="A1132" s="9" t="e">
        <f>INDEX(Отчет!B535:B1258,MATCH(B1132,Отчет!T535:T1258,0))</f>
        <v>#N/A</v>
      </c>
      <c r="B1132" s="9" t="s">
        <v>9705</v>
      </c>
    </row>
    <row r="1133" spans="1:2" x14ac:dyDescent="0.2">
      <c r="A1133" s="9" t="e">
        <f>INDEX(Отчет!B535:B1259,MATCH(B1133,Отчет!T535:T1259,0))</f>
        <v>#N/A</v>
      </c>
      <c r="B1133" s="9" t="s">
        <v>9706</v>
      </c>
    </row>
    <row r="1134" spans="1:2" x14ac:dyDescent="0.2">
      <c r="A1134" s="9" t="e">
        <f>INDEX(Отчет!B535:B1260,MATCH(B1134,Отчет!T535:T1260,0))</f>
        <v>#N/A</v>
      </c>
      <c r="B1134" s="9" t="s">
        <v>9707</v>
      </c>
    </row>
    <row r="1135" spans="1:2" x14ac:dyDescent="0.2">
      <c r="A1135" s="9" t="e">
        <f>INDEX(Отчет!B535:B1261,MATCH(B1135,Отчет!T535:T1261,0))</f>
        <v>#N/A</v>
      </c>
      <c r="B1135" s="9" t="s">
        <v>9708</v>
      </c>
    </row>
    <row r="1136" spans="1:2" x14ac:dyDescent="0.2">
      <c r="A1136" s="9" t="e">
        <f>INDEX(Отчет!B535:B1262,MATCH(B1136,Отчет!T535:T1262,0))</f>
        <v>#N/A</v>
      </c>
      <c r="B1136" s="9" t="s">
        <v>9709</v>
      </c>
    </row>
    <row r="1137" spans="1:2" x14ac:dyDescent="0.2">
      <c r="A1137" s="9" t="e">
        <f>INDEX(Отчет!B535:B1263,MATCH(B1137,Отчет!T535:T1263,0))</f>
        <v>#N/A</v>
      </c>
      <c r="B1137" s="9" t="s">
        <v>9710</v>
      </c>
    </row>
    <row r="1138" spans="1:2" x14ac:dyDescent="0.2">
      <c r="A1138" s="9" t="e">
        <f>INDEX(Отчет!B535:B1264,MATCH(B1138,Отчет!T535:T1264,0))</f>
        <v>#N/A</v>
      </c>
      <c r="B1138" s="9" t="s">
        <v>9711</v>
      </c>
    </row>
    <row r="1139" spans="1:2" x14ac:dyDescent="0.2">
      <c r="A1139" s="9" t="e">
        <f>INDEX(Отчет!B535:B1265,MATCH(B1139,Отчет!T535:T1265,0))</f>
        <v>#N/A</v>
      </c>
      <c r="B1139" s="9" t="s">
        <v>9712</v>
      </c>
    </row>
    <row r="1140" spans="1:2" x14ac:dyDescent="0.2">
      <c r="A1140" s="9" t="e">
        <f>INDEX(Отчет!B535:B1266,MATCH(B1140,Отчет!T535:T1266,0))</f>
        <v>#N/A</v>
      </c>
      <c r="B1140" s="9" t="s">
        <v>9713</v>
      </c>
    </row>
    <row r="1141" spans="1:2" x14ac:dyDescent="0.2">
      <c r="A1141" s="9" t="e">
        <f>INDEX(Отчет!B535:B1267,MATCH(B1141,Отчет!T535:T1267,0))</f>
        <v>#N/A</v>
      </c>
      <c r="B1141" s="9" t="s">
        <v>9714</v>
      </c>
    </row>
    <row r="1142" spans="1:2" x14ac:dyDescent="0.2">
      <c r="A1142" s="9" t="e">
        <f>INDEX(Отчет!B535:B1268,MATCH(B1142,Отчет!T535:T1268,0))</f>
        <v>#N/A</v>
      </c>
      <c r="B1142" s="9" t="s">
        <v>9715</v>
      </c>
    </row>
    <row r="1143" spans="1:2" x14ac:dyDescent="0.2">
      <c r="A1143" s="9" t="e">
        <f>INDEX(Отчет!B535:B1269,MATCH(B1143,Отчет!T535:T1269,0))</f>
        <v>#N/A</v>
      </c>
      <c r="B1143" s="9" t="s">
        <v>9716</v>
      </c>
    </row>
    <row r="1144" spans="1:2" x14ac:dyDescent="0.2">
      <c r="A1144" s="9" t="e">
        <f>INDEX(Отчет!B535:B1270,MATCH(B1144,Отчет!T535:T1270,0))</f>
        <v>#N/A</v>
      </c>
      <c r="B1144" s="9" t="s">
        <v>9717</v>
      </c>
    </row>
    <row r="1145" spans="1:2" x14ac:dyDescent="0.2">
      <c r="A1145" s="9" t="e">
        <f>INDEX(Отчет!B535:B1271,MATCH(B1145,Отчет!T535:T1271,0))</f>
        <v>#N/A</v>
      </c>
      <c r="B1145" s="9" t="s">
        <v>9718</v>
      </c>
    </row>
    <row r="1146" spans="1:2" x14ac:dyDescent="0.2">
      <c r="A1146" s="9" t="e">
        <f>INDEX(Отчет!B535:B1272,MATCH(B1146,Отчет!T535:T1272,0))</f>
        <v>#N/A</v>
      </c>
      <c r="B1146" s="9" t="s">
        <v>9719</v>
      </c>
    </row>
    <row r="1147" spans="1:2" x14ac:dyDescent="0.2">
      <c r="A1147" s="9" t="e">
        <f>INDEX(Отчет!B535:B1273,MATCH(B1147,Отчет!T535:T1273,0))</f>
        <v>#N/A</v>
      </c>
      <c r="B1147" s="9" t="s">
        <v>9720</v>
      </c>
    </row>
    <row r="1148" spans="1:2" x14ac:dyDescent="0.2">
      <c r="A1148" s="9" t="e">
        <f>INDEX(Отчет!B535:B1274,MATCH(B1148,Отчет!T535:T1274,0))</f>
        <v>#N/A</v>
      </c>
      <c r="B1148" s="9" t="s">
        <v>9721</v>
      </c>
    </row>
    <row r="1149" spans="1:2" x14ac:dyDescent="0.2">
      <c r="A1149" s="9" t="e">
        <f>INDEX(Отчет!B535:B1275,MATCH(B1149,Отчет!T535:T1275,0))</f>
        <v>#N/A</v>
      </c>
      <c r="B1149" s="9" t="s">
        <v>9722</v>
      </c>
    </row>
    <row r="1150" spans="1:2" x14ac:dyDescent="0.2">
      <c r="A1150" s="9" t="e">
        <f>INDEX(Отчет!B535:B1276,MATCH(B1150,Отчет!T535:T1276,0))</f>
        <v>#N/A</v>
      </c>
      <c r="B1150" s="9" t="s">
        <v>9723</v>
      </c>
    </row>
    <row r="1151" spans="1:2" x14ac:dyDescent="0.2">
      <c r="A1151" s="9" t="e">
        <f>INDEX(Отчет!B535:B1277,MATCH(B1151,Отчет!T535:T1277,0))</f>
        <v>#N/A</v>
      </c>
      <c r="B1151" s="9" t="s">
        <v>9724</v>
      </c>
    </row>
    <row r="1152" spans="1:2" x14ac:dyDescent="0.2">
      <c r="A1152" s="9" t="e">
        <f>INDEX(Отчет!B535:B1278,MATCH(B1152,Отчет!T535:T1278,0))</f>
        <v>#N/A</v>
      </c>
      <c r="B1152" s="9" t="s">
        <v>9725</v>
      </c>
    </row>
    <row r="1153" spans="1:2" x14ac:dyDescent="0.2">
      <c r="A1153" s="9" t="e">
        <f>INDEX(Отчет!B535:B1279,MATCH(B1153,Отчет!T535:T1279,0))</f>
        <v>#N/A</v>
      </c>
      <c r="B1153" s="9" t="s">
        <v>9726</v>
      </c>
    </row>
    <row r="1154" spans="1:2" x14ac:dyDescent="0.2">
      <c r="A1154" s="9" t="e">
        <f>INDEX(Отчет!B535:B1280,MATCH(B1154,Отчет!T535:T1280,0))</f>
        <v>#N/A</v>
      </c>
      <c r="B1154" s="9" t="s">
        <v>9727</v>
      </c>
    </row>
    <row r="1155" spans="1:2" x14ac:dyDescent="0.2">
      <c r="A1155" s="9" t="e">
        <f>INDEX(Отчет!B535:B1281,MATCH(B1155,Отчет!T535:T1281,0))</f>
        <v>#N/A</v>
      </c>
      <c r="B1155" s="9" t="s">
        <v>9728</v>
      </c>
    </row>
    <row r="1156" spans="1:2" x14ac:dyDescent="0.2">
      <c r="A1156" s="9" t="e">
        <f>INDEX(Отчет!B535:B1282,MATCH(B1156,Отчет!T535:T1282,0))</f>
        <v>#N/A</v>
      </c>
      <c r="B1156" s="9" t="s">
        <v>9729</v>
      </c>
    </row>
    <row r="1157" spans="1:2" x14ac:dyDescent="0.2">
      <c r="A1157" s="9" t="e">
        <f>INDEX(Отчет!B535:B1283,MATCH(B1157,Отчет!T535:T1283,0))</f>
        <v>#N/A</v>
      </c>
      <c r="B1157" s="9" t="s">
        <v>9730</v>
      </c>
    </row>
    <row r="1158" spans="1:2" x14ac:dyDescent="0.2">
      <c r="A1158" s="9" t="e">
        <f>INDEX(Отчет!B535:B1284,MATCH(B1158,Отчет!T535:T1284,0))</f>
        <v>#N/A</v>
      </c>
      <c r="B1158" s="9" t="s">
        <v>9731</v>
      </c>
    </row>
    <row r="1159" spans="1:2" x14ac:dyDescent="0.2">
      <c r="A1159" s="9" t="e">
        <f>INDEX(Отчет!B535:B1285,MATCH(B1159,Отчет!T535:T1285,0))</f>
        <v>#N/A</v>
      </c>
      <c r="B1159" s="9" t="s">
        <v>9732</v>
      </c>
    </row>
    <row r="1160" spans="1:2" x14ac:dyDescent="0.2">
      <c r="A1160" s="9" t="e">
        <f>INDEX(Отчет!B535:B1286,MATCH(B1160,Отчет!T535:T1286,0))</f>
        <v>#N/A</v>
      </c>
      <c r="B1160" s="9" t="s">
        <v>9733</v>
      </c>
    </row>
    <row r="1161" spans="1:2" x14ac:dyDescent="0.2">
      <c r="A1161" s="9" t="e">
        <f>INDEX(Отчет!B535:B1287,MATCH(B1161,Отчет!T535:T1287,0))</f>
        <v>#N/A</v>
      </c>
      <c r="B1161" s="9" t="s">
        <v>9734</v>
      </c>
    </row>
    <row r="1162" spans="1:2" x14ac:dyDescent="0.2">
      <c r="A1162" s="9" t="e">
        <f>INDEX(Отчет!B535:B1288,MATCH(B1162,Отчет!T535:T1288,0))</f>
        <v>#N/A</v>
      </c>
      <c r="B1162" s="9" t="s">
        <v>9735</v>
      </c>
    </row>
    <row r="1163" spans="1:2" x14ac:dyDescent="0.2">
      <c r="A1163" s="9" t="e">
        <f>INDEX(Отчет!B535:B1289,MATCH(B1163,Отчет!T535:T1289,0))</f>
        <v>#N/A</v>
      </c>
      <c r="B1163" s="9" t="s">
        <v>9736</v>
      </c>
    </row>
    <row r="1164" spans="1:2" x14ac:dyDescent="0.2">
      <c r="A1164" s="9" t="e">
        <f>INDEX(Отчет!B535:B1290,MATCH(B1164,Отчет!T535:T1290,0))</f>
        <v>#N/A</v>
      </c>
      <c r="B1164" s="9" t="s">
        <v>9737</v>
      </c>
    </row>
    <row r="1165" spans="1:2" x14ac:dyDescent="0.2">
      <c r="A1165" s="9" t="e">
        <f>INDEX(Отчет!B535:B1291,MATCH(B1165,Отчет!T535:T1291,0))</f>
        <v>#N/A</v>
      </c>
      <c r="B1165" s="9" t="s">
        <v>9738</v>
      </c>
    </row>
    <row r="1166" spans="1:2" x14ac:dyDescent="0.2">
      <c r="A1166" s="9" t="e">
        <f>INDEX(Отчет!B535:B1292,MATCH(B1166,Отчет!T535:T1292,0))</f>
        <v>#N/A</v>
      </c>
      <c r="B1166" s="9" t="s">
        <v>9739</v>
      </c>
    </row>
    <row r="1167" spans="1:2" x14ac:dyDescent="0.2">
      <c r="A1167" s="9" t="e">
        <f>INDEX(Отчет!B535:B1293,MATCH(B1167,Отчет!T535:T1293,0))</f>
        <v>#N/A</v>
      </c>
      <c r="B1167" s="9" t="s">
        <v>9740</v>
      </c>
    </row>
    <row r="1168" spans="1:2" x14ac:dyDescent="0.2">
      <c r="A1168" s="9" t="e">
        <f>INDEX(Отчет!B535:B1294,MATCH(B1168,Отчет!T535:T1294,0))</f>
        <v>#N/A</v>
      </c>
      <c r="B1168" s="9" t="s">
        <v>9741</v>
      </c>
    </row>
    <row r="1169" spans="1:2" x14ac:dyDescent="0.2">
      <c r="A1169" s="9" t="e">
        <f>INDEX(Отчет!B535:B1295,MATCH(B1169,Отчет!T535:T1295,0))</f>
        <v>#N/A</v>
      </c>
      <c r="B1169" s="9" t="s">
        <v>9742</v>
      </c>
    </row>
    <row r="1170" spans="1:2" x14ac:dyDescent="0.2">
      <c r="A1170" s="9" t="e">
        <f>INDEX(Отчет!B535:B1296,MATCH(B1170,Отчет!T535:T1296,0))</f>
        <v>#N/A</v>
      </c>
      <c r="B1170" s="9" t="s">
        <v>9743</v>
      </c>
    </row>
    <row r="1171" spans="1:2" x14ac:dyDescent="0.2">
      <c r="A1171" s="9" t="e">
        <f>INDEX(Отчет!B535:B1297,MATCH(B1171,Отчет!T535:T1297,0))</f>
        <v>#N/A</v>
      </c>
      <c r="B1171" s="9" t="s">
        <v>9744</v>
      </c>
    </row>
    <row r="1172" spans="1:2" x14ac:dyDescent="0.2">
      <c r="A1172" s="9" t="e">
        <f>INDEX(Отчет!B535:B1298,MATCH(B1172,Отчет!T535:T1298,0))</f>
        <v>#N/A</v>
      </c>
      <c r="B1172" s="9" t="s">
        <v>9745</v>
      </c>
    </row>
    <row r="1173" spans="1:2" x14ac:dyDescent="0.2">
      <c r="A1173" s="9" t="e">
        <f>INDEX(Отчет!B535:B1299,MATCH(B1173,Отчет!T535:T1299,0))</f>
        <v>#N/A</v>
      </c>
      <c r="B1173" s="9" t="s">
        <v>9746</v>
      </c>
    </row>
    <row r="1174" spans="1:2" x14ac:dyDescent="0.2">
      <c r="A1174" s="9" t="e">
        <f>INDEX(Отчет!B535:B1300,MATCH(B1174,Отчет!T535:T1300,0))</f>
        <v>#N/A</v>
      </c>
      <c r="B1174" s="9" t="s">
        <v>9747</v>
      </c>
    </row>
    <row r="1175" spans="1:2" x14ac:dyDescent="0.2">
      <c r="A1175" s="9" t="e">
        <f>INDEX(Отчет!B535:B1301,MATCH(B1175,Отчет!T535:T1301,0))</f>
        <v>#N/A</v>
      </c>
      <c r="B1175" s="9" t="s">
        <v>9748</v>
      </c>
    </row>
    <row r="1176" spans="1:2" x14ac:dyDescent="0.2">
      <c r="A1176" s="9" t="e">
        <f>INDEX(Отчет!B535:B1302,MATCH(B1176,Отчет!T535:T1302,0))</f>
        <v>#N/A</v>
      </c>
      <c r="B1176" s="9" t="s">
        <v>9749</v>
      </c>
    </row>
    <row r="1177" spans="1:2" x14ac:dyDescent="0.2">
      <c r="A1177" s="9" t="e">
        <f>INDEX(Отчет!B535:B1303,MATCH(B1177,Отчет!T535:T1303,0))</f>
        <v>#N/A</v>
      </c>
      <c r="B1177" s="9" t="s">
        <v>9750</v>
      </c>
    </row>
    <row r="1178" spans="1:2" x14ac:dyDescent="0.2">
      <c r="A1178" s="9" t="e">
        <f>INDEX(Отчет!B535:B1304,MATCH(B1178,Отчет!T535:T1304,0))</f>
        <v>#N/A</v>
      </c>
      <c r="B1178" s="9" t="s">
        <v>9751</v>
      </c>
    </row>
    <row r="1179" spans="1:2" x14ac:dyDescent="0.2">
      <c r="A1179" s="9" t="e">
        <f>INDEX(Отчет!B535:B1305,MATCH(B1179,Отчет!T535:T1305,0))</f>
        <v>#N/A</v>
      </c>
      <c r="B1179" s="9" t="s">
        <v>9752</v>
      </c>
    </row>
    <row r="1180" spans="1:2" x14ac:dyDescent="0.2">
      <c r="A1180" s="9" t="e">
        <f>INDEX(Отчет!B535:B1306,MATCH(B1180,Отчет!T535:T1306,0))</f>
        <v>#N/A</v>
      </c>
      <c r="B1180" s="9" t="s">
        <v>9753</v>
      </c>
    </row>
    <row r="1181" spans="1:2" x14ac:dyDescent="0.2">
      <c r="A1181" s="9" t="e">
        <f>INDEX(Отчет!B535:B1307,MATCH(B1181,Отчет!T535:T1307,0))</f>
        <v>#N/A</v>
      </c>
      <c r="B1181" s="9" t="s">
        <v>9754</v>
      </c>
    </row>
    <row r="1182" spans="1:2" x14ac:dyDescent="0.2">
      <c r="A1182" s="9" t="e">
        <f>INDEX(Отчет!B535:B1308,MATCH(B1182,Отчет!T535:T1308,0))</f>
        <v>#N/A</v>
      </c>
      <c r="B1182" s="9" t="s">
        <v>9755</v>
      </c>
    </row>
    <row r="1183" spans="1:2" x14ac:dyDescent="0.2">
      <c r="A1183" s="9" t="e">
        <f>INDEX(Отчет!B535:B1309,MATCH(B1183,Отчет!T535:T1309,0))</f>
        <v>#N/A</v>
      </c>
      <c r="B1183" s="9" t="s">
        <v>9756</v>
      </c>
    </row>
    <row r="1184" spans="1:2" x14ac:dyDescent="0.2">
      <c r="A1184" s="9" t="e">
        <f>INDEX(Отчет!B535:B1310,MATCH(B1184,Отчет!T535:T1310,0))</f>
        <v>#N/A</v>
      </c>
      <c r="B1184" s="9" t="s">
        <v>9757</v>
      </c>
    </row>
    <row r="1185" spans="1:2" x14ac:dyDescent="0.2">
      <c r="A1185" s="9" t="e">
        <f>INDEX(Отчет!B535:B1311,MATCH(B1185,Отчет!T535:T1311,0))</f>
        <v>#N/A</v>
      </c>
      <c r="B1185" s="9" t="s">
        <v>9758</v>
      </c>
    </row>
    <row r="1186" spans="1:2" x14ac:dyDescent="0.2">
      <c r="A1186" s="9" t="e">
        <f>INDEX(Отчет!B535:B1312,MATCH(B1186,Отчет!T535:T1312,0))</f>
        <v>#N/A</v>
      </c>
      <c r="B1186" s="9" t="s">
        <v>9759</v>
      </c>
    </row>
    <row r="1187" spans="1:2" x14ac:dyDescent="0.2">
      <c r="A1187" s="9" t="e">
        <f>INDEX(Отчет!B535:B1313,MATCH(B1187,Отчет!T535:T1313,0))</f>
        <v>#N/A</v>
      </c>
      <c r="B1187" s="9" t="s">
        <v>9760</v>
      </c>
    </row>
    <row r="1188" spans="1:2" x14ac:dyDescent="0.2">
      <c r="A1188" s="9" t="e">
        <f>INDEX(Отчет!B535:B1314,MATCH(B1188,Отчет!T535:T1314,0))</f>
        <v>#N/A</v>
      </c>
      <c r="B1188" s="9" t="s">
        <v>9761</v>
      </c>
    </row>
    <row r="1189" spans="1:2" x14ac:dyDescent="0.2">
      <c r="A1189" s="9" t="e">
        <f>INDEX(Отчет!B535:B1315,MATCH(B1189,Отчет!T535:T1315,0))</f>
        <v>#N/A</v>
      </c>
      <c r="B1189" s="9" t="s">
        <v>9762</v>
      </c>
    </row>
    <row r="1190" spans="1:2" x14ac:dyDescent="0.2">
      <c r="A1190" s="9" t="e">
        <f>INDEX(Отчет!B535:B1316,MATCH(B1190,Отчет!T535:T1316,0))</f>
        <v>#N/A</v>
      </c>
      <c r="B1190" s="9" t="s">
        <v>9763</v>
      </c>
    </row>
    <row r="1191" spans="1:2" x14ac:dyDescent="0.2">
      <c r="A1191" s="9" t="e">
        <f>INDEX(Отчет!B535:B1317,MATCH(B1191,Отчет!T535:T1317,0))</f>
        <v>#N/A</v>
      </c>
      <c r="B1191" s="9" t="s">
        <v>9764</v>
      </c>
    </row>
    <row r="1192" spans="1:2" x14ac:dyDescent="0.2">
      <c r="A1192" s="9" t="e">
        <f>INDEX(Отчет!B535:B1318,MATCH(B1192,Отчет!T535:T1318,0))</f>
        <v>#N/A</v>
      </c>
      <c r="B1192" s="9" t="s">
        <v>9765</v>
      </c>
    </row>
    <row r="1193" spans="1:2" x14ac:dyDescent="0.2">
      <c r="A1193" s="9" t="e">
        <f>INDEX(Отчет!B535:B1319,MATCH(B1193,Отчет!T535:T1319,0))</f>
        <v>#N/A</v>
      </c>
      <c r="B1193" s="9" t="s">
        <v>9766</v>
      </c>
    </row>
    <row r="1194" spans="1:2" x14ac:dyDescent="0.2">
      <c r="A1194" s="9" t="e">
        <f>INDEX(Отчет!B535:B1320,MATCH(B1194,Отчет!T535:T1320,0))</f>
        <v>#N/A</v>
      </c>
      <c r="B1194" s="9" t="s">
        <v>9767</v>
      </c>
    </row>
    <row r="1195" spans="1:2" x14ac:dyDescent="0.2">
      <c r="A1195" s="9" t="e">
        <f>INDEX(Отчет!B535:B1321,MATCH(B1195,Отчет!T535:T1321,0))</f>
        <v>#N/A</v>
      </c>
      <c r="B1195" s="9" t="s">
        <v>9768</v>
      </c>
    </row>
    <row r="1196" spans="1:2" x14ac:dyDescent="0.2">
      <c r="A1196" s="9" t="e">
        <f>INDEX(Отчет!B535:B1322,MATCH(B1196,Отчет!T535:T1322,0))</f>
        <v>#N/A</v>
      </c>
      <c r="B1196" s="9" t="s">
        <v>9769</v>
      </c>
    </row>
    <row r="1197" spans="1:2" x14ac:dyDescent="0.2">
      <c r="A1197" s="9" t="e">
        <f>INDEX(Отчет!B535:B1323,MATCH(B1197,Отчет!T535:T1323,0))</f>
        <v>#N/A</v>
      </c>
      <c r="B1197" s="9" t="s">
        <v>9770</v>
      </c>
    </row>
    <row r="1198" spans="1:2" x14ac:dyDescent="0.2">
      <c r="A1198" s="9" t="e">
        <f>INDEX(Отчет!B535:B1324,MATCH(B1198,Отчет!T535:T1324,0))</f>
        <v>#N/A</v>
      </c>
      <c r="B1198" s="9" t="s">
        <v>9771</v>
      </c>
    </row>
    <row r="1199" spans="1:2" x14ac:dyDescent="0.2">
      <c r="A1199" s="9" t="e">
        <f>INDEX(Отчет!B535:B1325,MATCH(B1199,Отчет!T535:T1325,0))</f>
        <v>#N/A</v>
      </c>
      <c r="B1199" s="9" t="s">
        <v>9772</v>
      </c>
    </row>
    <row r="1200" spans="1:2" x14ac:dyDescent="0.2">
      <c r="A1200" s="9" t="e">
        <f>INDEX(Отчет!B535:B1326,MATCH(B1200,Отчет!T535:T1326,0))</f>
        <v>#N/A</v>
      </c>
      <c r="B1200" s="9" t="s">
        <v>9773</v>
      </c>
    </row>
    <row r="1201" spans="1:2" x14ac:dyDescent="0.2">
      <c r="A1201" s="9" t="e">
        <f>INDEX(Отчет!B535:B1327,MATCH(B1201,Отчет!T535:T1327,0))</f>
        <v>#N/A</v>
      </c>
      <c r="B1201" s="9" t="s">
        <v>9774</v>
      </c>
    </row>
    <row r="1202" spans="1:2" x14ac:dyDescent="0.2">
      <c r="A1202" s="9" t="e">
        <f>INDEX(Отчет!B535:B1328,MATCH(B1202,Отчет!T535:T1328,0))</f>
        <v>#N/A</v>
      </c>
      <c r="B1202" s="9" t="s">
        <v>9775</v>
      </c>
    </row>
    <row r="1203" spans="1:2" x14ac:dyDescent="0.2">
      <c r="A1203" s="9" t="e">
        <f>INDEX(Отчет!B535:B1329,MATCH(B1203,Отчет!T535:T1329,0))</f>
        <v>#N/A</v>
      </c>
      <c r="B1203" s="9" t="s">
        <v>9776</v>
      </c>
    </row>
    <row r="1204" spans="1:2" x14ac:dyDescent="0.2">
      <c r="A1204" s="9" t="e">
        <f>INDEX(Отчет!B535:B1330,MATCH(B1204,Отчет!T535:T1330,0))</f>
        <v>#N/A</v>
      </c>
      <c r="B1204" s="9" t="s">
        <v>9777</v>
      </c>
    </row>
    <row r="1205" spans="1:2" x14ac:dyDescent="0.2">
      <c r="A1205" s="9" t="e">
        <f>INDEX(Отчет!B535:B1331,MATCH(B1205,Отчет!T535:T1331,0))</f>
        <v>#N/A</v>
      </c>
      <c r="B1205" s="9" t="s">
        <v>9778</v>
      </c>
    </row>
    <row r="1206" spans="1:2" x14ac:dyDescent="0.2">
      <c r="A1206" s="9" t="e">
        <f>INDEX(Отчет!B535:B1332,MATCH(B1206,Отчет!T535:T1332,0))</f>
        <v>#N/A</v>
      </c>
      <c r="B1206" s="9" t="s">
        <v>9779</v>
      </c>
    </row>
    <row r="1207" spans="1:2" x14ac:dyDescent="0.2">
      <c r="A1207" s="9" t="e">
        <f>INDEX(Отчет!B535:B1333,MATCH(B1207,Отчет!T535:T1333,0))</f>
        <v>#N/A</v>
      </c>
      <c r="B1207" s="9" t="s">
        <v>9780</v>
      </c>
    </row>
    <row r="1208" spans="1:2" x14ac:dyDescent="0.2">
      <c r="A1208" s="9" t="e">
        <f>INDEX(Отчет!B535:B1334,MATCH(B1208,Отчет!T535:T1334,0))</f>
        <v>#N/A</v>
      </c>
      <c r="B1208" s="9" t="s">
        <v>9781</v>
      </c>
    </row>
    <row r="1209" spans="1:2" x14ac:dyDescent="0.2">
      <c r="A1209" s="9" t="e">
        <f>INDEX(Отчет!B535:B1335,MATCH(B1209,Отчет!T535:T1335,0))</f>
        <v>#N/A</v>
      </c>
      <c r="B1209" s="9" t="s">
        <v>9782</v>
      </c>
    </row>
    <row r="1210" spans="1:2" x14ac:dyDescent="0.2">
      <c r="A1210" s="9" t="e">
        <f>INDEX(Отчет!B535:B1336,MATCH(B1210,Отчет!T535:T1336,0))</f>
        <v>#N/A</v>
      </c>
      <c r="B1210" s="9" t="s">
        <v>9783</v>
      </c>
    </row>
    <row r="1211" spans="1:2" x14ac:dyDescent="0.2">
      <c r="A1211" s="9" t="e">
        <f>INDEX(Отчет!B535:B1337,MATCH(B1211,Отчет!T535:T1337,0))</f>
        <v>#N/A</v>
      </c>
      <c r="B1211" s="9" t="s">
        <v>9784</v>
      </c>
    </row>
    <row r="1212" spans="1:2" x14ac:dyDescent="0.2">
      <c r="A1212" s="9" t="e">
        <f>INDEX(Отчет!B535:B1338,MATCH(B1212,Отчет!T535:T1338,0))</f>
        <v>#N/A</v>
      </c>
      <c r="B1212" s="9" t="s">
        <v>9785</v>
      </c>
    </row>
    <row r="1213" spans="1:2" x14ac:dyDescent="0.2">
      <c r="A1213" s="9" t="e">
        <f>INDEX(Отчет!B535:B1339,MATCH(B1213,Отчет!T535:T1339,0))</f>
        <v>#N/A</v>
      </c>
      <c r="B1213" s="9" t="s">
        <v>9786</v>
      </c>
    </row>
    <row r="1214" spans="1:2" x14ac:dyDescent="0.2">
      <c r="A1214" s="9" t="e">
        <f>INDEX(Отчет!B535:B1340,MATCH(B1214,Отчет!T535:T1340,0))</f>
        <v>#N/A</v>
      </c>
      <c r="B1214" s="9" t="s">
        <v>9787</v>
      </c>
    </row>
    <row r="1215" spans="1:2" x14ac:dyDescent="0.2">
      <c r="A1215" s="9" t="e">
        <f>INDEX(Отчет!B535:B1341,MATCH(B1215,Отчет!T535:T1341,0))</f>
        <v>#N/A</v>
      </c>
      <c r="B1215" s="9" t="s">
        <v>9788</v>
      </c>
    </row>
    <row r="1216" spans="1:2" x14ac:dyDescent="0.2">
      <c r="A1216" s="9" t="e">
        <f>INDEX(Отчет!B535:B1342,MATCH(B1216,Отчет!T535:T1342,0))</f>
        <v>#N/A</v>
      </c>
      <c r="B1216" s="9" t="s">
        <v>9789</v>
      </c>
    </row>
    <row r="1217" spans="1:2" x14ac:dyDescent="0.2">
      <c r="A1217" s="9" t="e">
        <f>INDEX(Отчет!B535:B1343,MATCH(B1217,Отчет!T535:T1343,0))</f>
        <v>#N/A</v>
      </c>
      <c r="B1217" s="9" t="s">
        <v>9790</v>
      </c>
    </row>
    <row r="1218" spans="1:2" x14ac:dyDescent="0.2">
      <c r="A1218" s="9" t="e">
        <f>INDEX(Отчет!B535:B1344,MATCH(B1218,Отчет!T535:T1344,0))</f>
        <v>#N/A</v>
      </c>
      <c r="B1218" s="9" t="s">
        <v>9791</v>
      </c>
    </row>
    <row r="1219" spans="1:2" x14ac:dyDescent="0.2">
      <c r="A1219" s="9" t="e">
        <f>INDEX(Отчет!B535:B1345,MATCH(B1219,Отчет!T535:T1345,0))</f>
        <v>#N/A</v>
      </c>
      <c r="B1219" s="9" t="s">
        <v>9792</v>
      </c>
    </row>
    <row r="1220" spans="1:2" x14ac:dyDescent="0.2">
      <c r="A1220" s="9" t="e">
        <f>INDEX(Отчет!B535:B1346,MATCH(B1220,Отчет!T535:T1346,0))</f>
        <v>#N/A</v>
      </c>
      <c r="B1220" s="9" t="s">
        <v>9793</v>
      </c>
    </row>
    <row r="1221" spans="1:2" x14ac:dyDescent="0.2">
      <c r="A1221" s="9" t="e">
        <f>INDEX(Отчет!B535:B1347,MATCH(B1221,Отчет!T535:T1347,0))</f>
        <v>#N/A</v>
      </c>
      <c r="B1221" s="9" t="s">
        <v>9794</v>
      </c>
    </row>
    <row r="1222" spans="1:2" x14ac:dyDescent="0.2">
      <c r="A1222" s="9" t="e">
        <f>INDEX(Отчет!B535:B1348,MATCH(B1222,Отчет!T535:T1348,0))</f>
        <v>#N/A</v>
      </c>
      <c r="B1222" s="9" t="s">
        <v>9795</v>
      </c>
    </row>
    <row r="1223" spans="1:2" x14ac:dyDescent="0.2">
      <c r="A1223" s="9" t="e">
        <f>INDEX(Отчет!B535:B1349,MATCH(B1223,Отчет!T535:T1349,0))</f>
        <v>#N/A</v>
      </c>
      <c r="B1223" s="9" t="s">
        <v>9796</v>
      </c>
    </row>
    <row r="1224" spans="1:2" x14ac:dyDescent="0.2">
      <c r="A1224" s="9" t="e">
        <f>INDEX(Отчет!B535:B1350,MATCH(B1224,Отчет!T535:T1350,0))</f>
        <v>#N/A</v>
      </c>
      <c r="B1224" s="9" t="s">
        <v>9797</v>
      </c>
    </row>
    <row r="1225" spans="1:2" x14ac:dyDescent="0.2">
      <c r="A1225" s="9" t="e">
        <f>INDEX(Отчет!B535:B1351,MATCH(B1225,Отчет!T535:T1351,0))</f>
        <v>#N/A</v>
      </c>
      <c r="B1225" s="9" t="s">
        <v>9798</v>
      </c>
    </row>
    <row r="1226" spans="1:2" x14ac:dyDescent="0.2">
      <c r="A1226" s="9" t="e">
        <f>INDEX(Отчет!B535:B1352,MATCH(B1226,Отчет!T535:T1352,0))</f>
        <v>#N/A</v>
      </c>
      <c r="B1226" s="9" t="s">
        <v>9799</v>
      </c>
    </row>
    <row r="1227" spans="1:2" x14ac:dyDescent="0.2">
      <c r="A1227" s="9" t="e">
        <f>INDEX(Отчет!B535:B1353,MATCH(B1227,Отчет!T535:T1353,0))</f>
        <v>#N/A</v>
      </c>
      <c r="B1227" s="9" t="s">
        <v>9800</v>
      </c>
    </row>
    <row r="1228" spans="1:2" x14ac:dyDescent="0.2">
      <c r="A1228" s="9" t="e">
        <f>INDEX(Отчет!B535:B1354,MATCH(B1228,Отчет!T535:T1354,0))</f>
        <v>#N/A</v>
      </c>
      <c r="B1228" s="9" t="s">
        <v>9801</v>
      </c>
    </row>
    <row r="1229" spans="1:2" x14ac:dyDescent="0.2">
      <c r="A1229" s="9" t="e">
        <f>INDEX(Отчет!B535:B1355,MATCH(B1229,Отчет!T535:T1355,0))</f>
        <v>#N/A</v>
      </c>
      <c r="B1229" s="9" t="s">
        <v>9802</v>
      </c>
    </row>
    <row r="1230" spans="1:2" x14ac:dyDescent="0.2">
      <c r="A1230" s="9" t="e">
        <f>INDEX(Отчет!B535:B1356,MATCH(B1230,Отчет!T535:T1356,0))</f>
        <v>#N/A</v>
      </c>
      <c r="B1230" s="9" t="s">
        <v>9803</v>
      </c>
    </row>
    <row r="1231" spans="1:2" x14ac:dyDescent="0.2">
      <c r="A1231" s="9" t="e">
        <f>INDEX(Отчет!B535:B1357,MATCH(B1231,Отчет!T535:T1357,0))</f>
        <v>#N/A</v>
      </c>
      <c r="B1231" s="9" t="s">
        <v>9804</v>
      </c>
    </row>
    <row r="1232" spans="1:2" x14ac:dyDescent="0.2">
      <c r="A1232" s="9" t="e">
        <f>INDEX(Отчет!B535:B1358,MATCH(B1232,Отчет!T535:T1358,0))</f>
        <v>#N/A</v>
      </c>
      <c r="B1232" s="9" t="s">
        <v>9805</v>
      </c>
    </row>
    <row r="1233" spans="1:2" x14ac:dyDescent="0.2">
      <c r="A1233" s="9" t="e">
        <f>INDEX(Отчет!B535:B1359,MATCH(B1233,Отчет!T535:T1359,0))</f>
        <v>#N/A</v>
      </c>
      <c r="B1233" s="9" t="s">
        <v>9806</v>
      </c>
    </row>
    <row r="1234" spans="1:2" x14ac:dyDescent="0.2">
      <c r="A1234" s="9" t="e">
        <f>INDEX(Отчет!B535:B1360,MATCH(B1234,Отчет!T535:T1360,0))</f>
        <v>#N/A</v>
      </c>
      <c r="B1234" s="9" t="s">
        <v>9807</v>
      </c>
    </row>
    <row r="1235" spans="1:2" x14ac:dyDescent="0.2">
      <c r="A1235" s="9" t="e">
        <f>INDEX(Отчет!B535:B1361,MATCH(B1235,Отчет!T535:T1361,0))</f>
        <v>#N/A</v>
      </c>
      <c r="B1235" s="9" t="s">
        <v>9808</v>
      </c>
    </row>
    <row r="1236" spans="1:2" x14ac:dyDescent="0.2">
      <c r="A1236" s="9" t="e">
        <f>INDEX(Отчет!B535:B1362,MATCH(B1236,Отчет!T535:T1362,0))</f>
        <v>#N/A</v>
      </c>
      <c r="B1236" s="9" t="s">
        <v>9809</v>
      </c>
    </row>
    <row r="1237" spans="1:2" x14ac:dyDescent="0.2">
      <c r="A1237" s="9" t="e">
        <f>INDEX(Отчет!B535:B1363,MATCH(B1237,Отчет!T535:T1363,0))</f>
        <v>#N/A</v>
      </c>
      <c r="B1237" s="9" t="s">
        <v>9810</v>
      </c>
    </row>
    <row r="1238" spans="1:2" x14ac:dyDescent="0.2">
      <c r="A1238" s="9" t="e">
        <f>INDEX(Отчет!B535:B1364,MATCH(B1238,Отчет!T535:T1364,0))</f>
        <v>#N/A</v>
      </c>
      <c r="B1238" s="9" t="s">
        <v>9811</v>
      </c>
    </row>
    <row r="1239" spans="1:2" x14ac:dyDescent="0.2">
      <c r="A1239" s="9" t="e">
        <f>INDEX(Отчет!B535:B1365,MATCH(B1239,Отчет!T535:T1365,0))</f>
        <v>#N/A</v>
      </c>
      <c r="B1239" s="9" t="s">
        <v>9812</v>
      </c>
    </row>
    <row r="1240" spans="1:2" x14ac:dyDescent="0.2">
      <c r="A1240" s="9" t="e">
        <f>INDEX(Отчет!B535:B1366,MATCH(B1240,Отчет!T535:T1366,0))</f>
        <v>#N/A</v>
      </c>
      <c r="B1240" s="9" t="s">
        <v>9813</v>
      </c>
    </row>
    <row r="1241" spans="1:2" x14ac:dyDescent="0.2">
      <c r="A1241" s="9" t="e">
        <f>INDEX(Отчет!B535:B1367,MATCH(B1241,Отчет!T535:T1367,0))</f>
        <v>#N/A</v>
      </c>
      <c r="B1241" s="9" t="s">
        <v>9814</v>
      </c>
    </row>
    <row r="1242" spans="1:2" x14ac:dyDescent="0.2">
      <c r="A1242" s="9" t="e">
        <f>INDEX(Отчет!B535:B1368,MATCH(B1242,Отчет!T535:T1368,0))</f>
        <v>#N/A</v>
      </c>
      <c r="B1242" s="9" t="s">
        <v>9815</v>
      </c>
    </row>
    <row r="1243" spans="1:2" x14ac:dyDescent="0.2">
      <c r="A1243" s="9" t="e">
        <f>INDEX(Отчет!B535:B1369,MATCH(B1243,Отчет!T535:T1369,0))</f>
        <v>#N/A</v>
      </c>
      <c r="B1243" s="9" t="s">
        <v>9816</v>
      </c>
    </row>
    <row r="1244" spans="1:2" x14ac:dyDescent="0.2">
      <c r="A1244" s="9" t="e">
        <f>INDEX(Отчет!B535:B1370,MATCH(B1244,Отчет!T535:T1370,0))</f>
        <v>#N/A</v>
      </c>
      <c r="B1244" s="9" t="s">
        <v>9817</v>
      </c>
    </row>
    <row r="1245" spans="1:2" x14ac:dyDescent="0.2">
      <c r="A1245" s="9" t="e">
        <f>INDEX(Отчет!B535:B1371,MATCH(B1245,Отчет!T535:T1371,0))</f>
        <v>#N/A</v>
      </c>
      <c r="B1245" s="9" t="s">
        <v>9818</v>
      </c>
    </row>
    <row r="1246" spans="1:2" x14ac:dyDescent="0.2">
      <c r="A1246" s="9" t="e">
        <f>INDEX(Отчет!B535:B1372,MATCH(B1246,Отчет!T535:T1372,0))</f>
        <v>#N/A</v>
      </c>
      <c r="B1246" s="9" t="s">
        <v>9819</v>
      </c>
    </row>
    <row r="1247" spans="1:2" x14ac:dyDescent="0.2">
      <c r="A1247" s="9" t="e">
        <f>INDEX(Отчет!B535:B1373,MATCH(B1247,Отчет!T535:T1373,0))</f>
        <v>#N/A</v>
      </c>
      <c r="B1247" s="9" t="s">
        <v>9820</v>
      </c>
    </row>
    <row r="1248" spans="1:2" x14ac:dyDescent="0.2">
      <c r="A1248" s="9" t="e">
        <f>INDEX(Отчет!B535:B1374,MATCH(B1248,Отчет!T535:T1374,0))</f>
        <v>#N/A</v>
      </c>
      <c r="B1248" s="9" t="s">
        <v>9821</v>
      </c>
    </row>
    <row r="1249" spans="1:2" x14ac:dyDescent="0.2">
      <c r="A1249" s="9" t="e">
        <f>INDEX(Отчет!B535:B1375,MATCH(B1249,Отчет!T535:T1375,0))</f>
        <v>#N/A</v>
      </c>
      <c r="B1249" s="9" t="s">
        <v>9822</v>
      </c>
    </row>
    <row r="1250" spans="1:2" x14ac:dyDescent="0.2">
      <c r="A1250" s="9" t="e">
        <f>INDEX(Отчет!B535:B1376,MATCH(B1250,Отчет!T535:T1376,0))</f>
        <v>#N/A</v>
      </c>
      <c r="B1250" s="9" t="s">
        <v>9823</v>
      </c>
    </row>
    <row r="1251" spans="1:2" x14ac:dyDescent="0.2">
      <c r="A1251" s="9" t="e">
        <f>INDEX(Отчет!B535:B1377,MATCH(B1251,Отчет!T535:T1377,0))</f>
        <v>#N/A</v>
      </c>
      <c r="B1251" s="9" t="s">
        <v>9824</v>
      </c>
    </row>
    <row r="1252" spans="1:2" x14ac:dyDescent="0.2">
      <c r="A1252" s="9" t="e">
        <f>INDEX(Отчет!B535:B1378,MATCH(B1252,Отчет!T535:T1378,0))</f>
        <v>#N/A</v>
      </c>
      <c r="B1252" s="9" t="s">
        <v>9825</v>
      </c>
    </row>
    <row r="1253" spans="1:2" x14ac:dyDescent="0.2">
      <c r="A1253" s="9" t="e">
        <f>INDEX(Отчет!B535:B1379,MATCH(B1253,Отчет!T535:T1379,0))</f>
        <v>#N/A</v>
      </c>
      <c r="B1253" s="9" t="s">
        <v>9826</v>
      </c>
    </row>
    <row r="1254" spans="1:2" x14ac:dyDescent="0.2">
      <c r="A1254" s="9" t="e">
        <f>INDEX(Отчет!B535:B1380,MATCH(B1254,Отчет!T535:T1380,0))</f>
        <v>#N/A</v>
      </c>
      <c r="B1254" s="9" t="s">
        <v>9827</v>
      </c>
    </row>
    <row r="1255" spans="1:2" x14ac:dyDescent="0.2">
      <c r="A1255" s="9" t="e">
        <f>INDEX(Отчет!B535:B1381,MATCH(B1255,Отчет!T535:T1381,0))</f>
        <v>#N/A</v>
      </c>
      <c r="B1255" s="9" t="s">
        <v>9828</v>
      </c>
    </row>
    <row r="1256" spans="1:2" x14ac:dyDescent="0.2">
      <c r="A1256" s="9" t="e">
        <f>INDEX(Отчет!B535:B1382,MATCH(B1256,Отчет!T535:T1382,0))</f>
        <v>#N/A</v>
      </c>
      <c r="B1256" s="9" t="s">
        <v>9829</v>
      </c>
    </row>
    <row r="1257" spans="1:2" x14ac:dyDescent="0.2">
      <c r="A1257" s="9" t="e">
        <f>INDEX(Отчет!B535:B1383,MATCH(B1257,Отчет!T535:T1383,0))</f>
        <v>#N/A</v>
      </c>
      <c r="B1257" s="9" t="s">
        <v>9830</v>
      </c>
    </row>
    <row r="1258" spans="1:2" x14ac:dyDescent="0.2">
      <c r="A1258" s="9" t="e">
        <f>INDEX(Отчет!B535:B1384,MATCH(B1258,Отчет!T535:T1384,0))</f>
        <v>#N/A</v>
      </c>
      <c r="B1258" s="9" t="s">
        <v>9831</v>
      </c>
    </row>
    <row r="1259" spans="1:2" x14ac:dyDescent="0.2">
      <c r="A1259" s="9" t="e">
        <f>INDEX(Отчет!B535:B1385,MATCH(B1259,Отчет!T535:T1385,0))</f>
        <v>#N/A</v>
      </c>
      <c r="B1259" s="9" t="s">
        <v>9832</v>
      </c>
    </row>
    <row r="1260" spans="1:2" x14ac:dyDescent="0.2">
      <c r="A1260" s="9" t="e">
        <f>INDEX(Отчет!B535:B1386,MATCH(B1260,Отчет!T535:T1386,0))</f>
        <v>#N/A</v>
      </c>
      <c r="B1260" s="9" t="s">
        <v>9833</v>
      </c>
    </row>
    <row r="1261" spans="1:2" x14ac:dyDescent="0.2">
      <c r="A1261" s="9" t="e">
        <f>INDEX(Отчет!B535:B1387,MATCH(B1261,Отчет!T535:T1387,0))</f>
        <v>#N/A</v>
      </c>
      <c r="B1261" s="9" t="s">
        <v>9834</v>
      </c>
    </row>
    <row r="1262" spans="1:2" x14ac:dyDescent="0.2">
      <c r="A1262" s="9" t="e">
        <f>INDEX(Отчет!B535:B1388,MATCH(B1262,Отчет!T535:T1388,0))</f>
        <v>#N/A</v>
      </c>
      <c r="B1262" s="9" t="s">
        <v>9835</v>
      </c>
    </row>
    <row r="1263" spans="1:2" x14ac:dyDescent="0.2">
      <c r="A1263" s="9" t="e">
        <f>INDEX(Отчет!B535:B1389,MATCH(B1263,Отчет!T535:T1389,0))</f>
        <v>#N/A</v>
      </c>
      <c r="B1263" s="9" t="s">
        <v>9836</v>
      </c>
    </row>
    <row r="1264" spans="1:2" x14ac:dyDescent="0.2">
      <c r="A1264" s="9" t="e">
        <f>INDEX(Отчет!B535:B1390,MATCH(B1264,Отчет!T535:T1390,0))</f>
        <v>#N/A</v>
      </c>
      <c r="B1264" s="9" t="s">
        <v>9837</v>
      </c>
    </row>
    <row r="1265" spans="1:2" x14ac:dyDescent="0.2">
      <c r="A1265" s="9" t="e">
        <f>INDEX(Отчет!B535:B1391,MATCH(B1265,Отчет!T535:T1391,0))</f>
        <v>#N/A</v>
      </c>
      <c r="B1265" s="9" t="s">
        <v>9838</v>
      </c>
    </row>
    <row r="1266" spans="1:2" x14ac:dyDescent="0.2">
      <c r="A1266" s="9" t="e">
        <f>INDEX(Отчет!B535:B1392,MATCH(B1266,Отчет!T535:T1392,0))</f>
        <v>#N/A</v>
      </c>
      <c r="B1266" s="9" t="s">
        <v>9839</v>
      </c>
    </row>
    <row r="1267" spans="1:2" x14ac:dyDescent="0.2">
      <c r="A1267" s="9" t="e">
        <f>INDEX(Отчет!B535:B1393,MATCH(B1267,Отчет!T535:T1393,0))</f>
        <v>#N/A</v>
      </c>
      <c r="B1267" s="9" t="s">
        <v>9840</v>
      </c>
    </row>
    <row r="1268" spans="1:2" x14ac:dyDescent="0.2">
      <c r="A1268" s="9" t="e">
        <f>INDEX(Отчет!B535:B1394,MATCH(B1268,Отчет!T535:T1394,0))</f>
        <v>#N/A</v>
      </c>
      <c r="B1268" s="9" t="s">
        <v>9841</v>
      </c>
    </row>
    <row r="1269" spans="1:2" x14ac:dyDescent="0.2">
      <c r="A1269" s="9" t="e">
        <f>INDEX(Отчет!B535:B1395,MATCH(B1269,Отчет!T535:T1395,0))</f>
        <v>#N/A</v>
      </c>
      <c r="B1269" s="9" t="s">
        <v>9842</v>
      </c>
    </row>
    <row r="1270" spans="1:2" x14ac:dyDescent="0.2">
      <c r="A1270" s="9" t="e">
        <f>INDEX(Отчет!B535:B1396,MATCH(B1270,Отчет!T535:T1396,0))</f>
        <v>#N/A</v>
      </c>
      <c r="B1270" s="9" t="s">
        <v>9843</v>
      </c>
    </row>
    <row r="1271" spans="1:2" x14ac:dyDescent="0.2">
      <c r="A1271" s="9" t="e">
        <f>INDEX(Отчет!B535:B1397,MATCH(B1271,Отчет!T535:T1397,0))</f>
        <v>#N/A</v>
      </c>
      <c r="B1271" s="9" t="s">
        <v>9844</v>
      </c>
    </row>
    <row r="1272" spans="1:2" x14ac:dyDescent="0.2">
      <c r="A1272" s="9" t="e">
        <f>INDEX(Отчет!B535:B1398,MATCH(B1272,Отчет!T535:T1398,0))</f>
        <v>#N/A</v>
      </c>
      <c r="B1272" s="9" t="s">
        <v>9845</v>
      </c>
    </row>
    <row r="1273" spans="1:2" x14ac:dyDescent="0.2">
      <c r="A1273" s="9" t="e">
        <f>INDEX(Отчет!B535:B1399,MATCH(B1273,Отчет!T535:T1399,0))</f>
        <v>#N/A</v>
      </c>
      <c r="B1273" s="9" t="s">
        <v>9846</v>
      </c>
    </row>
    <row r="1274" spans="1:2" x14ac:dyDescent="0.2">
      <c r="A1274" s="9" t="e">
        <f>INDEX(Отчет!B535:B1400,MATCH(B1274,Отчет!T535:T1400,0))</f>
        <v>#N/A</v>
      </c>
      <c r="B1274" s="9" t="s">
        <v>9847</v>
      </c>
    </row>
    <row r="1275" spans="1:2" x14ac:dyDescent="0.2">
      <c r="A1275" s="9" t="e">
        <f>INDEX(Отчет!B535:B1401,MATCH(B1275,Отчет!T535:T1401,0))</f>
        <v>#N/A</v>
      </c>
      <c r="B1275" s="9" t="s">
        <v>9848</v>
      </c>
    </row>
    <row r="1276" spans="1:2" x14ac:dyDescent="0.2">
      <c r="A1276" s="9" t="e">
        <f>INDEX(Отчет!B535:B1402,MATCH(B1276,Отчет!T535:T1402,0))</f>
        <v>#N/A</v>
      </c>
      <c r="B1276" s="9" t="s">
        <v>9849</v>
      </c>
    </row>
    <row r="1277" spans="1:2" x14ac:dyDescent="0.2">
      <c r="A1277" s="9" t="e">
        <f>INDEX(Отчет!B535:B1403,MATCH(B1277,Отчет!T535:T1403,0))</f>
        <v>#N/A</v>
      </c>
      <c r="B1277" s="9" t="s">
        <v>9850</v>
      </c>
    </row>
    <row r="1278" spans="1:2" x14ac:dyDescent="0.2">
      <c r="A1278" s="9" t="e">
        <f>INDEX(Отчет!B535:B1404,MATCH(B1278,Отчет!T535:T1404,0))</f>
        <v>#N/A</v>
      </c>
      <c r="B1278" s="9" t="s">
        <v>9851</v>
      </c>
    </row>
    <row r="1279" spans="1:2" x14ac:dyDescent="0.2">
      <c r="A1279" s="9" t="e">
        <f>INDEX(Отчет!B535:B1405,MATCH(B1279,Отчет!T535:T1405,0))</f>
        <v>#N/A</v>
      </c>
      <c r="B1279" s="9" t="s">
        <v>9852</v>
      </c>
    </row>
    <row r="1280" spans="1:2" x14ac:dyDescent="0.2">
      <c r="A1280" s="9" t="e">
        <f>INDEX(Отчет!B535:B1406,MATCH(B1280,Отчет!T535:T1406,0))</f>
        <v>#N/A</v>
      </c>
      <c r="B1280" s="9" t="s">
        <v>9853</v>
      </c>
    </row>
    <row r="1281" spans="1:2" x14ac:dyDescent="0.2">
      <c r="A1281" s="9" t="e">
        <f>INDEX(Отчет!B535:B1407,MATCH(B1281,Отчет!T535:T1407,0))</f>
        <v>#N/A</v>
      </c>
      <c r="B1281" s="9" t="s">
        <v>9854</v>
      </c>
    </row>
    <row r="1282" spans="1:2" x14ac:dyDescent="0.2">
      <c r="A1282" s="9" t="e">
        <f>INDEX(Отчет!B535:B1408,MATCH(B1282,Отчет!T535:T1408,0))</f>
        <v>#N/A</v>
      </c>
      <c r="B1282" s="9" t="s">
        <v>9855</v>
      </c>
    </row>
    <row r="1283" spans="1:2" x14ac:dyDescent="0.2">
      <c r="A1283" s="9" t="e">
        <f>INDEX(Отчет!B535:B1409,MATCH(B1283,Отчет!T535:T1409,0))</f>
        <v>#N/A</v>
      </c>
      <c r="B1283" s="9" t="s">
        <v>9856</v>
      </c>
    </row>
    <row r="1284" spans="1:2" x14ac:dyDescent="0.2">
      <c r="A1284" s="9" t="e">
        <f>INDEX(Отчет!B535:B1410,MATCH(B1284,Отчет!T535:T1410,0))</f>
        <v>#N/A</v>
      </c>
      <c r="B1284" s="9" t="s">
        <v>9857</v>
      </c>
    </row>
    <row r="1285" spans="1:2" x14ac:dyDescent="0.2">
      <c r="A1285" s="9" t="e">
        <f>INDEX(Отчет!B535:B1411,MATCH(B1285,Отчет!T535:T1411,0))</f>
        <v>#N/A</v>
      </c>
      <c r="B1285" s="9" t="s">
        <v>9858</v>
      </c>
    </row>
    <row r="1286" spans="1:2" x14ac:dyDescent="0.2">
      <c r="A1286" s="9" t="e">
        <f>INDEX(Отчет!B535:B1412,MATCH(B1286,Отчет!T535:T1412,0))</f>
        <v>#N/A</v>
      </c>
      <c r="B1286" s="9" t="s">
        <v>9859</v>
      </c>
    </row>
    <row r="1287" spans="1:2" x14ac:dyDescent="0.2">
      <c r="A1287" s="9" t="e">
        <f>INDEX(Отчет!B535:B1413,MATCH(B1287,Отчет!T535:T1413,0))</f>
        <v>#N/A</v>
      </c>
      <c r="B1287" s="9" t="s">
        <v>9860</v>
      </c>
    </row>
    <row r="1288" spans="1:2" x14ac:dyDescent="0.2">
      <c r="A1288" s="9" t="e">
        <f>INDEX(Отчет!B535:B1414,MATCH(B1288,Отчет!T535:T1414,0))</f>
        <v>#N/A</v>
      </c>
      <c r="B1288" s="9" t="s">
        <v>9861</v>
      </c>
    </row>
    <row r="1289" spans="1:2" x14ac:dyDescent="0.2">
      <c r="A1289" s="9" t="e">
        <f>INDEX(Отчет!B535:B1415,MATCH(B1289,Отчет!T535:T1415,0))</f>
        <v>#N/A</v>
      </c>
      <c r="B1289" s="9" t="s">
        <v>9862</v>
      </c>
    </row>
    <row r="1290" spans="1:2" x14ac:dyDescent="0.2">
      <c r="A1290" s="9" t="e">
        <f>INDEX(Отчет!B535:B1416,MATCH(B1290,Отчет!T535:T1416,0))</f>
        <v>#N/A</v>
      </c>
      <c r="B1290" s="9" t="s">
        <v>9863</v>
      </c>
    </row>
    <row r="1291" spans="1:2" x14ac:dyDescent="0.2">
      <c r="A1291" s="9" t="e">
        <f>INDEX(Отчет!B535:B1417,MATCH(B1291,Отчет!T535:T1417,0))</f>
        <v>#N/A</v>
      </c>
      <c r="B1291" s="9" t="s">
        <v>9864</v>
      </c>
    </row>
    <row r="1292" spans="1:2" x14ac:dyDescent="0.2">
      <c r="A1292" s="9" t="e">
        <f>INDEX(Отчет!B535:B1418,MATCH(B1292,Отчет!T535:T1418,0))</f>
        <v>#N/A</v>
      </c>
      <c r="B1292" s="9" t="s">
        <v>9865</v>
      </c>
    </row>
    <row r="1293" spans="1:2" x14ac:dyDescent="0.2">
      <c r="A1293" s="9" t="e">
        <f>INDEX(Отчет!B535:B1419,MATCH(B1293,Отчет!T535:T1419,0))</f>
        <v>#N/A</v>
      </c>
      <c r="B1293" s="9" t="s">
        <v>9866</v>
      </c>
    </row>
    <row r="1294" spans="1:2" x14ac:dyDescent="0.2">
      <c r="A1294" s="9" t="e">
        <f>INDEX(Отчет!B535:B1420,MATCH(B1294,Отчет!T535:T1420,0))</f>
        <v>#N/A</v>
      </c>
      <c r="B1294" s="9" t="s">
        <v>9867</v>
      </c>
    </row>
    <row r="1295" spans="1:2" x14ac:dyDescent="0.2">
      <c r="A1295" s="9" t="e">
        <f>INDEX(Отчет!B535:B1421,MATCH(B1295,Отчет!T535:T1421,0))</f>
        <v>#N/A</v>
      </c>
      <c r="B1295" s="9" t="s">
        <v>9868</v>
      </c>
    </row>
    <row r="1296" spans="1:2" x14ac:dyDescent="0.2">
      <c r="A1296" s="9" t="e">
        <f>INDEX(Отчет!B535:B1422,MATCH(B1296,Отчет!T535:T1422,0))</f>
        <v>#N/A</v>
      </c>
      <c r="B1296" s="9" t="s">
        <v>9869</v>
      </c>
    </row>
    <row r="1297" spans="1:2" x14ac:dyDescent="0.2">
      <c r="A1297" s="9" t="e">
        <f>INDEX(Отчет!B535:B1423,MATCH(B1297,Отчет!T535:T1423,0))</f>
        <v>#N/A</v>
      </c>
      <c r="B1297" s="9" t="s">
        <v>9870</v>
      </c>
    </row>
    <row r="1298" spans="1:2" x14ac:dyDescent="0.2">
      <c r="A1298" s="9" t="e">
        <f>INDEX(Отчет!B535:B1424,MATCH(B1298,Отчет!T535:T1424,0))</f>
        <v>#N/A</v>
      </c>
      <c r="B1298" s="9" t="s">
        <v>9871</v>
      </c>
    </row>
    <row r="1299" spans="1:2" x14ac:dyDescent="0.2">
      <c r="A1299" s="9" t="e">
        <f>INDEX(Отчет!B535:B1425,MATCH(B1299,Отчет!T535:T1425,0))</f>
        <v>#N/A</v>
      </c>
      <c r="B1299" s="9" t="s">
        <v>9872</v>
      </c>
    </row>
    <row r="1300" spans="1:2" x14ac:dyDescent="0.2">
      <c r="A1300" s="9" t="e">
        <f>INDEX(Отчет!B535:B1426,MATCH(B1300,Отчет!T535:T1426,0))</f>
        <v>#N/A</v>
      </c>
      <c r="B1300" s="9" t="s">
        <v>9873</v>
      </c>
    </row>
    <row r="1301" spans="1:2" x14ac:dyDescent="0.2">
      <c r="A1301" s="9" t="e">
        <f>INDEX(Отчет!B535:B1427,MATCH(B1301,Отчет!T535:T1427,0))</f>
        <v>#N/A</v>
      </c>
      <c r="B1301" s="9" t="s">
        <v>9874</v>
      </c>
    </row>
    <row r="1302" spans="1:2" x14ac:dyDescent="0.2">
      <c r="A1302" s="9" t="e">
        <f>INDEX(Отчет!B535:B1428,MATCH(B1302,Отчет!T535:T1428,0))</f>
        <v>#N/A</v>
      </c>
      <c r="B1302" s="9" t="s">
        <v>9875</v>
      </c>
    </row>
    <row r="1303" spans="1:2" x14ac:dyDescent="0.2">
      <c r="A1303" s="9" t="e">
        <f>INDEX(Отчет!B535:B1429,MATCH(B1303,Отчет!T535:T1429,0))</f>
        <v>#N/A</v>
      </c>
      <c r="B1303" s="9" t="s">
        <v>9876</v>
      </c>
    </row>
    <row r="1304" spans="1:2" x14ac:dyDescent="0.2">
      <c r="A1304" s="9" t="e">
        <f>INDEX(Отчет!B535:B1430,MATCH(B1304,Отчет!T535:T1430,0))</f>
        <v>#N/A</v>
      </c>
      <c r="B1304" s="9" t="s">
        <v>9877</v>
      </c>
    </row>
    <row r="1305" spans="1:2" x14ac:dyDescent="0.2">
      <c r="A1305" s="9" t="e">
        <f>INDEX(Отчет!B535:B1431,MATCH(B1305,Отчет!T535:T1431,0))</f>
        <v>#N/A</v>
      </c>
      <c r="B1305" s="9" t="s">
        <v>9878</v>
      </c>
    </row>
    <row r="1306" spans="1:2" x14ac:dyDescent="0.2">
      <c r="A1306" s="9" t="e">
        <f>INDEX(Отчет!B535:B1432,MATCH(B1306,Отчет!T535:T1432,0))</f>
        <v>#N/A</v>
      </c>
      <c r="B1306" s="9" t="s">
        <v>9879</v>
      </c>
    </row>
    <row r="1307" spans="1:2" x14ac:dyDescent="0.2">
      <c r="A1307" s="9" t="e">
        <f>INDEX(Отчет!B535:B1433,MATCH(B1307,Отчет!T535:T1433,0))</f>
        <v>#N/A</v>
      </c>
      <c r="B1307" s="9" t="s">
        <v>9880</v>
      </c>
    </row>
    <row r="1308" spans="1:2" x14ac:dyDescent="0.2">
      <c r="A1308" s="9" t="e">
        <f>INDEX(Отчет!B535:B1434,MATCH(B1308,Отчет!T535:T1434,0))</f>
        <v>#N/A</v>
      </c>
      <c r="B1308" s="9" t="s">
        <v>9881</v>
      </c>
    </row>
    <row r="1309" spans="1:2" x14ac:dyDescent="0.2">
      <c r="A1309" s="9" t="e">
        <f>INDEX(Отчет!B535:B1435,MATCH(B1309,Отчет!T535:T1435,0))</f>
        <v>#N/A</v>
      </c>
      <c r="B1309" s="9" t="s">
        <v>9882</v>
      </c>
    </row>
    <row r="1310" spans="1:2" x14ac:dyDescent="0.2">
      <c r="A1310" s="9" t="e">
        <f>INDEX(Отчет!B535:B1436,MATCH(B1310,Отчет!T535:T1436,0))</f>
        <v>#N/A</v>
      </c>
      <c r="B1310" s="9" t="s">
        <v>9883</v>
      </c>
    </row>
    <row r="1311" spans="1:2" x14ac:dyDescent="0.2">
      <c r="A1311" s="9" t="e">
        <f>INDEX(Отчет!B535:B1437,MATCH(B1311,Отчет!T535:T1437,0))</f>
        <v>#N/A</v>
      </c>
      <c r="B1311" s="9" t="s">
        <v>9884</v>
      </c>
    </row>
    <row r="1312" spans="1:2" x14ac:dyDescent="0.2">
      <c r="A1312" s="9" t="e">
        <f>INDEX(Отчет!B535:B1438,MATCH(B1312,Отчет!T535:T1438,0))</f>
        <v>#N/A</v>
      </c>
      <c r="B1312" s="9" t="s">
        <v>9885</v>
      </c>
    </row>
    <row r="1313" spans="1:2" x14ac:dyDescent="0.2">
      <c r="A1313" s="9" t="e">
        <f>INDEX(Отчет!B535:B1439,MATCH(B1313,Отчет!T535:T1439,0))</f>
        <v>#N/A</v>
      </c>
      <c r="B1313" s="9" t="s">
        <v>9886</v>
      </c>
    </row>
    <row r="1314" spans="1:2" x14ac:dyDescent="0.2">
      <c r="A1314" s="9" t="e">
        <f>INDEX(Отчет!B535:B1440,MATCH(B1314,Отчет!T535:T1440,0))</f>
        <v>#N/A</v>
      </c>
      <c r="B1314" s="9" t="s">
        <v>9887</v>
      </c>
    </row>
    <row r="1315" spans="1:2" x14ac:dyDescent="0.2">
      <c r="A1315" s="9" t="e">
        <f>INDEX(Отчет!B535:B1441,MATCH(B1315,Отчет!T535:T1441,0))</f>
        <v>#N/A</v>
      </c>
      <c r="B1315" s="9" t="s">
        <v>9888</v>
      </c>
    </row>
    <row r="1316" spans="1:2" x14ac:dyDescent="0.2">
      <c r="A1316" s="9" t="e">
        <f>INDEX(Отчет!B535:B1442,MATCH(B1316,Отчет!T535:T1442,0))</f>
        <v>#N/A</v>
      </c>
      <c r="B1316" s="9" t="s">
        <v>9889</v>
      </c>
    </row>
    <row r="1317" spans="1:2" x14ac:dyDescent="0.2">
      <c r="A1317" s="9" t="e">
        <f>INDEX(Отчет!B535:B1443,MATCH(B1317,Отчет!T535:T1443,0))</f>
        <v>#N/A</v>
      </c>
      <c r="B1317" s="9" t="s">
        <v>9890</v>
      </c>
    </row>
    <row r="1318" spans="1:2" x14ac:dyDescent="0.2">
      <c r="A1318" s="9" t="e">
        <f>INDEX(Отчет!B535:B1444,MATCH(B1318,Отчет!T535:T1444,0))</f>
        <v>#N/A</v>
      </c>
      <c r="B1318" s="9" t="s">
        <v>9891</v>
      </c>
    </row>
    <row r="1319" spans="1:2" x14ac:dyDescent="0.2">
      <c r="A1319" s="9" t="e">
        <f>INDEX(Отчет!B535:B1445,MATCH(B1319,Отчет!T535:T1445,0))</f>
        <v>#N/A</v>
      </c>
      <c r="B1319" s="9" t="s">
        <v>9892</v>
      </c>
    </row>
    <row r="1320" spans="1:2" x14ac:dyDescent="0.2">
      <c r="A1320" s="9" t="e">
        <f>INDEX(Отчет!B535:B1446,MATCH(B1320,Отчет!T535:T1446,0))</f>
        <v>#N/A</v>
      </c>
      <c r="B1320" s="9" t="s">
        <v>9893</v>
      </c>
    </row>
    <row r="1321" spans="1:2" x14ac:dyDescent="0.2">
      <c r="A1321" s="9" t="e">
        <f>INDEX(Отчет!B535:B1447,MATCH(B1321,Отчет!T535:T1447,0))</f>
        <v>#N/A</v>
      </c>
      <c r="B1321" s="9" t="s">
        <v>9894</v>
      </c>
    </row>
    <row r="1322" spans="1:2" x14ac:dyDescent="0.2">
      <c r="A1322" s="9" t="e">
        <f>INDEX(Отчет!B535:B1448,MATCH(B1322,Отчет!T535:T1448,0))</f>
        <v>#N/A</v>
      </c>
      <c r="B1322" s="9" t="s">
        <v>9895</v>
      </c>
    </row>
    <row r="1323" spans="1:2" x14ac:dyDescent="0.2">
      <c r="A1323" s="9" t="e">
        <f>INDEX(Отчет!B535:B1449,MATCH(B1323,Отчет!T535:T1449,0))</f>
        <v>#N/A</v>
      </c>
      <c r="B1323" s="9" t="s">
        <v>9896</v>
      </c>
    </row>
    <row r="1324" spans="1:2" x14ac:dyDescent="0.2">
      <c r="A1324" s="9" t="e">
        <f>INDEX(Отчет!B535:B1450,MATCH(B1324,Отчет!T535:T1450,0))</f>
        <v>#N/A</v>
      </c>
      <c r="B1324" s="9" t="s">
        <v>9897</v>
      </c>
    </row>
    <row r="1325" spans="1:2" x14ac:dyDescent="0.2">
      <c r="A1325" s="9" t="e">
        <f>INDEX(Отчет!B535:B1451,MATCH(B1325,Отчет!T535:T1451,0))</f>
        <v>#N/A</v>
      </c>
      <c r="B1325" s="9" t="s">
        <v>9898</v>
      </c>
    </row>
    <row r="1326" spans="1:2" x14ac:dyDescent="0.2">
      <c r="A1326" s="9" t="e">
        <f>INDEX(Отчет!B535:B1452,MATCH(B1326,Отчет!T535:T1452,0))</f>
        <v>#N/A</v>
      </c>
      <c r="B1326" s="9" t="s">
        <v>9899</v>
      </c>
    </row>
    <row r="1327" spans="1:2" x14ac:dyDescent="0.2">
      <c r="A1327" s="9" t="e">
        <f>INDEX(Отчет!B535:B1453,MATCH(B1327,Отчет!T535:T1453,0))</f>
        <v>#N/A</v>
      </c>
      <c r="B1327" s="9" t="s">
        <v>9900</v>
      </c>
    </row>
    <row r="1328" spans="1:2" x14ac:dyDescent="0.2">
      <c r="A1328" s="9" t="e">
        <f>INDEX(Отчет!B535:B1454,MATCH(B1328,Отчет!T535:T1454,0))</f>
        <v>#N/A</v>
      </c>
      <c r="B1328" s="9" t="s">
        <v>9901</v>
      </c>
    </row>
    <row r="1329" spans="1:2" x14ac:dyDescent="0.2">
      <c r="A1329" s="9" t="e">
        <f>INDEX(Отчет!B535:B1455,MATCH(B1329,Отчет!T535:T1455,0))</f>
        <v>#N/A</v>
      </c>
      <c r="B1329" s="9" t="s">
        <v>9902</v>
      </c>
    </row>
    <row r="1330" spans="1:2" x14ac:dyDescent="0.2">
      <c r="A1330" s="9" t="e">
        <f>INDEX(Отчет!B535:B1456,MATCH(B1330,Отчет!T535:T1456,0))</f>
        <v>#N/A</v>
      </c>
      <c r="B1330" s="9" t="s">
        <v>9903</v>
      </c>
    </row>
    <row r="1331" spans="1:2" x14ac:dyDescent="0.2">
      <c r="A1331" s="9" t="e">
        <f>INDEX(Отчет!B535:B1457,MATCH(B1331,Отчет!T535:T1457,0))</f>
        <v>#N/A</v>
      </c>
      <c r="B1331" s="9" t="s">
        <v>9904</v>
      </c>
    </row>
    <row r="1332" spans="1:2" x14ac:dyDescent="0.2">
      <c r="A1332" s="9" t="e">
        <f>INDEX(Отчет!B535:B1458,MATCH(B1332,Отчет!T535:T1458,0))</f>
        <v>#N/A</v>
      </c>
      <c r="B1332" s="9" t="s">
        <v>9905</v>
      </c>
    </row>
    <row r="1333" spans="1:2" x14ac:dyDescent="0.2">
      <c r="A1333" s="9" t="e">
        <f>INDEX(Отчет!B535:B1459,MATCH(B1333,Отчет!T535:T1459,0))</f>
        <v>#N/A</v>
      </c>
      <c r="B1333" s="9" t="s">
        <v>9906</v>
      </c>
    </row>
    <row r="1334" spans="1:2" x14ac:dyDescent="0.2">
      <c r="A1334" s="9" t="e">
        <f>INDEX(Отчет!B535:B1460,MATCH(B1334,Отчет!T535:T1460,0))</f>
        <v>#N/A</v>
      </c>
      <c r="B1334" s="9" t="s">
        <v>9907</v>
      </c>
    </row>
    <row r="1335" spans="1:2" x14ac:dyDescent="0.2">
      <c r="A1335" s="9" t="e">
        <f>INDEX(Отчет!B535:B1461,MATCH(B1335,Отчет!T535:T1461,0))</f>
        <v>#N/A</v>
      </c>
      <c r="B1335" s="9" t="s">
        <v>9908</v>
      </c>
    </row>
    <row r="1336" spans="1:2" x14ac:dyDescent="0.2">
      <c r="A1336" s="9" t="e">
        <f>INDEX(Отчет!B535:B1462,MATCH(B1336,Отчет!T535:T1462,0))</f>
        <v>#N/A</v>
      </c>
      <c r="B1336" s="9" t="s">
        <v>9909</v>
      </c>
    </row>
    <row r="1337" spans="1:2" x14ac:dyDescent="0.2">
      <c r="A1337" s="9" t="e">
        <f>INDEX(Отчет!B535:B1463,MATCH(B1337,Отчет!T535:T1463,0))</f>
        <v>#N/A</v>
      </c>
      <c r="B1337" s="9" t="s">
        <v>9910</v>
      </c>
    </row>
    <row r="1338" spans="1:2" x14ac:dyDescent="0.2">
      <c r="A1338" s="9" t="e">
        <f>INDEX(Отчет!B535:B1464,MATCH(B1338,Отчет!T535:T1464,0))</f>
        <v>#N/A</v>
      </c>
      <c r="B1338" s="9" t="s">
        <v>9911</v>
      </c>
    </row>
    <row r="1339" spans="1:2" x14ac:dyDescent="0.2">
      <c r="A1339" s="9" t="e">
        <f>INDEX(Отчет!B535:B1465,MATCH(B1339,Отчет!T535:T1465,0))</f>
        <v>#N/A</v>
      </c>
      <c r="B1339" s="9" t="s">
        <v>9912</v>
      </c>
    </row>
    <row r="1340" spans="1:2" x14ac:dyDescent="0.2">
      <c r="A1340" s="9" t="e">
        <f>INDEX(Отчет!B535:B1466,MATCH(B1340,Отчет!T535:T1466,0))</f>
        <v>#N/A</v>
      </c>
      <c r="B1340" s="9" t="s">
        <v>9913</v>
      </c>
    </row>
    <row r="1341" spans="1:2" x14ac:dyDescent="0.2">
      <c r="A1341" s="9" t="e">
        <f>INDEX(Отчет!B535:B1467,MATCH(B1341,Отчет!T535:T1467,0))</f>
        <v>#N/A</v>
      </c>
      <c r="B1341" s="9" t="s">
        <v>9914</v>
      </c>
    </row>
    <row r="1342" spans="1:2" x14ac:dyDescent="0.2">
      <c r="A1342" s="9" t="e">
        <f>INDEX(Отчет!B535:B1468,MATCH(B1342,Отчет!T535:T1468,0))</f>
        <v>#N/A</v>
      </c>
      <c r="B1342" s="9" t="s">
        <v>9915</v>
      </c>
    </row>
    <row r="1343" spans="1:2" x14ac:dyDescent="0.2">
      <c r="A1343" s="9" t="e">
        <f>INDEX(Отчет!B535:B1469,MATCH(B1343,Отчет!T535:T1469,0))</f>
        <v>#N/A</v>
      </c>
      <c r="B1343" s="9" t="s">
        <v>9916</v>
      </c>
    </row>
    <row r="1344" spans="1:2" x14ac:dyDescent="0.2">
      <c r="A1344" s="9" t="e">
        <f>INDEX(Отчет!B535:B1470,MATCH(B1344,Отчет!T535:T1470,0))</f>
        <v>#N/A</v>
      </c>
      <c r="B1344" s="9" t="s">
        <v>9917</v>
      </c>
    </row>
    <row r="1345" spans="1:2" x14ac:dyDescent="0.2">
      <c r="A1345" s="9" t="e">
        <f>INDEX(Отчет!B535:B1471,MATCH(B1345,Отчет!T535:T1471,0))</f>
        <v>#N/A</v>
      </c>
      <c r="B1345" s="9" t="s">
        <v>9918</v>
      </c>
    </row>
    <row r="1346" spans="1:2" x14ac:dyDescent="0.2">
      <c r="A1346" s="9" t="e">
        <f>INDEX(Отчет!B535:B1472,MATCH(B1346,Отчет!T535:T1472,0))</f>
        <v>#N/A</v>
      </c>
      <c r="B1346" s="9" t="s">
        <v>9919</v>
      </c>
    </row>
    <row r="1347" spans="1:2" x14ac:dyDescent="0.2">
      <c r="A1347" s="9" t="e">
        <f>INDEX(Отчет!B535:B1473,MATCH(B1347,Отчет!T535:T1473,0))</f>
        <v>#N/A</v>
      </c>
      <c r="B1347" s="9" t="s">
        <v>9920</v>
      </c>
    </row>
    <row r="1348" spans="1:2" x14ac:dyDescent="0.2">
      <c r="A1348" s="9" t="e">
        <f>INDEX(Отчет!B535:B1474,MATCH(B1348,Отчет!T535:T1474,0))</f>
        <v>#N/A</v>
      </c>
      <c r="B1348" s="9" t="s">
        <v>9921</v>
      </c>
    </row>
    <row r="1349" spans="1:2" x14ac:dyDescent="0.2">
      <c r="A1349" s="9" t="e">
        <f>INDEX(Отчет!B535:B1475,MATCH(B1349,Отчет!T535:T1475,0))</f>
        <v>#N/A</v>
      </c>
      <c r="B1349" s="9" t="s">
        <v>9922</v>
      </c>
    </row>
    <row r="1350" spans="1:2" x14ac:dyDescent="0.2">
      <c r="A1350" s="9" t="e">
        <f>INDEX(Отчет!B535:B1476,MATCH(B1350,Отчет!T535:T1476,0))</f>
        <v>#N/A</v>
      </c>
      <c r="B1350" s="9" t="s">
        <v>9923</v>
      </c>
    </row>
    <row r="1351" spans="1:2" x14ac:dyDescent="0.2">
      <c r="A1351" s="9" t="e">
        <f>INDEX(Отчет!B535:B1477,MATCH(B1351,Отчет!T535:T1477,0))</f>
        <v>#N/A</v>
      </c>
      <c r="B1351" s="9" t="s">
        <v>9924</v>
      </c>
    </row>
    <row r="1352" spans="1:2" x14ac:dyDescent="0.2">
      <c r="A1352" s="9" t="e">
        <f>INDEX(Отчет!B535:B1478,MATCH(B1352,Отчет!T535:T1478,0))</f>
        <v>#N/A</v>
      </c>
      <c r="B1352" s="9" t="s">
        <v>9925</v>
      </c>
    </row>
    <row r="1353" spans="1:2" x14ac:dyDescent="0.2">
      <c r="A1353" s="9" t="e">
        <f>INDEX(Отчет!B535:B1479,MATCH(B1353,Отчет!T535:T1479,0))</f>
        <v>#N/A</v>
      </c>
      <c r="B1353" s="9" t="s">
        <v>9926</v>
      </c>
    </row>
    <row r="1354" spans="1:2" x14ac:dyDescent="0.2">
      <c r="A1354" s="9" t="e">
        <f>INDEX(Отчет!B535:B1480,MATCH(B1354,Отчет!T535:T1480,0))</f>
        <v>#N/A</v>
      </c>
      <c r="B1354" s="9" t="s">
        <v>9927</v>
      </c>
    </row>
    <row r="1355" spans="1:2" x14ac:dyDescent="0.2">
      <c r="A1355" s="9" t="e">
        <f>INDEX(Отчет!B535:B1481,MATCH(B1355,Отчет!T535:T1481,0))</f>
        <v>#N/A</v>
      </c>
      <c r="B1355" s="9" t="s">
        <v>9928</v>
      </c>
    </row>
    <row r="1356" spans="1:2" x14ac:dyDescent="0.2">
      <c r="A1356" s="9" t="e">
        <f>INDEX(Отчет!B535:B1482,MATCH(B1356,Отчет!T535:T1482,0))</f>
        <v>#N/A</v>
      </c>
      <c r="B1356" s="9" t="s">
        <v>9929</v>
      </c>
    </row>
    <row r="1357" spans="1:2" x14ac:dyDescent="0.2">
      <c r="A1357" s="9" t="e">
        <f>INDEX(Отчет!B535:B1483,MATCH(B1357,Отчет!T535:T1483,0))</f>
        <v>#N/A</v>
      </c>
      <c r="B1357" s="9" t="s">
        <v>9930</v>
      </c>
    </row>
    <row r="1358" spans="1:2" x14ac:dyDescent="0.2">
      <c r="A1358" s="9" t="e">
        <f>INDEX(Отчет!B535:B1484,MATCH(B1358,Отчет!T535:T1484,0))</f>
        <v>#N/A</v>
      </c>
      <c r="B1358" s="9" t="s">
        <v>9931</v>
      </c>
    </row>
    <row r="1359" spans="1:2" x14ac:dyDescent="0.2">
      <c r="A1359" s="9" t="e">
        <f>INDEX(Отчет!B535:B1485,MATCH(B1359,Отчет!T535:T1485,0))</f>
        <v>#N/A</v>
      </c>
      <c r="B1359" s="9" t="s">
        <v>9932</v>
      </c>
    </row>
    <row r="1360" spans="1:2" x14ac:dyDescent="0.2">
      <c r="A1360" s="9" t="e">
        <f>INDEX(Отчет!B535:B1486,MATCH(B1360,Отчет!T535:T1486,0))</f>
        <v>#N/A</v>
      </c>
      <c r="B1360" s="9" t="s">
        <v>9933</v>
      </c>
    </row>
    <row r="1361" spans="1:2" x14ac:dyDescent="0.2">
      <c r="A1361" s="9" t="e">
        <f>INDEX(Отчет!B535:B1487,MATCH(B1361,Отчет!T535:T1487,0))</f>
        <v>#N/A</v>
      </c>
      <c r="B1361" s="9" t="s">
        <v>9934</v>
      </c>
    </row>
    <row r="1362" spans="1:2" x14ac:dyDescent="0.2">
      <c r="A1362" s="9" t="e">
        <f>INDEX(Отчет!B535:B1488,MATCH(B1362,Отчет!T535:T1488,0))</f>
        <v>#N/A</v>
      </c>
      <c r="B1362" s="9" t="s">
        <v>9935</v>
      </c>
    </row>
    <row r="1363" spans="1:2" x14ac:dyDescent="0.2">
      <c r="A1363" s="9" t="e">
        <f>INDEX(Отчет!B535:B1489,MATCH(B1363,Отчет!T535:T1489,0))</f>
        <v>#N/A</v>
      </c>
      <c r="B1363" s="9" t="s">
        <v>9936</v>
      </c>
    </row>
    <row r="1364" spans="1:2" x14ac:dyDescent="0.2">
      <c r="A1364" s="9" t="e">
        <f>INDEX(Отчет!B535:B1490,MATCH(B1364,Отчет!T535:T1490,0))</f>
        <v>#N/A</v>
      </c>
      <c r="B1364" s="9" t="s">
        <v>9937</v>
      </c>
    </row>
    <row r="1365" spans="1:2" x14ac:dyDescent="0.2">
      <c r="A1365" s="9" t="e">
        <f>INDEX(Отчет!B535:B1491,MATCH(B1365,Отчет!T535:T1491,0))</f>
        <v>#N/A</v>
      </c>
      <c r="B1365" s="9" t="s">
        <v>9938</v>
      </c>
    </row>
    <row r="1366" spans="1:2" x14ac:dyDescent="0.2">
      <c r="A1366" s="9" t="e">
        <f>INDEX(Отчет!B535:B1492,MATCH(B1366,Отчет!T535:T1492,0))</f>
        <v>#N/A</v>
      </c>
      <c r="B1366" s="9" t="s">
        <v>9939</v>
      </c>
    </row>
    <row r="1367" spans="1:2" x14ac:dyDescent="0.2">
      <c r="A1367" s="9" t="e">
        <f>INDEX(Отчет!B535:B1493,MATCH(B1367,Отчет!T535:T1493,0))</f>
        <v>#N/A</v>
      </c>
      <c r="B1367" s="9" t="s">
        <v>9940</v>
      </c>
    </row>
    <row r="1368" spans="1:2" x14ac:dyDescent="0.2">
      <c r="A1368" s="9" t="e">
        <f>INDEX(Отчет!B535:B1494,MATCH(B1368,Отчет!T535:T1494,0))</f>
        <v>#N/A</v>
      </c>
      <c r="B1368" s="9" t="s">
        <v>9941</v>
      </c>
    </row>
    <row r="1369" spans="1:2" x14ac:dyDescent="0.2">
      <c r="A1369" s="9" t="e">
        <f>INDEX(Отчет!B535:B1495,MATCH(B1369,Отчет!T535:T1495,0))</f>
        <v>#N/A</v>
      </c>
      <c r="B1369" s="9" t="s">
        <v>9942</v>
      </c>
    </row>
    <row r="1370" spans="1:2" x14ac:dyDescent="0.2">
      <c r="A1370" s="9" t="e">
        <f>INDEX(Отчет!B535:B1496,MATCH(B1370,Отчет!T535:T1496,0))</f>
        <v>#N/A</v>
      </c>
      <c r="B1370" s="9" t="s">
        <v>9943</v>
      </c>
    </row>
    <row r="1371" spans="1:2" x14ac:dyDescent="0.2">
      <c r="A1371" s="9" t="e">
        <f>INDEX(Отчет!B535:B1497,MATCH(B1371,Отчет!T535:T1497,0))</f>
        <v>#N/A</v>
      </c>
      <c r="B1371" s="9" t="s">
        <v>9944</v>
      </c>
    </row>
    <row r="1372" spans="1:2" x14ac:dyDescent="0.2">
      <c r="A1372" s="9" t="e">
        <f>INDEX(Отчет!B535:B1498,MATCH(B1372,Отчет!T535:T1498,0))</f>
        <v>#N/A</v>
      </c>
      <c r="B1372" s="9" t="s">
        <v>9945</v>
      </c>
    </row>
    <row r="1373" spans="1:2" x14ac:dyDescent="0.2">
      <c r="A1373" s="9" t="e">
        <f>INDEX(Отчет!B535:B1499,MATCH(B1373,Отчет!T535:T1499,0))</f>
        <v>#N/A</v>
      </c>
      <c r="B1373" s="9" t="s">
        <v>9946</v>
      </c>
    </row>
    <row r="1374" spans="1:2" x14ac:dyDescent="0.2">
      <c r="A1374" s="9" t="e">
        <f>INDEX(Отчет!B535:B1500,MATCH(B1374,Отчет!T535:T1500,0))</f>
        <v>#N/A</v>
      </c>
      <c r="B1374" s="9" t="s">
        <v>9947</v>
      </c>
    </row>
    <row r="1375" spans="1:2" x14ac:dyDescent="0.2">
      <c r="A1375" s="9" t="e">
        <f>INDEX(Отчет!B535:B1501,MATCH(B1375,Отчет!T535:T1501,0))</f>
        <v>#N/A</v>
      </c>
      <c r="B1375" s="9" t="s">
        <v>9948</v>
      </c>
    </row>
    <row r="1376" spans="1:2" x14ac:dyDescent="0.2">
      <c r="A1376" s="9" t="e">
        <f>INDEX(Отчет!B535:B1502,MATCH(B1376,Отчет!T535:T1502,0))</f>
        <v>#N/A</v>
      </c>
      <c r="B1376" s="9" t="s">
        <v>9949</v>
      </c>
    </row>
    <row r="1377" spans="1:2" x14ac:dyDescent="0.2">
      <c r="A1377" s="9" t="e">
        <f>INDEX(Отчет!B535:B1503,MATCH(B1377,Отчет!T535:T1503,0))</f>
        <v>#N/A</v>
      </c>
      <c r="B1377" s="9" t="s">
        <v>9950</v>
      </c>
    </row>
    <row r="1378" spans="1:2" x14ac:dyDescent="0.2">
      <c r="A1378" s="9" t="e">
        <f>INDEX(Отчет!B535:B1504,MATCH(B1378,Отчет!T535:T1504,0))</f>
        <v>#N/A</v>
      </c>
      <c r="B1378" s="9" t="s">
        <v>9951</v>
      </c>
    </row>
    <row r="1379" spans="1:2" x14ac:dyDescent="0.2">
      <c r="A1379" s="9" t="e">
        <f>INDEX(Отчет!B535:B1505,MATCH(B1379,Отчет!T535:T1505,0))</f>
        <v>#N/A</v>
      </c>
      <c r="B1379" s="9" t="s">
        <v>9952</v>
      </c>
    </row>
    <row r="1380" spans="1:2" x14ac:dyDescent="0.2">
      <c r="A1380" s="9" t="e">
        <f>INDEX(Отчет!B535:B1506,MATCH(B1380,Отчет!T535:T1506,0))</f>
        <v>#N/A</v>
      </c>
      <c r="B1380" s="9" t="s">
        <v>9953</v>
      </c>
    </row>
    <row r="1381" spans="1:2" x14ac:dyDescent="0.2">
      <c r="A1381" s="9" t="e">
        <f>INDEX(Отчет!B535:B1507,MATCH(B1381,Отчет!T535:T1507,0))</f>
        <v>#N/A</v>
      </c>
      <c r="B1381" s="9" t="s">
        <v>9954</v>
      </c>
    </row>
    <row r="1382" spans="1:2" x14ac:dyDescent="0.2">
      <c r="A1382" s="9" t="e">
        <f>INDEX(Отчет!B535:B1508,MATCH(B1382,Отчет!T535:T1508,0))</f>
        <v>#N/A</v>
      </c>
      <c r="B1382" s="9" t="s">
        <v>9955</v>
      </c>
    </row>
    <row r="1383" spans="1:2" x14ac:dyDescent="0.2">
      <c r="A1383" s="9" t="e">
        <f>INDEX(Отчет!B535:B1509,MATCH(B1383,Отчет!T535:T1509,0))</f>
        <v>#N/A</v>
      </c>
      <c r="B1383" s="9" t="s">
        <v>9956</v>
      </c>
    </row>
    <row r="1384" spans="1:2" x14ac:dyDescent="0.2">
      <c r="A1384" s="9" t="e">
        <f>INDEX(Отчет!B535:B1510,MATCH(B1384,Отчет!T535:T1510,0))</f>
        <v>#N/A</v>
      </c>
      <c r="B1384" s="9" t="s">
        <v>9957</v>
      </c>
    </row>
    <row r="1385" spans="1:2" x14ac:dyDescent="0.2">
      <c r="A1385" s="9" t="e">
        <f>INDEX(Отчет!B535:B1511,MATCH(B1385,Отчет!T535:T1511,0))</f>
        <v>#N/A</v>
      </c>
      <c r="B1385" s="9" t="s">
        <v>9958</v>
      </c>
    </row>
    <row r="1386" spans="1:2" x14ac:dyDescent="0.2">
      <c r="A1386" s="9" t="e">
        <f>INDEX(Отчет!B535:B1512,MATCH(B1386,Отчет!T535:T1512,0))</f>
        <v>#N/A</v>
      </c>
      <c r="B1386" s="9" t="s">
        <v>9959</v>
      </c>
    </row>
    <row r="1387" spans="1:2" x14ac:dyDescent="0.2">
      <c r="A1387" s="9" t="e">
        <f>INDEX(Отчет!B535:B1513,MATCH(B1387,Отчет!T535:T1513,0))</f>
        <v>#N/A</v>
      </c>
      <c r="B1387" s="9" t="s">
        <v>9960</v>
      </c>
    </row>
    <row r="1388" spans="1:2" x14ac:dyDescent="0.2">
      <c r="A1388" s="9" t="e">
        <f>INDEX(Отчет!B535:B1514,MATCH(B1388,Отчет!T535:T1514,0))</f>
        <v>#N/A</v>
      </c>
      <c r="B1388" s="9" t="s">
        <v>9961</v>
      </c>
    </row>
    <row r="1389" spans="1:2" x14ac:dyDescent="0.2">
      <c r="A1389" s="9" t="e">
        <f>INDEX(Отчет!B535:B1515,MATCH(B1389,Отчет!T535:T1515,0))</f>
        <v>#N/A</v>
      </c>
      <c r="B1389" s="9" t="s">
        <v>9962</v>
      </c>
    </row>
    <row r="1390" spans="1:2" x14ac:dyDescent="0.2">
      <c r="A1390" s="9" t="e">
        <f>INDEX(Отчет!B535:B1516,MATCH(B1390,Отчет!T535:T1516,0))</f>
        <v>#N/A</v>
      </c>
      <c r="B1390" s="9" t="s">
        <v>9963</v>
      </c>
    </row>
    <row r="1391" spans="1:2" x14ac:dyDescent="0.2">
      <c r="A1391" s="9" t="e">
        <f>INDEX(Отчет!B535:B1517,MATCH(B1391,Отчет!T535:T1517,0))</f>
        <v>#N/A</v>
      </c>
      <c r="B1391" s="9" t="s">
        <v>9964</v>
      </c>
    </row>
    <row r="1392" spans="1:2" x14ac:dyDescent="0.2">
      <c r="A1392" s="9" t="e">
        <f>INDEX(Отчет!B535:B1518,MATCH(B1392,Отчет!T535:T1518,0))</f>
        <v>#N/A</v>
      </c>
      <c r="B1392" s="9" t="s">
        <v>9965</v>
      </c>
    </row>
    <row r="1393" spans="1:2" x14ac:dyDescent="0.2">
      <c r="A1393" s="9" t="e">
        <f>INDEX(Отчет!B535:B1519,MATCH(B1393,Отчет!T535:T1519,0))</f>
        <v>#N/A</v>
      </c>
      <c r="B1393" s="9" t="s">
        <v>9966</v>
      </c>
    </row>
    <row r="1394" spans="1:2" x14ac:dyDescent="0.2">
      <c r="A1394" s="9" t="e">
        <f>INDEX(Отчет!B535:B1520,MATCH(B1394,Отчет!T535:T1520,0))</f>
        <v>#N/A</v>
      </c>
      <c r="B1394" s="9" t="s">
        <v>9967</v>
      </c>
    </row>
    <row r="1395" spans="1:2" x14ac:dyDescent="0.2">
      <c r="A1395" s="9" t="e">
        <f>INDEX(Отчет!B535:B1521,MATCH(B1395,Отчет!T535:T1521,0))</f>
        <v>#N/A</v>
      </c>
      <c r="B1395" s="9" t="s">
        <v>9968</v>
      </c>
    </row>
    <row r="1396" spans="1:2" x14ac:dyDescent="0.2">
      <c r="A1396" s="9" t="e">
        <f>INDEX(Отчет!B535:B1522,MATCH(B1396,Отчет!T535:T1522,0))</f>
        <v>#N/A</v>
      </c>
      <c r="B1396" s="9" t="s">
        <v>9969</v>
      </c>
    </row>
    <row r="1397" spans="1:2" x14ac:dyDescent="0.2">
      <c r="A1397" s="9" t="e">
        <f>INDEX(Отчет!B535:B1523,MATCH(B1397,Отчет!T535:T1523,0))</f>
        <v>#N/A</v>
      </c>
      <c r="B1397" s="9" t="s">
        <v>9970</v>
      </c>
    </row>
    <row r="1398" spans="1:2" x14ac:dyDescent="0.2">
      <c r="A1398" s="9" t="e">
        <f>INDEX(Отчет!B535:B1524,MATCH(B1398,Отчет!T535:T1524,0))</f>
        <v>#N/A</v>
      </c>
      <c r="B1398" s="9" t="s">
        <v>9971</v>
      </c>
    </row>
    <row r="1399" spans="1:2" x14ac:dyDescent="0.2">
      <c r="A1399" s="9" t="e">
        <f>INDEX(Отчет!B535:B1525,MATCH(B1399,Отчет!T535:T1525,0))</f>
        <v>#N/A</v>
      </c>
      <c r="B1399" s="9" t="s">
        <v>9972</v>
      </c>
    </row>
    <row r="1400" spans="1:2" x14ac:dyDescent="0.2">
      <c r="A1400" s="9" t="e">
        <f>INDEX(Отчет!B535:B1526,MATCH(B1400,Отчет!T535:T1526,0))</f>
        <v>#N/A</v>
      </c>
      <c r="B1400" s="9" t="s">
        <v>9973</v>
      </c>
    </row>
    <row r="1401" spans="1:2" x14ac:dyDescent="0.2">
      <c r="A1401" s="9" t="e">
        <f>INDEX(Отчет!B535:B1527,MATCH(B1401,Отчет!T535:T1527,0))</f>
        <v>#N/A</v>
      </c>
      <c r="B1401" s="9" t="s">
        <v>9974</v>
      </c>
    </row>
    <row r="1402" spans="1:2" x14ac:dyDescent="0.2">
      <c r="A1402" s="9" t="e">
        <f>INDEX(Отчет!B535:B1528,MATCH(B1402,Отчет!T535:T1528,0))</f>
        <v>#N/A</v>
      </c>
      <c r="B1402" s="9" t="s">
        <v>9975</v>
      </c>
    </row>
    <row r="1403" spans="1:2" x14ac:dyDescent="0.2">
      <c r="A1403" s="9" t="e">
        <f>INDEX(Отчет!B535:B1529,MATCH(B1403,Отчет!T535:T1529,0))</f>
        <v>#N/A</v>
      </c>
      <c r="B1403" s="9" t="s">
        <v>9976</v>
      </c>
    </row>
    <row r="1404" spans="1:2" x14ac:dyDescent="0.2">
      <c r="A1404" s="9" t="e">
        <f>INDEX(Отчет!B535:B1530,MATCH(B1404,Отчет!T535:T1530,0))</f>
        <v>#N/A</v>
      </c>
      <c r="B1404" s="9" t="s">
        <v>9977</v>
      </c>
    </row>
    <row r="1405" spans="1:2" x14ac:dyDescent="0.2">
      <c r="A1405" s="9" t="e">
        <f>INDEX(Отчет!B535:B1531,MATCH(B1405,Отчет!T535:T1531,0))</f>
        <v>#N/A</v>
      </c>
      <c r="B1405" s="9" t="s">
        <v>9978</v>
      </c>
    </row>
    <row r="1406" spans="1:2" x14ac:dyDescent="0.2">
      <c r="A1406" s="9" t="e">
        <f>INDEX(Отчет!B535:B1532,MATCH(B1406,Отчет!T535:T1532,0))</f>
        <v>#N/A</v>
      </c>
      <c r="B1406" s="9" t="s">
        <v>9979</v>
      </c>
    </row>
    <row r="1407" spans="1:2" x14ac:dyDescent="0.2">
      <c r="A1407" s="9" t="e">
        <f>INDEX(Отчет!B535:B1533,MATCH(B1407,Отчет!T535:T1533,0))</f>
        <v>#N/A</v>
      </c>
      <c r="B1407" s="9" t="s">
        <v>9980</v>
      </c>
    </row>
    <row r="1408" spans="1:2" x14ac:dyDescent="0.2">
      <c r="A1408" s="9" t="e">
        <f>INDEX(Отчет!B535:B1534,MATCH(B1408,Отчет!T535:T1534,0))</f>
        <v>#N/A</v>
      </c>
      <c r="B1408" s="9" t="s">
        <v>9981</v>
      </c>
    </row>
    <row r="1409" spans="1:2" x14ac:dyDescent="0.2">
      <c r="A1409" s="9" t="e">
        <f>INDEX(Отчет!B535:B1535,MATCH(B1409,Отчет!T535:T1535,0))</f>
        <v>#N/A</v>
      </c>
      <c r="B1409" s="9" t="s">
        <v>9982</v>
      </c>
    </row>
    <row r="1410" spans="1:2" x14ac:dyDescent="0.2">
      <c r="A1410" s="9" t="e">
        <f>INDEX(Отчет!B535:B1536,MATCH(B1410,Отчет!T535:T1536,0))</f>
        <v>#N/A</v>
      </c>
      <c r="B1410" s="9" t="s">
        <v>9983</v>
      </c>
    </row>
    <row r="1411" spans="1:2" x14ac:dyDescent="0.2">
      <c r="A1411" s="9" t="e">
        <f>INDEX(Отчет!B535:B1537,MATCH(B1411,Отчет!T535:T1537,0))</f>
        <v>#N/A</v>
      </c>
      <c r="B1411" s="9" t="s">
        <v>9984</v>
      </c>
    </row>
    <row r="1412" spans="1:2" x14ac:dyDescent="0.2">
      <c r="A1412" s="9" t="e">
        <f>INDEX(Отчет!B535:B1538,MATCH(B1412,Отчет!T535:T1538,0))</f>
        <v>#N/A</v>
      </c>
      <c r="B1412" s="9" t="s">
        <v>9985</v>
      </c>
    </row>
    <row r="1413" spans="1:2" x14ac:dyDescent="0.2">
      <c r="A1413" s="9" t="e">
        <f>INDEX(Отчет!B535:B1539,MATCH(B1413,Отчет!T535:T1539,0))</f>
        <v>#N/A</v>
      </c>
      <c r="B1413" s="9" t="s">
        <v>9986</v>
      </c>
    </row>
    <row r="1414" spans="1:2" x14ac:dyDescent="0.2">
      <c r="A1414" s="9" t="e">
        <f>INDEX(Отчет!B535:B1540,MATCH(B1414,Отчет!T535:T1540,0))</f>
        <v>#N/A</v>
      </c>
      <c r="B1414" s="9" t="s">
        <v>9987</v>
      </c>
    </row>
    <row r="1415" spans="1:2" x14ac:dyDescent="0.2">
      <c r="A1415" s="9" t="e">
        <f>INDEX(Отчет!B535:B1541,MATCH(B1415,Отчет!T535:T1541,0))</f>
        <v>#N/A</v>
      </c>
      <c r="B1415" s="9" t="s">
        <v>9988</v>
      </c>
    </row>
    <row r="1416" spans="1:2" x14ac:dyDescent="0.2">
      <c r="A1416" s="9" t="e">
        <f>INDEX(Отчет!B535:B1542,MATCH(B1416,Отчет!T535:T1542,0))</f>
        <v>#N/A</v>
      </c>
      <c r="B1416" s="9" t="s">
        <v>9989</v>
      </c>
    </row>
    <row r="1417" spans="1:2" x14ac:dyDescent="0.2">
      <c r="A1417" s="9" t="e">
        <f>INDEX(Отчет!B535:B1543,MATCH(B1417,Отчет!T535:T1543,0))</f>
        <v>#N/A</v>
      </c>
      <c r="B1417" s="9" t="s">
        <v>9990</v>
      </c>
    </row>
    <row r="1418" spans="1:2" x14ac:dyDescent="0.2">
      <c r="A1418" s="9" t="e">
        <f>INDEX(Отчет!B535:B1544,MATCH(B1418,Отчет!T535:T1544,0))</f>
        <v>#N/A</v>
      </c>
      <c r="B1418" s="9" t="s">
        <v>9991</v>
      </c>
    </row>
    <row r="1419" spans="1:2" x14ac:dyDescent="0.2">
      <c r="A1419" s="9" t="e">
        <f>INDEX(Отчет!B535:B1545,MATCH(B1419,Отчет!T535:T1545,0))</f>
        <v>#N/A</v>
      </c>
      <c r="B1419" s="9" t="s">
        <v>9992</v>
      </c>
    </row>
    <row r="1420" spans="1:2" x14ac:dyDescent="0.2">
      <c r="A1420" s="9" t="e">
        <f>INDEX(Отчет!B535:B1546,MATCH(B1420,Отчет!T535:T1546,0))</f>
        <v>#N/A</v>
      </c>
      <c r="B1420" s="9" t="s">
        <v>9993</v>
      </c>
    </row>
    <row r="1421" spans="1:2" x14ac:dyDescent="0.2">
      <c r="A1421" s="9" t="e">
        <f>INDEX(Отчет!B535:B1547,MATCH(B1421,Отчет!T535:T1547,0))</f>
        <v>#N/A</v>
      </c>
      <c r="B1421" s="9" t="s">
        <v>9994</v>
      </c>
    </row>
    <row r="1422" spans="1:2" x14ac:dyDescent="0.2">
      <c r="A1422" s="9" t="e">
        <f>INDEX(Отчет!B535:B1548,MATCH(B1422,Отчет!T535:T1548,0))</f>
        <v>#N/A</v>
      </c>
      <c r="B1422" s="9" t="s">
        <v>9995</v>
      </c>
    </row>
    <row r="1423" spans="1:2" x14ac:dyDescent="0.2">
      <c r="A1423" s="9" t="e">
        <f>INDEX(Отчет!B535:B1549,MATCH(B1423,Отчет!T535:T1549,0))</f>
        <v>#N/A</v>
      </c>
      <c r="B1423" s="9" t="s">
        <v>9996</v>
      </c>
    </row>
    <row r="1424" spans="1:2" x14ac:dyDescent="0.2">
      <c r="A1424" s="9" t="e">
        <f>INDEX(Отчет!B535:B1550,MATCH(B1424,Отчет!T535:T1550,0))</f>
        <v>#N/A</v>
      </c>
      <c r="B1424" s="9" t="s">
        <v>9997</v>
      </c>
    </row>
    <row r="1425" spans="1:2" x14ac:dyDescent="0.2">
      <c r="A1425" s="9" t="e">
        <f>INDEX(Отчет!B535:B1551,MATCH(B1425,Отчет!T535:T1551,0))</f>
        <v>#N/A</v>
      </c>
      <c r="B1425" s="9" t="s">
        <v>9998</v>
      </c>
    </row>
    <row r="1426" spans="1:2" x14ac:dyDescent="0.2">
      <c r="A1426" s="9" t="e">
        <f>INDEX(Отчет!B535:B1552,MATCH(B1426,Отчет!T535:T1552,0))</f>
        <v>#N/A</v>
      </c>
      <c r="B1426" s="9" t="s">
        <v>9999</v>
      </c>
    </row>
    <row r="1427" spans="1:2" x14ac:dyDescent="0.2">
      <c r="A1427" s="9" t="e">
        <f>INDEX(Отчет!B535:B1553,MATCH(B1427,Отчет!T535:T1553,0))</f>
        <v>#N/A</v>
      </c>
      <c r="B1427" s="9" t="s">
        <v>10000</v>
      </c>
    </row>
    <row r="1428" spans="1:2" x14ac:dyDescent="0.2">
      <c r="A1428" s="9" t="e">
        <f>INDEX(Отчет!B535:B1554,MATCH(B1428,Отчет!T535:T1554,0))</f>
        <v>#N/A</v>
      </c>
      <c r="B1428" s="9" t="s">
        <v>10001</v>
      </c>
    </row>
    <row r="1429" spans="1:2" x14ac:dyDescent="0.2">
      <c r="A1429" s="9" t="e">
        <f>INDEX(Отчет!B535:B1555,MATCH(B1429,Отчет!T535:T1555,0))</f>
        <v>#N/A</v>
      </c>
      <c r="B1429" s="9" t="s">
        <v>10002</v>
      </c>
    </row>
    <row r="1430" spans="1:2" x14ac:dyDescent="0.2">
      <c r="A1430" s="9" t="e">
        <f>INDEX(Отчет!B535:B1556,MATCH(B1430,Отчет!T535:T1556,0))</f>
        <v>#N/A</v>
      </c>
      <c r="B1430" s="9" t="s">
        <v>10003</v>
      </c>
    </row>
    <row r="1431" spans="1:2" x14ac:dyDescent="0.2">
      <c r="A1431" s="9" t="e">
        <f>INDEX(Отчет!B535:B1557,MATCH(B1431,Отчет!T535:T1557,0))</f>
        <v>#N/A</v>
      </c>
      <c r="B1431" s="9" t="s">
        <v>10004</v>
      </c>
    </row>
    <row r="1432" spans="1:2" x14ac:dyDescent="0.2">
      <c r="A1432" s="9" t="e">
        <f>INDEX(Отчет!B535:B1558,MATCH(B1432,Отчет!T535:T1558,0))</f>
        <v>#N/A</v>
      </c>
      <c r="B1432" s="9" t="s">
        <v>10005</v>
      </c>
    </row>
    <row r="1433" spans="1:2" x14ac:dyDescent="0.2">
      <c r="A1433" s="9" t="e">
        <f>INDEX(Отчет!B535:B1559,MATCH(B1433,Отчет!T535:T1559,0))</f>
        <v>#N/A</v>
      </c>
      <c r="B1433" s="9" t="s">
        <v>10006</v>
      </c>
    </row>
    <row r="1434" spans="1:2" x14ac:dyDescent="0.2">
      <c r="A1434" s="9" t="e">
        <f>INDEX(Отчет!B535:B1560,MATCH(B1434,Отчет!T535:T1560,0))</f>
        <v>#N/A</v>
      </c>
      <c r="B1434" s="9" t="s">
        <v>10007</v>
      </c>
    </row>
    <row r="1435" spans="1:2" x14ac:dyDescent="0.2">
      <c r="A1435" s="9" t="e">
        <f>INDEX(Отчет!B535:B1561,MATCH(B1435,Отчет!T535:T1561,0))</f>
        <v>#N/A</v>
      </c>
      <c r="B1435" s="9" t="s">
        <v>10008</v>
      </c>
    </row>
    <row r="1436" spans="1:2" x14ac:dyDescent="0.2">
      <c r="A1436" s="9" t="e">
        <f>INDEX(Отчет!B535:B1562,MATCH(B1436,Отчет!T535:T1562,0))</f>
        <v>#N/A</v>
      </c>
      <c r="B1436" s="9" t="s">
        <v>10009</v>
      </c>
    </row>
    <row r="1437" spans="1:2" x14ac:dyDescent="0.2">
      <c r="A1437" s="9" t="e">
        <f>INDEX(Отчет!B535:B1563,MATCH(B1437,Отчет!T535:T1563,0))</f>
        <v>#N/A</v>
      </c>
      <c r="B1437" s="9" t="s">
        <v>10010</v>
      </c>
    </row>
    <row r="1438" spans="1:2" x14ac:dyDescent="0.2">
      <c r="A1438" s="9" t="e">
        <f>INDEX(Отчет!B535:B1564,MATCH(B1438,Отчет!T535:T1564,0))</f>
        <v>#N/A</v>
      </c>
      <c r="B1438" s="9" t="s">
        <v>10011</v>
      </c>
    </row>
    <row r="1439" spans="1:2" x14ac:dyDescent="0.2">
      <c r="A1439" s="9" t="e">
        <f>INDEX(Отчет!B535:B1565,MATCH(B1439,Отчет!T535:T1565,0))</f>
        <v>#N/A</v>
      </c>
      <c r="B1439" s="9" t="s">
        <v>10012</v>
      </c>
    </row>
    <row r="1440" spans="1:2" x14ac:dyDescent="0.2">
      <c r="A1440" s="9" t="e">
        <f>INDEX(Отчет!B535:B1566,MATCH(B1440,Отчет!T535:T1566,0))</f>
        <v>#N/A</v>
      </c>
      <c r="B1440" s="9" t="s">
        <v>10013</v>
      </c>
    </row>
    <row r="1441" spans="1:2" x14ac:dyDescent="0.2">
      <c r="A1441" s="9" t="e">
        <f>INDEX(Отчет!B535:B1567,MATCH(B1441,Отчет!T535:T1567,0))</f>
        <v>#N/A</v>
      </c>
      <c r="B1441" s="9" t="s">
        <v>10014</v>
      </c>
    </row>
    <row r="1442" spans="1:2" x14ac:dyDescent="0.2">
      <c r="A1442" s="9" t="e">
        <f>INDEX(Отчет!B535:B1568,MATCH(B1442,Отчет!T535:T1568,0))</f>
        <v>#N/A</v>
      </c>
      <c r="B1442" s="9" t="s">
        <v>10015</v>
      </c>
    </row>
    <row r="1443" spans="1:2" x14ac:dyDescent="0.2">
      <c r="A1443" s="9" t="e">
        <f>INDEX(Отчет!B535:B1569,MATCH(B1443,Отчет!T535:T1569,0))</f>
        <v>#N/A</v>
      </c>
      <c r="B1443" s="9" t="s">
        <v>10016</v>
      </c>
    </row>
    <row r="1444" spans="1:2" x14ac:dyDescent="0.2">
      <c r="A1444" s="9" t="e">
        <f>INDEX(Отчет!B535:B1570,MATCH(B1444,Отчет!T535:T1570,0))</f>
        <v>#N/A</v>
      </c>
      <c r="B1444" s="9" t="s">
        <v>10017</v>
      </c>
    </row>
    <row r="1445" spans="1:2" x14ac:dyDescent="0.2">
      <c r="A1445" s="9" t="e">
        <f>INDEX(Отчет!B535:B1571,MATCH(B1445,Отчет!T535:T1571,0))</f>
        <v>#N/A</v>
      </c>
      <c r="B1445" s="9" t="s">
        <v>10018</v>
      </c>
    </row>
    <row r="1446" spans="1:2" x14ac:dyDescent="0.2">
      <c r="A1446" s="9" t="e">
        <f>INDEX(Отчет!B535:B1572,MATCH(B1446,Отчет!T535:T1572,0))</f>
        <v>#N/A</v>
      </c>
      <c r="B1446" s="9" t="s">
        <v>10019</v>
      </c>
    </row>
    <row r="1447" spans="1:2" x14ac:dyDescent="0.2">
      <c r="A1447" s="9" t="e">
        <f>INDEX(Отчет!B535:B1573,MATCH(B1447,Отчет!T535:T1573,0))</f>
        <v>#N/A</v>
      </c>
      <c r="B1447" s="9" t="s">
        <v>10020</v>
      </c>
    </row>
    <row r="1448" spans="1:2" x14ac:dyDescent="0.2">
      <c r="A1448" s="9" t="e">
        <f>INDEX(Отчет!B535:B1574,MATCH(B1448,Отчет!T535:T1574,0))</f>
        <v>#N/A</v>
      </c>
      <c r="B1448" s="9" t="s">
        <v>10021</v>
      </c>
    </row>
    <row r="1449" spans="1:2" x14ac:dyDescent="0.2">
      <c r="A1449" s="9" t="e">
        <f>INDEX(Отчет!B535:B1575,MATCH(B1449,Отчет!T535:T1575,0))</f>
        <v>#N/A</v>
      </c>
      <c r="B1449" s="9" t="s">
        <v>10022</v>
      </c>
    </row>
    <row r="1450" spans="1:2" x14ac:dyDescent="0.2">
      <c r="A1450" s="9" t="e">
        <f>INDEX(Отчет!B535:B1576,MATCH(B1450,Отчет!T535:T1576,0))</f>
        <v>#N/A</v>
      </c>
      <c r="B1450" s="9" t="s">
        <v>10023</v>
      </c>
    </row>
    <row r="1451" spans="1:2" x14ac:dyDescent="0.2">
      <c r="A1451" s="9" t="e">
        <f>INDEX(Отчет!B535:B1577,MATCH(B1451,Отчет!T535:T1577,0))</f>
        <v>#N/A</v>
      </c>
      <c r="B1451" s="9" t="s">
        <v>10024</v>
      </c>
    </row>
    <row r="1452" spans="1:2" x14ac:dyDescent="0.2">
      <c r="A1452" s="9" t="e">
        <f>INDEX(Отчет!B535:B1578,MATCH(B1452,Отчет!T535:T1578,0))</f>
        <v>#N/A</v>
      </c>
      <c r="B1452" s="9" t="s">
        <v>10025</v>
      </c>
    </row>
    <row r="1453" spans="1:2" x14ac:dyDescent="0.2">
      <c r="A1453" s="9" t="e">
        <f>INDEX(Отчет!B535:B1579,MATCH(B1453,Отчет!T535:T1579,0))</f>
        <v>#N/A</v>
      </c>
      <c r="B1453" s="9" t="s">
        <v>10026</v>
      </c>
    </row>
    <row r="1454" spans="1:2" x14ac:dyDescent="0.2">
      <c r="A1454" s="9" t="e">
        <f>INDEX(Отчет!B535:B1580,MATCH(B1454,Отчет!T535:T1580,0))</f>
        <v>#N/A</v>
      </c>
      <c r="B1454" s="9" t="s">
        <v>10027</v>
      </c>
    </row>
    <row r="1455" spans="1:2" x14ac:dyDescent="0.2">
      <c r="A1455" s="9" t="e">
        <f>INDEX(Отчет!B535:B1581,MATCH(B1455,Отчет!T535:T1581,0))</f>
        <v>#N/A</v>
      </c>
      <c r="B1455" s="9" t="s">
        <v>10028</v>
      </c>
    </row>
    <row r="1456" spans="1:2" x14ac:dyDescent="0.2">
      <c r="A1456" s="9" t="e">
        <f>INDEX(Отчет!B535:B1582,MATCH(B1456,Отчет!T535:T1582,0))</f>
        <v>#N/A</v>
      </c>
      <c r="B1456" s="9" t="s">
        <v>10029</v>
      </c>
    </row>
    <row r="1457" spans="1:2" x14ac:dyDescent="0.2">
      <c r="A1457" s="9" t="e">
        <f>INDEX(Отчет!B535:B1583,MATCH(B1457,Отчет!T535:T1583,0))</f>
        <v>#N/A</v>
      </c>
      <c r="B1457" s="9" t="s">
        <v>10030</v>
      </c>
    </row>
    <row r="1458" spans="1:2" x14ac:dyDescent="0.2">
      <c r="A1458" s="9" t="e">
        <f>INDEX(Отчет!B535:B1584,MATCH(B1458,Отчет!T535:T1584,0))</f>
        <v>#N/A</v>
      </c>
      <c r="B1458" s="9" t="s">
        <v>10031</v>
      </c>
    </row>
    <row r="1459" spans="1:2" x14ac:dyDescent="0.2">
      <c r="A1459" s="9" t="e">
        <f>INDEX(Отчет!B535:B1585,MATCH(B1459,Отчет!T535:T1585,0))</f>
        <v>#N/A</v>
      </c>
      <c r="B1459" s="9" t="s">
        <v>10032</v>
      </c>
    </row>
    <row r="1460" spans="1:2" x14ac:dyDescent="0.2">
      <c r="A1460" s="9" t="e">
        <f>INDEX(Отчет!B535:B1586,MATCH(B1460,Отчет!T535:T1586,0))</f>
        <v>#N/A</v>
      </c>
      <c r="B1460" s="9" t="s">
        <v>10033</v>
      </c>
    </row>
    <row r="1461" spans="1:2" x14ac:dyDescent="0.2">
      <c r="A1461" s="9" t="e">
        <f>INDEX(Отчет!B535:B1587,MATCH(B1461,Отчет!T535:T1587,0))</f>
        <v>#N/A</v>
      </c>
      <c r="B1461" s="9" t="s">
        <v>10034</v>
      </c>
    </row>
    <row r="1462" spans="1:2" x14ac:dyDescent="0.2">
      <c r="A1462" s="9" t="e">
        <f>INDEX(Отчет!B535:B1588,MATCH(B1462,Отчет!T535:T1588,0))</f>
        <v>#N/A</v>
      </c>
      <c r="B1462" s="9" t="s">
        <v>10035</v>
      </c>
    </row>
    <row r="1463" spans="1:2" x14ac:dyDescent="0.2">
      <c r="A1463" s="9" t="e">
        <f>INDEX(Отчет!B535:B1589,MATCH(B1463,Отчет!T535:T1589,0))</f>
        <v>#N/A</v>
      </c>
      <c r="B1463" s="9" t="s">
        <v>10036</v>
      </c>
    </row>
    <row r="1464" spans="1:2" x14ac:dyDescent="0.2">
      <c r="A1464" s="9" t="e">
        <f>INDEX(Отчет!B535:B1590,MATCH(B1464,Отчет!T535:T1590,0))</f>
        <v>#N/A</v>
      </c>
      <c r="B1464" s="9" t="s">
        <v>10037</v>
      </c>
    </row>
    <row r="1465" spans="1:2" x14ac:dyDescent="0.2">
      <c r="A1465" s="9" t="e">
        <f>INDEX(Отчет!B535:B1591,MATCH(B1465,Отчет!T535:T1591,0))</f>
        <v>#N/A</v>
      </c>
      <c r="B1465" s="9" t="s">
        <v>10038</v>
      </c>
    </row>
    <row r="1466" spans="1:2" x14ac:dyDescent="0.2">
      <c r="A1466" s="9" t="e">
        <f>INDEX(Отчет!B535:B1592,MATCH(B1466,Отчет!T535:T1592,0))</f>
        <v>#N/A</v>
      </c>
      <c r="B1466" s="9" t="s">
        <v>10039</v>
      </c>
    </row>
    <row r="1467" spans="1:2" x14ac:dyDescent="0.2">
      <c r="A1467" s="9" t="e">
        <f>INDEX(Отчет!B535:B1593,MATCH(B1467,Отчет!T535:T1593,0))</f>
        <v>#N/A</v>
      </c>
      <c r="B1467" s="9" t="s">
        <v>10040</v>
      </c>
    </row>
    <row r="1468" spans="1:2" x14ac:dyDescent="0.2">
      <c r="A1468" s="9" t="e">
        <f>INDEX(Отчет!B535:B1594,MATCH(B1468,Отчет!T535:T1594,0))</f>
        <v>#N/A</v>
      </c>
      <c r="B1468" s="9" t="s">
        <v>10041</v>
      </c>
    </row>
    <row r="1469" spans="1:2" x14ac:dyDescent="0.2">
      <c r="A1469" s="9" t="e">
        <f>INDEX(Отчет!B535:B1595,MATCH(B1469,Отчет!T535:T1595,0))</f>
        <v>#N/A</v>
      </c>
      <c r="B1469" s="9" t="s">
        <v>10042</v>
      </c>
    </row>
    <row r="1470" spans="1:2" x14ac:dyDescent="0.2">
      <c r="A1470" s="9" t="e">
        <f>INDEX(Отчет!B535:B1596,MATCH(B1470,Отчет!T535:T1596,0))</f>
        <v>#N/A</v>
      </c>
      <c r="B1470" s="9" t="s">
        <v>10043</v>
      </c>
    </row>
    <row r="1471" spans="1:2" x14ac:dyDescent="0.2">
      <c r="A1471" s="9" t="e">
        <f>INDEX(Отчет!B535:B1597,MATCH(B1471,Отчет!T535:T1597,0))</f>
        <v>#N/A</v>
      </c>
      <c r="B1471" s="9" t="s">
        <v>10044</v>
      </c>
    </row>
    <row r="1472" spans="1:2" x14ac:dyDescent="0.2">
      <c r="A1472" s="9" t="e">
        <f>INDEX(Отчет!B535:B1598,MATCH(B1472,Отчет!T535:T1598,0))</f>
        <v>#N/A</v>
      </c>
      <c r="B1472" s="9" t="s">
        <v>10045</v>
      </c>
    </row>
    <row r="1473" spans="1:2" x14ac:dyDescent="0.2">
      <c r="A1473" s="9" t="e">
        <f>INDEX(Отчет!B535:B1599,MATCH(B1473,Отчет!T535:T1599,0))</f>
        <v>#N/A</v>
      </c>
      <c r="B1473" s="9" t="s">
        <v>10046</v>
      </c>
    </row>
    <row r="1474" spans="1:2" x14ac:dyDescent="0.2">
      <c r="A1474" s="9" t="e">
        <f>INDEX(Отчет!B535:B1600,MATCH(B1474,Отчет!T535:T1600,0))</f>
        <v>#N/A</v>
      </c>
      <c r="B1474" s="9" t="s">
        <v>10047</v>
      </c>
    </row>
    <row r="1475" spans="1:2" x14ac:dyDescent="0.2">
      <c r="A1475" s="9" t="e">
        <f>INDEX(Отчет!B535:B1601,MATCH(B1475,Отчет!T535:T1601,0))</f>
        <v>#N/A</v>
      </c>
      <c r="B1475" s="9" t="s">
        <v>10048</v>
      </c>
    </row>
    <row r="1476" spans="1:2" x14ac:dyDescent="0.2">
      <c r="A1476" s="9" t="e">
        <f>INDEX(Отчет!B535:B1602,MATCH(B1476,Отчет!T535:T1602,0))</f>
        <v>#N/A</v>
      </c>
      <c r="B1476" s="9" t="s">
        <v>10049</v>
      </c>
    </row>
    <row r="1477" spans="1:2" x14ac:dyDescent="0.2">
      <c r="A1477" s="9" t="e">
        <f>INDEX(Отчет!B535:B1603,MATCH(B1477,Отчет!T535:T1603,0))</f>
        <v>#N/A</v>
      </c>
      <c r="B1477" s="9" t="s">
        <v>10050</v>
      </c>
    </row>
    <row r="1478" spans="1:2" x14ac:dyDescent="0.2">
      <c r="A1478" s="9" t="e">
        <f>INDEX(Отчет!B535:B1604,MATCH(B1478,Отчет!T535:T1604,0))</f>
        <v>#N/A</v>
      </c>
      <c r="B1478" s="9" t="s">
        <v>10051</v>
      </c>
    </row>
    <row r="1479" spans="1:2" x14ac:dyDescent="0.2">
      <c r="A1479" s="9" t="e">
        <f>INDEX(Отчет!B535:B1605,MATCH(B1479,Отчет!T535:T1605,0))</f>
        <v>#N/A</v>
      </c>
      <c r="B1479" s="9" t="s">
        <v>10052</v>
      </c>
    </row>
    <row r="1480" spans="1:2" x14ac:dyDescent="0.2">
      <c r="A1480" s="9" t="e">
        <f>INDEX(Отчет!B535:B1606,MATCH(B1480,Отчет!T535:T1606,0))</f>
        <v>#N/A</v>
      </c>
      <c r="B1480" s="9" t="s">
        <v>10053</v>
      </c>
    </row>
    <row r="1481" spans="1:2" x14ac:dyDescent="0.2">
      <c r="A1481" s="9" t="e">
        <f>INDEX(Отчет!B535:B1607,MATCH(B1481,Отчет!T535:T1607,0))</f>
        <v>#N/A</v>
      </c>
      <c r="B1481" s="9" t="s">
        <v>10054</v>
      </c>
    </row>
    <row r="1482" spans="1:2" x14ac:dyDescent="0.2">
      <c r="A1482" s="9" t="e">
        <f>INDEX(Отчет!B535:B1608,MATCH(B1482,Отчет!T535:T1608,0))</f>
        <v>#N/A</v>
      </c>
      <c r="B1482" s="9" t="s">
        <v>10055</v>
      </c>
    </row>
    <row r="1483" spans="1:2" x14ac:dyDescent="0.2">
      <c r="A1483" s="9" t="e">
        <f>INDEX(Отчет!B535:B1609,MATCH(B1483,Отчет!T535:T1609,0))</f>
        <v>#N/A</v>
      </c>
      <c r="B1483" s="9" t="s">
        <v>10056</v>
      </c>
    </row>
    <row r="1484" spans="1:2" x14ac:dyDescent="0.2">
      <c r="A1484" s="9" t="e">
        <f>INDEX(Отчет!B535:B1610,MATCH(B1484,Отчет!T535:T1610,0))</f>
        <v>#N/A</v>
      </c>
      <c r="B1484" s="9" t="s">
        <v>10057</v>
      </c>
    </row>
    <row r="1485" spans="1:2" x14ac:dyDescent="0.2">
      <c r="A1485" s="9" t="e">
        <f>INDEX(Отчет!B535:B1611,MATCH(B1485,Отчет!T535:T1611,0))</f>
        <v>#N/A</v>
      </c>
      <c r="B1485" s="9" t="s">
        <v>10058</v>
      </c>
    </row>
    <row r="1486" spans="1:2" x14ac:dyDescent="0.2">
      <c r="A1486" s="9" t="e">
        <f>INDEX(Отчет!B535:B1612,MATCH(B1486,Отчет!T535:T1612,0))</f>
        <v>#N/A</v>
      </c>
      <c r="B1486" s="9" t="s">
        <v>10059</v>
      </c>
    </row>
    <row r="1487" spans="1:2" x14ac:dyDescent="0.2">
      <c r="A1487" s="9" t="e">
        <f>INDEX(Отчет!B535:B1613,MATCH(B1487,Отчет!T535:T1613,0))</f>
        <v>#N/A</v>
      </c>
      <c r="B1487" s="9" t="s">
        <v>10060</v>
      </c>
    </row>
    <row r="1488" spans="1:2" x14ac:dyDescent="0.2">
      <c r="A1488" s="9" t="e">
        <f>INDEX(Отчет!B535:B1614,MATCH(B1488,Отчет!T535:T1614,0))</f>
        <v>#N/A</v>
      </c>
      <c r="B1488" s="9" t="s">
        <v>10061</v>
      </c>
    </row>
    <row r="1489" spans="1:2" x14ac:dyDescent="0.2">
      <c r="A1489" s="9" t="e">
        <f>INDEX(Отчет!B535:B1615,MATCH(B1489,Отчет!T535:T1615,0))</f>
        <v>#N/A</v>
      </c>
      <c r="B1489" s="9" t="s">
        <v>10062</v>
      </c>
    </row>
    <row r="1490" spans="1:2" x14ac:dyDescent="0.2">
      <c r="A1490" s="9" t="e">
        <f>INDEX(Отчет!B535:B1616,MATCH(B1490,Отчет!T535:T1616,0))</f>
        <v>#N/A</v>
      </c>
      <c r="B1490" s="9" t="s">
        <v>10063</v>
      </c>
    </row>
    <row r="1491" spans="1:2" x14ac:dyDescent="0.2">
      <c r="A1491" s="9" t="e">
        <f>INDEX(Отчет!B535:B1617,MATCH(B1491,Отчет!T535:T1617,0))</f>
        <v>#N/A</v>
      </c>
      <c r="B1491" s="9" t="s">
        <v>10064</v>
      </c>
    </row>
    <row r="1492" spans="1:2" x14ac:dyDescent="0.2">
      <c r="A1492" s="9" t="e">
        <f>INDEX(Отчет!B535:B1618,MATCH(B1492,Отчет!T535:T1618,0))</f>
        <v>#N/A</v>
      </c>
      <c r="B1492" s="9" t="s">
        <v>10065</v>
      </c>
    </row>
    <row r="1493" spans="1:2" x14ac:dyDescent="0.2">
      <c r="A1493" s="9" t="e">
        <f>INDEX(Отчет!B535:B1619,MATCH(B1493,Отчет!T535:T1619,0))</f>
        <v>#N/A</v>
      </c>
      <c r="B1493" s="9" t="s">
        <v>10066</v>
      </c>
    </row>
    <row r="1494" spans="1:2" x14ac:dyDescent="0.2">
      <c r="A1494" s="9" t="e">
        <f>INDEX(Отчет!B535:B1620,MATCH(B1494,Отчет!T535:T1620,0))</f>
        <v>#N/A</v>
      </c>
      <c r="B1494" s="9" t="s">
        <v>10067</v>
      </c>
    </row>
    <row r="1495" spans="1:2" x14ac:dyDescent="0.2">
      <c r="A1495" s="9" t="e">
        <f>INDEX(Отчет!B535:B1621,MATCH(B1495,Отчет!T535:T1621,0))</f>
        <v>#N/A</v>
      </c>
      <c r="B1495" s="9" t="s">
        <v>10068</v>
      </c>
    </row>
    <row r="1496" spans="1:2" x14ac:dyDescent="0.2">
      <c r="A1496" s="9" t="e">
        <f>INDEX(Отчет!B535:B1622,MATCH(B1496,Отчет!T535:T1622,0))</f>
        <v>#N/A</v>
      </c>
      <c r="B1496" s="9" t="s">
        <v>10069</v>
      </c>
    </row>
    <row r="1497" spans="1:2" x14ac:dyDescent="0.2">
      <c r="A1497" s="9" t="e">
        <f>INDEX(Отчет!B535:B1623,MATCH(B1497,Отчет!T535:T1623,0))</f>
        <v>#N/A</v>
      </c>
      <c r="B1497" s="9" t="s">
        <v>10070</v>
      </c>
    </row>
    <row r="1498" spans="1:2" x14ac:dyDescent="0.2">
      <c r="A1498" s="9" t="e">
        <f>INDEX(Отчет!B535:B1624,MATCH(B1498,Отчет!T535:T1624,0))</f>
        <v>#N/A</v>
      </c>
      <c r="B1498" s="9" t="s">
        <v>10071</v>
      </c>
    </row>
    <row r="1499" spans="1:2" x14ac:dyDescent="0.2">
      <c r="A1499" s="9" t="e">
        <f>INDEX(Отчет!B535:B1625,MATCH(B1499,Отчет!T535:T1625,0))</f>
        <v>#N/A</v>
      </c>
      <c r="B1499" s="9" t="s">
        <v>10072</v>
      </c>
    </row>
    <row r="1500" spans="1:2" x14ac:dyDescent="0.2">
      <c r="A1500" s="9" t="e">
        <f>INDEX(Отчет!B535:B1626,MATCH(B1500,Отчет!T535:T1626,0))</f>
        <v>#N/A</v>
      </c>
      <c r="B1500" s="9" t="s">
        <v>10073</v>
      </c>
    </row>
    <row r="1501" spans="1:2" x14ac:dyDescent="0.2">
      <c r="A1501" s="9" t="e">
        <f>INDEX(Отчет!B535:B1627,MATCH(B1501,Отчет!T535:T1627,0))</f>
        <v>#N/A</v>
      </c>
      <c r="B1501" s="9" t="s">
        <v>10074</v>
      </c>
    </row>
    <row r="1502" spans="1:2" x14ac:dyDescent="0.2">
      <c r="A1502" s="9" t="e">
        <f>INDEX(Отчет!B535:B1628,MATCH(B1502,Отчет!T535:T1628,0))</f>
        <v>#N/A</v>
      </c>
      <c r="B1502" s="9" t="s">
        <v>10075</v>
      </c>
    </row>
    <row r="1503" spans="1:2" x14ac:dyDescent="0.2">
      <c r="A1503" s="9" t="e">
        <f>INDEX(Отчет!B535:B1629,MATCH(B1503,Отчет!T535:T1629,0))</f>
        <v>#N/A</v>
      </c>
      <c r="B1503" s="9" t="s">
        <v>10076</v>
      </c>
    </row>
    <row r="1504" spans="1:2" x14ac:dyDescent="0.2">
      <c r="A1504" s="9" t="e">
        <f>INDEX(Отчет!B535:B1630,MATCH(B1504,Отчет!T535:T1630,0))</f>
        <v>#N/A</v>
      </c>
      <c r="B1504" s="9" t="s">
        <v>10077</v>
      </c>
    </row>
    <row r="1505" spans="1:2" x14ac:dyDescent="0.2">
      <c r="A1505" s="9" t="e">
        <f>INDEX(Отчет!B535:B1631,MATCH(B1505,Отчет!T535:T1631,0))</f>
        <v>#N/A</v>
      </c>
      <c r="B1505" s="9" t="s">
        <v>10078</v>
      </c>
    </row>
    <row r="1506" spans="1:2" x14ac:dyDescent="0.2">
      <c r="A1506" s="9" t="e">
        <f>INDEX(Отчет!B535:B1632,MATCH(B1506,Отчет!T535:T1632,0))</f>
        <v>#N/A</v>
      </c>
      <c r="B1506" s="9" t="s">
        <v>10079</v>
      </c>
    </row>
    <row r="1507" spans="1:2" x14ac:dyDescent="0.2">
      <c r="A1507" s="9" t="e">
        <f>INDEX(Отчет!B535:B1633,MATCH(B1507,Отчет!T535:T1633,0))</f>
        <v>#N/A</v>
      </c>
      <c r="B1507" s="9" t="s">
        <v>10080</v>
      </c>
    </row>
    <row r="1508" spans="1:2" x14ac:dyDescent="0.2">
      <c r="A1508" s="9" t="e">
        <f>INDEX(Отчет!B535:B1634,MATCH(B1508,Отчет!T535:T1634,0))</f>
        <v>#N/A</v>
      </c>
      <c r="B1508" s="9" t="s">
        <v>10081</v>
      </c>
    </row>
    <row r="1509" spans="1:2" x14ac:dyDescent="0.2">
      <c r="A1509" s="9" t="e">
        <f>INDEX(Отчет!B535:B1635,MATCH(B1509,Отчет!T535:T1635,0))</f>
        <v>#N/A</v>
      </c>
      <c r="B1509" s="9" t="s">
        <v>10082</v>
      </c>
    </row>
    <row r="1510" spans="1:2" x14ac:dyDescent="0.2">
      <c r="A1510" s="9" t="e">
        <f>INDEX(Отчет!B535:B1636,MATCH(B1510,Отчет!T535:T1636,0))</f>
        <v>#N/A</v>
      </c>
      <c r="B1510" s="9" t="s">
        <v>10083</v>
      </c>
    </row>
    <row r="1511" spans="1:2" x14ac:dyDescent="0.2">
      <c r="A1511" s="9" t="e">
        <f>INDEX(Отчет!B535:B1637,MATCH(B1511,Отчет!T535:T1637,0))</f>
        <v>#N/A</v>
      </c>
      <c r="B1511" s="9" t="s">
        <v>10084</v>
      </c>
    </row>
    <row r="1512" spans="1:2" x14ac:dyDescent="0.2">
      <c r="A1512" s="9" t="e">
        <f>INDEX(Отчет!B535:B1638,MATCH(B1512,Отчет!T535:T1638,0))</f>
        <v>#N/A</v>
      </c>
      <c r="B1512" s="9" t="s">
        <v>10085</v>
      </c>
    </row>
    <row r="1513" spans="1:2" x14ac:dyDescent="0.2">
      <c r="A1513" s="9" t="e">
        <f>INDEX(Отчет!B535:B1639,MATCH(B1513,Отчет!T535:T1639,0))</f>
        <v>#N/A</v>
      </c>
      <c r="B1513" s="9" t="s">
        <v>10086</v>
      </c>
    </row>
    <row r="1514" spans="1:2" x14ac:dyDescent="0.2">
      <c r="A1514" s="9" t="e">
        <f>INDEX(Отчет!B535:B1640,MATCH(B1514,Отчет!T535:T1640,0))</f>
        <v>#N/A</v>
      </c>
      <c r="B1514" s="9" t="s">
        <v>10087</v>
      </c>
    </row>
    <row r="1515" spans="1:2" x14ac:dyDescent="0.2">
      <c r="A1515" s="9" t="e">
        <f>INDEX(Отчет!B535:B1641,MATCH(B1515,Отчет!T535:T1641,0))</f>
        <v>#N/A</v>
      </c>
      <c r="B1515" s="9" t="s">
        <v>10088</v>
      </c>
    </row>
    <row r="1516" spans="1:2" x14ac:dyDescent="0.2">
      <c r="A1516" s="9" t="e">
        <f>INDEX(Отчет!B535:B1642,MATCH(B1516,Отчет!T535:T1642,0))</f>
        <v>#N/A</v>
      </c>
      <c r="B1516" s="9" t="s">
        <v>10089</v>
      </c>
    </row>
    <row r="1517" spans="1:2" x14ac:dyDescent="0.2">
      <c r="A1517" s="9" t="e">
        <f>INDEX(Отчет!B535:B1643,MATCH(B1517,Отчет!T535:T1643,0))</f>
        <v>#N/A</v>
      </c>
      <c r="B1517" s="9" t="s">
        <v>10090</v>
      </c>
    </row>
    <row r="1518" spans="1:2" x14ac:dyDescent="0.2">
      <c r="A1518" s="9" t="e">
        <f>INDEX(Отчет!B535:B1644,MATCH(B1518,Отчет!T535:T1644,0))</f>
        <v>#N/A</v>
      </c>
      <c r="B1518" s="9" t="s">
        <v>10091</v>
      </c>
    </row>
    <row r="1519" spans="1:2" x14ac:dyDescent="0.2">
      <c r="A1519" s="9" t="e">
        <f>INDEX(Отчет!B535:B1645,MATCH(B1519,Отчет!T535:T1645,0))</f>
        <v>#N/A</v>
      </c>
      <c r="B1519" s="9" t="s">
        <v>10092</v>
      </c>
    </row>
    <row r="1520" spans="1:2" x14ac:dyDescent="0.2">
      <c r="A1520" s="9" t="e">
        <f>INDEX(Отчет!B535:B1646,MATCH(B1520,Отчет!T535:T1646,0))</f>
        <v>#N/A</v>
      </c>
      <c r="B1520" s="9" t="s">
        <v>10093</v>
      </c>
    </row>
    <row r="1521" spans="1:2" x14ac:dyDescent="0.2">
      <c r="A1521" s="9" t="e">
        <f>INDEX(Отчет!B535:B1647,MATCH(B1521,Отчет!T535:T1647,0))</f>
        <v>#N/A</v>
      </c>
      <c r="B1521" s="9" t="s">
        <v>10094</v>
      </c>
    </row>
    <row r="1522" spans="1:2" x14ac:dyDescent="0.2">
      <c r="A1522" s="9" t="e">
        <f>INDEX(Отчет!B535:B1648,MATCH(B1522,Отчет!T535:T1648,0))</f>
        <v>#N/A</v>
      </c>
      <c r="B1522" s="9" t="s">
        <v>10095</v>
      </c>
    </row>
    <row r="1523" spans="1:2" x14ac:dyDescent="0.2">
      <c r="A1523" s="9" t="e">
        <f>INDEX(Отчет!B535:B1649,MATCH(B1523,Отчет!T535:T1649,0))</f>
        <v>#N/A</v>
      </c>
      <c r="B1523" s="9" t="s">
        <v>10096</v>
      </c>
    </row>
    <row r="1524" spans="1:2" x14ac:dyDescent="0.2">
      <c r="A1524" s="9" t="e">
        <f>INDEX(Отчет!B535:B1650,MATCH(B1524,Отчет!T535:T1650,0))</f>
        <v>#N/A</v>
      </c>
      <c r="B1524" s="9" t="s">
        <v>10097</v>
      </c>
    </row>
    <row r="1525" spans="1:2" x14ac:dyDescent="0.2">
      <c r="A1525" s="9" t="e">
        <f>INDEX(Отчет!B535:B1651,MATCH(B1525,Отчет!T535:T1651,0))</f>
        <v>#N/A</v>
      </c>
      <c r="B1525" s="9" t="s">
        <v>10098</v>
      </c>
    </row>
    <row r="1526" spans="1:2" x14ac:dyDescent="0.2">
      <c r="A1526" s="9" t="e">
        <f>INDEX(Отчет!B535:B1652,MATCH(B1526,Отчет!T535:T1652,0))</f>
        <v>#N/A</v>
      </c>
      <c r="B1526" s="9" t="s">
        <v>10099</v>
      </c>
    </row>
    <row r="1527" spans="1:2" x14ac:dyDescent="0.2">
      <c r="A1527" s="9" t="e">
        <f>INDEX(Отчет!B535:B1653,MATCH(B1527,Отчет!T535:T1653,0))</f>
        <v>#N/A</v>
      </c>
      <c r="B1527" s="9" t="s">
        <v>10100</v>
      </c>
    </row>
    <row r="1528" spans="1:2" x14ac:dyDescent="0.2">
      <c r="A1528" s="9" t="e">
        <f>INDEX(Отчет!B535:B1654,MATCH(B1528,Отчет!T535:T1654,0))</f>
        <v>#N/A</v>
      </c>
      <c r="B1528" s="9" t="s">
        <v>10101</v>
      </c>
    </row>
    <row r="1529" spans="1:2" x14ac:dyDescent="0.2">
      <c r="A1529" s="9" t="e">
        <f>INDEX(Отчет!B535:B1655,MATCH(B1529,Отчет!T535:T1655,0))</f>
        <v>#N/A</v>
      </c>
      <c r="B1529" s="9" t="s">
        <v>10102</v>
      </c>
    </row>
    <row r="1530" spans="1:2" x14ac:dyDescent="0.2">
      <c r="A1530" s="9" t="e">
        <f>INDEX(Отчет!B535:B1656,MATCH(B1530,Отчет!T535:T1656,0))</f>
        <v>#N/A</v>
      </c>
      <c r="B1530" s="9" t="s">
        <v>10103</v>
      </c>
    </row>
    <row r="1531" spans="1:2" x14ac:dyDescent="0.2">
      <c r="A1531" s="9" t="e">
        <f>INDEX(Отчет!B535:B1657,MATCH(B1531,Отчет!T535:T1657,0))</f>
        <v>#N/A</v>
      </c>
      <c r="B1531" s="9" t="s">
        <v>10104</v>
      </c>
    </row>
    <row r="1532" spans="1:2" x14ac:dyDescent="0.2">
      <c r="A1532" s="9" t="e">
        <f>INDEX(Отчет!B535:B1658,MATCH(B1532,Отчет!T535:T1658,0))</f>
        <v>#N/A</v>
      </c>
      <c r="B1532" s="9" t="s">
        <v>10105</v>
      </c>
    </row>
    <row r="1533" spans="1:2" x14ac:dyDescent="0.2">
      <c r="A1533" s="9" t="e">
        <f>INDEX(Отчет!B535:B1659,MATCH(B1533,Отчет!T535:T1659,0))</f>
        <v>#N/A</v>
      </c>
      <c r="B1533" s="9" t="s">
        <v>10106</v>
      </c>
    </row>
    <row r="1534" spans="1:2" x14ac:dyDescent="0.2">
      <c r="A1534" s="9" t="e">
        <f>INDEX(Отчет!B535:B1660,MATCH(B1534,Отчет!T535:T1660,0))</f>
        <v>#N/A</v>
      </c>
      <c r="B1534" s="9" t="s">
        <v>10107</v>
      </c>
    </row>
    <row r="1535" spans="1:2" x14ac:dyDescent="0.2">
      <c r="A1535" s="9" t="e">
        <f>INDEX(Отчет!B535:B1661,MATCH(B1535,Отчет!T535:T1661,0))</f>
        <v>#N/A</v>
      </c>
      <c r="B1535" s="9" t="s">
        <v>10108</v>
      </c>
    </row>
    <row r="1536" spans="1:2" x14ac:dyDescent="0.2">
      <c r="A1536" s="9" t="e">
        <f>INDEX(Отчет!B535:B1662,MATCH(B1536,Отчет!T535:T1662,0))</f>
        <v>#N/A</v>
      </c>
      <c r="B1536" s="9" t="s">
        <v>10109</v>
      </c>
    </row>
    <row r="1537" spans="1:2" x14ac:dyDescent="0.2">
      <c r="A1537" s="9" t="e">
        <f>INDEX(Отчет!B535:B1663,MATCH(B1537,Отчет!T535:T1663,0))</f>
        <v>#N/A</v>
      </c>
      <c r="B1537" s="9" t="s">
        <v>10110</v>
      </c>
    </row>
    <row r="1538" spans="1:2" x14ac:dyDescent="0.2">
      <c r="A1538" s="9" t="e">
        <f>INDEX(Отчет!B535:B1664,MATCH(B1538,Отчет!T535:T1664,0))</f>
        <v>#N/A</v>
      </c>
      <c r="B1538" s="9" t="s">
        <v>10111</v>
      </c>
    </row>
    <row r="1539" spans="1:2" x14ac:dyDescent="0.2">
      <c r="A1539" s="9" t="e">
        <f>INDEX(Отчет!B535:B1665,MATCH(B1539,Отчет!T535:T1665,0))</f>
        <v>#N/A</v>
      </c>
      <c r="B1539" s="9" t="s">
        <v>10112</v>
      </c>
    </row>
    <row r="1540" spans="1:2" x14ac:dyDescent="0.2">
      <c r="A1540" s="9" t="e">
        <f>INDEX(Отчет!B535:B1666,MATCH(B1540,Отчет!T535:T1666,0))</f>
        <v>#N/A</v>
      </c>
      <c r="B1540" s="9" t="s">
        <v>10113</v>
      </c>
    </row>
    <row r="1541" spans="1:2" x14ac:dyDescent="0.2">
      <c r="A1541" s="9" t="e">
        <f>INDEX(Отчет!B535:B1667,MATCH(B1541,Отчет!T535:T1667,0))</f>
        <v>#N/A</v>
      </c>
      <c r="B1541" s="9" t="s">
        <v>10114</v>
      </c>
    </row>
    <row r="1542" spans="1:2" x14ac:dyDescent="0.2">
      <c r="A1542" s="9" t="e">
        <f>INDEX(Отчет!B535:B1668,MATCH(B1542,Отчет!T535:T1668,0))</f>
        <v>#N/A</v>
      </c>
      <c r="B1542" s="9" t="s">
        <v>10115</v>
      </c>
    </row>
    <row r="1543" spans="1:2" x14ac:dyDescent="0.2">
      <c r="A1543" s="9" t="e">
        <f>INDEX(Отчет!B535:B1669,MATCH(B1543,Отчет!T535:T1669,0))</f>
        <v>#N/A</v>
      </c>
      <c r="B1543" s="9" t="s">
        <v>10116</v>
      </c>
    </row>
    <row r="1544" spans="1:2" x14ac:dyDescent="0.2">
      <c r="A1544" s="9" t="e">
        <f>INDEX(Отчет!B535:B1670,MATCH(B1544,Отчет!T535:T1670,0))</f>
        <v>#N/A</v>
      </c>
      <c r="B1544" s="9" t="s">
        <v>10117</v>
      </c>
    </row>
    <row r="1545" spans="1:2" x14ac:dyDescent="0.2">
      <c r="A1545" s="9" t="e">
        <f>INDEX(Отчет!B535:B1671,MATCH(B1545,Отчет!T535:T1671,0))</f>
        <v>#N/A</v>
      </c>
      <c r="B1545" s="9" t="s">
        <v>10118</v>
      </c>
    </row>
    <row r="1546" spans="1:2" x14ac:dyDescent="0.2">
      <c r="A1546" s="9" t="e">
        <f>INDEX(Отчет!B535:B1672,MATCH(B1546,Отчет!T535:T1672,0))</f>
        <v>#N/A</v>
      </c>
      <c r="B1546" s="9" t="s">
        <v>10119</v>
      </c>
    </row>
    <row r="1547" spans="1:2" x14ac:dyDescent="0.2">
      <c r="A1547" s="9" t="e">
        <f>INDEX(Отчет!B535:B1673,MATCH(B1547,Отчет!T535:T1673,0))</f>
        <v>#N/A</v>
      </c>
      <c r="B1547" s="9" t="s">
        <v>10120</v>
      </c>
    </row>
    <row r="1548" spans="1:2" x14ac:dyDescent="0.2">
      <c r="A1548" s="9" t="e">
        <f>INDEX(Отчет!B535:B1674,MATCH(B1548,Отчет!T535:T1674,0))</f>
        <v>#N/A</v>
      </c>
      <c r="B1548" s="9" t="s">
        <v>10121</v>
      </c>
    </row>
    <row r="1549" spans="1:2" x14ac:dyDescent="0.2">
      <c r="A1549" s="9" t="e">
        <f>INDEX(Отчет!B535:B1675,MATCH(B1549,Отчет!T535:T1675,0))</f>
        <v>#N/A</v>
      </c>
      <c r="B1549" s="9" t="s">
        <v>10122</v>
      </c>
    </row>
    <row r="1550" spans="1:2" x14ac:dyDescent="0.2">
      <c r="A1550" s="9" t="e">
        <f>INDEX(Отчет!B535:B1676,MATCH(B1550,Отчет!T535:T1676,0))</f>
        <v>#N/A</v>
      </c>
      <c r="B1550" s="9" t="s">
        <v>10123</v>
      </c>
    </row>
    <row r="1551" spans="1:2" x14ac:dyDescent="0.2">
      <c r="A1551" s="9" t="e">
        <f>INDEX(Отчет!B535:B1677,MATCH(B1551,Отчет!T535:T1677,0))</f>
        <v>#N/A</v>
      </c>
      <c r="B1551" s="9" t="s">
        <v>10124</v>
      </c>
    </row>
    <row r="1552" spans="1:2" x14ac:dyDescent="0.2">
      <c r="A1552" s="9" t="e">
        <f>INDEX(Отчет!B535:B1678,MATCH(B1552,Отчет!T535:T1678,0))</f>
        <v>#N/A</v>
      </c>
      <c r="B1552" s="9" t="s">
        <v>10125</v>
      </c>
    </row>
    <row r="1553" spans="1:2" x14ac:dyDescent="0.2">
      <c r="A1553" s="9" t="e">
        <f>INDEX(Отчет!B535:B1679,MATCH(B1553,Отчет!T535:T1679,0))</f>
        <v>#N/A</v>
      </c>
      <c r="B1553" s="9" t="s">
        <v>10126</v>
      </c>
    </row>
    <row r="1554" spans="1:2" x14ac:dyDescent="0.2">
      <c r="A1554" s="9" t="e">
        <f>INDEX(Отчет!B535:B1680,MATCH(B1554,Отчет!T535:T1680,0))</f>
        <v>#N/A</v>
      </c>
      <c r="B1554" s="9" t="s">
        <v>10127</v>
      </c>
    </row>
    <row r="1555" spans="1:2" x14ac:dyDescent="0.2">
      <c r="A1555" s="9" t="e">
        <f>INDEX(Отчет!B535:B1681,MATCH(B1555,Отчет!T535:T1681,0))</f>
        <v>#N/A</v>
      </c>
      <c r="B1555" s="9" t="s">
        <v>10128</v>
      </c>
    </row>
    <row r="1556" spans="1:2" x14ac:dyDescent="0.2">
      <c r="A1556" s="9" t="e">
        <f>INDEX(Отчет!B535:B1682,MATCH(B1556,Отчет!T535:T1682,0))</f>
        <v>#N/A</v>
      </c>
      <c r="B1556" s="9" t="s">
        <v>10129</v>
      </c>
    </row>
    <row r="1557" spans="1:2" x14ac:dyDescent="0.2">
      <c r="A1557" s="9" t="e">
        <f>INDEX(Отчет!B535:B1683,MATCH(B1557,Отчет!T535:T1683,0))</f>
        <v>#N/A</v>
      </c>
      <c r="B1557" s="9" t="s">
        <v>10130</v>
      </c>
    </row>
    <row r="1558" spans="1:2" x14ac:dyDescent="0.2">
      <c r="A1558" s="9" t="e">
        <f>INDEX(Отчет!B535:B1684,MATCH(B1558,Отчет!T535:T1684,0))</f>
        <v>#N/A</v>
      </c>
      <c r="B1558" s="9" t="s">
        <v>10131</v>
      </c>
    </row>
    <row r="1559" spans="1:2" x14ac:dyDescent="0.2">
      <c r="A1559" s="9" t="e">
        <f>INDEX(Отчет!B535:B1685,MATCH(B1559,Отчет!T535:T1685,0))</f>
        <v>#N/A</v>
      </c>
      <c r="B1559" s="9" t="s">
        <v>10132</v>
      </c>
    </row>
    <row r="1560" spans="1:2" x14ac:dyDescent="0.2">
      <c r="A1560" s="9" t="e">
        <f>INDEX(Отчет!B535:B1686,MATCH(B1560,Отчет!T535:T1686,0))</f>
        <v>#N/A</v>
      </c>
      <c r="B1560" s="9" t="s">
        <v>10133</v>
      </c>
    </row>
    <row r="1561" spans="1:2" x14ac:dyDescent="0.2">
      <c r="A1561" s="9" t="e">
        <f>INDEX(Отчет!B535:B1687,MATCH(B1561,Отчет!T535:T1687,0))</f>
        <v>#N/A</v>
      </c>
      <c r="B1561" s="9" t="s">
        <v>10134</v>
      </c>
    </row>
    <row r="1562" spans="1:2" x14ac:dyDescent="0.2">
      <c r="A1562" s="9" t="e">
        <f>INDEX(Отчет!B535:B1688,MATCH(B1562,Отчет!T535:T1688,0))</f>
        <v>#N/A</v>
      </c>
      <c r="B1562" s="9" t="s">
        <v>10135</v>
      </c>
    </row>
    <row r="1563" spans="1:2" x14ac:dyDescent="0.2">
      <c r="A1563" s="9" t="e">
        <f>INDEX(Отчет!B535:B1689,MATCH(B1563,Отчет!T535:T1689,0))</f>
        <v>#N/A</v>
      </c>
      <c r="B1563" s="9" t="s">
        <v>10136</v>
      </c>
    </row>
    <row r="1564" spans="1:2" x14ac:dyDescent="0.2">
      <c r="A1564" s="9" t="e">
        <f>INDEX(Отчет!B535:B1690,MATCH(B1564,Отчет!T535:T1690,0))</f>
        <v>#N/A</v>
      </c>
      <c r="B1564" s="9" t="s">
        <v>10137</v>
      </c>
    </row>
    <row r="1565" spans="1:2" x14ac:dyDescent="0.2">
      <c r="A1565" s="9" t="e">
        <f>INDEX(Отчет!B535:B1691,MATCH(B1565,Отчет!T535:T1691,0))</f>
        <v>#N/A</v>
      </c>
      <c r="B1565" s="9" t="s">
        <v>10138</v>
      </c>
    </row>
    <row r="1566" spans="1:2" x14ac:dyDescent="0.2">
      <c r="A1566" s="9" t="e">
        <f>INDEX(Отчет!B535:B1692,MATCH(B1566,Отчет!T535:T1692,0))</f>
        <v>#N/A</v>
      </c>
      <c r="B1566" s="9" t="s">
        <v>10139</v>
      </c>
    </row>
    <row r="1567" spans="1:2" x14ac:dyDescent="0.2">
      <c r="A1567" s="9" t="e">
        <f>INDEX(Отчет!B535:B1693,MATCH(B1567,Отчет!T535:T1693,0))</f>
        <v>#N/A</v>
      </c>
      <c r="B1567" s="9" t="s">
        <v>10140</v>
      </c>
    </row>
    <row r="1568" spans="1:2" x14ac:dyDescent="0.2">
      <c r="A1568" s="9" t="e">
        <f>INDEX(Отчет!B535:B1694,MATCH(B1568,Отчет!T535:T1694,0))</f>
        <v>#N/A</v>
      </c>
      <c r="B1568" s="9" t="s">
        <v>10141</v>
      </c>
    </row>
    <row r="1569" spans="1:2" x14ac:dyDescent="0.2">
      <c r="A1569" s="9" t="e">
        <f>INDEX(Отчет!B535:B1695,MATCH(B1569,Отчет!T535:T1695,0))</f>
        <v>#N/A</v>
      </c>
      <c r="B1569" s="9" t="s">
        <v>10142</v>
      </c>
    </row>
    <row r="1570" spans="1:2" x14ac:dyDescent="0.2">
      <c r="A1570" s="9" t="e">
        <f>INDEX(Отчет!B535:B1696,MATCH(B1570,Отчет!T535:T1696,0))</f>
        <v>#N/A</v>
      </c>
      <c r="B1570" s="9" t="s">
        <v>10143</v>
      </c>
    </row>
    <row r="1571" spans="1:2" x14ac:dyDescent="0.2">
      <c r="A1571" s="9" t="e">
        <f>INDEX(Отчет!B535:B1697,MATCH(B1571,Отчет!T535:T1697,0))</f>
        <v>#N/A</v>
      </c>
      <c r="B1571" s="9" t="s">
        <v>10144</v>
      </c>
    </row>
    <row r="1572" spans="1:2" x14ac:dyDescent="0.2">
      <c r="A1572" s="9" t="e">
        <f>INDEX(Отчет!B535:B1698,MATCH(B1572,Отчет!T535:T1698,0))</f>
        <v>#N/A</v>
      </c>
      <c r="B1572" s="9" t="s">
        <v>10145</v>
      </c>
    </row>
    <row r="1573" spans="1:2" x14ac:dyDescent="0.2">
      <c r="A1573" s="9" t="e">
        <f>INDEX(Отчет!B535:B1699,MATCH(B1573,Отчет!T535:T1699,0))</f>
        <v>#N/A</v>
      </c>
      <c r="B1573" s="9" t="s">
        <v>10146</v>
      </c>
    </row>
    <row r="1574" spans="1:2" x14ac:dyDescent="0.2">
      <c r="A1574" s="9" t="e">
        <f>INDEX(Отчет!B535:B1700,MATCH(B1574,Отчет!T535:T1700,0))</f>
        <v>#N/A</v>
      </c>
      <c r="B1574" s="9" t="s">
        <v>10147</v>
      </c>
    </row>
    <row r="1575" spans="1:2" x14ac:dyDescent="0.2">
      <c r="A1575" s="9" t="e">
        <f>INDEX(Отчет!B535:B1701,MATCH(B1575,Отчет!T535:T1701,0))</f>
        <v>#N/A</v>
      </c>
      <c r="B1575" s="9" t="s">
        <v>10148</v>
      </c>
    </row>
    <row r="1576" spans="1:2" x14ac:dyDescent="0.2">
      <c r="A1576" s="9" t="e">
        <f>INDEX(Отчет!B535:B1702,MATCH(B1576,Отчет!T535:T1702,0))</f>
        <v>#N/A</v>
      </c>
      <c r="B1576" s="9" t="s">
        <v>10149</v>
      </c>
    </row>
    <row r="1577" spans="1:2" x14ac:dyDescent="0.2">
      <c r="A1577" s="9" t="e">
        <f>INDEX(Отчет!B535:B1703,MATCH(B1577,Отчет!T535:T1703,0))</f>
        <v>#N/A</v>
      </c>
      <c r="B1577" s="9" t="s">
        <v>10150</v>
      </c>
    </row>
    <row r="1578" spans="1:2" x14ac:dyDescent="0.2">
      <c r="A1578" s="9" t="e">
        <f>INDEX(Отчет!B535:B1704,MATCH(B1578,Отчет!T535:T1704,0))</f>
        <v>#N/A</v>
      </c>
      <c r="B1578" s="9" t="s">
        <v>10151</v>
      </c>
    </row>
    <row r="1579" spans="1:2" x14ac:dyDescent="0.2">
      <c r="A1579" s="9" t="e">
        <f>INDEX(Отчет!B535:B1705,MATCH(B1579,Отчет!T535:T1705,0))</f>
        <v>#N/A</v>
      </c>
      <c r="B1579" s="9" t="s">
        <v>10152</v>
      </c>
    </row>
    <row r="1580" spans="1:2" x14ac:dyDescent="0.2">
      <c r="A1580" s="9" t="e">
        <f>INDEX(Отчет!B535:B1706,MATCH(B1580,Отчет!T535:T1706,0))</f>
        <v>#N/A</v>
      </c>
      <c r="B1580" s="9" t="s">
        <v>10153</v>
      </c>
    </row>
    <row r="1581" spans="1:2" x14ac:dyDescent="0.2">
      <c r="A1581" s="9" t="e">
        <f>INDEX(Отчет!B535:B1707,MATCH(B1581,Отчет!T535:T1707,0))</f>
        <v>#N/A</v>
      </c>
      <c r="B1581" s="9" t="s">
        <v>10154</v>
      </c>
    </row>
    <row r="1582" spans="1:2" x14ac:dyDescent="0.2">
      <c r="A1582" s="9" t="e">
        <f>INDEX(Отчет!B535:B1708,MATCH(B1582,Отчет!T535:T1708,0))</f>
        <v>#N/A</v>
      </c>
      <c r="B1582" s="9" t="s">
        <v>10155</v>
      </c>
    </row>
    <row r="1583" spans="1:2" x14ac:dyDescent="0.2">
      <c r="A1583" s="9" t="e">
        <f>INDEX(Отчет!B535:B1709,MATCH(B1583,Отчет!T535:T1709,0))</f>
        <v>#N/A</v>
      </c>
      <c r="B1583" s="9" t="s">
        <v>10156</v>
      </c>
    </row>
    <row r="1584" spans="1:2" x14ac:dyDescent="0.2">
      <c r="A1584" s="9" t="e">
        <f>INDEX(Отчет!B535:B1710,MATCH(B1584,Отчет!T535:T1710,0))</f>
        <v>#N/A</v>
      </c>
      <c r="B1584" s="9" t="s">
        <v>10157</v>
      </c>
    </row>
    <row r="1585" spans="1:2" x14ac:dyDescent="0.2">
      <c r="A1585" s="9" t="e">
        <f>INDEX(Отчет!B535:B1711,MATCH(B1585,Отчет!T535:T1711,0))</f>
        <v>#N/A</v>
      </c>
      <c r="B1585" s="9" t="s">
        <v>10158</v>
      </c>
    </row>
    <row r="1586" spans="1:2" x14ac:dyDescent="0.2">
      <c r="A1586" s="9" t="e">
        <f>INDEX(Отчет!B535:B1712,MATCH(B1586,Отчет!T535:T1712,0))</f>
        <v>#N/A</v>
      </c>
      <c r="B1586" s="9" t="s">
        <v>10159</v>
      </c>
    </row>
    <row r="1587" spans="1:2" x14ac:dyDescent="0.2">
      <c r="A1587" s="9" t="e">
        <f>INDEX(Отчет!B535:B1713,MATCH(B1587,Отчет!T535:T1713,0))</f>
        <v>#N/A</v>
      </c>
      <c r="B1587" s="9" t="s">
        <v>10160</v>
      </c>
    </row>
    <row r="1588" spans="1:2" x14ac:dyDescent="0.2">
      <c r="A1588" s="9" t="e">
        <f>INDEX(Отчет!B535:B1714,MATCH(B1588,Отчет!T535:T1714,0))</f>
        <v>#N/A</v>
      </c>
      <c r="B1588" s="9" t="s">
        <v>10161</v>
      </c>
    </row>
    <row r="1589" spans="1:2" x14ac:dyDescent="0.2">
      <c r="A1589" s="9" t="e">
        <f>INDEX(Отчет!B535:B1715,MATCH(B1589,Отчет!T535:T1715,0))</f>
        <v>#N/A</v>
      </c>
      <c r="B1589" s="9" t="s">
        <v>10162</v>
      </c>
    </row>
    <row r="1590" spans="1:2" x14ac:dyDescent="0.2">
      <c r="A1590" s="9" t="e">
        <f>INDEX(Отчет!B535:B1716,MATCH(B1590,Отчет!T535:T1716,0))</f>
        <v>#N/A</v>
      </c>
      <c r="B1590" s="9" t="s">
        <v>10163</v>
      </c>
    </row>
    <row r="1591" spans="1:2" x14ac:dyDescent="0.2">
      <c r="A1591" s="9" t="e">
        <f>INDEX(Отчет!B535:B1717,MATCH(B1591,Отчет!T535:T1717,0))</f>
        <v>#N/A</v>
      </c>
      <c r="B1591" s="9" t="s">
        <v>10164</v>
      </c>
    </row>
    <row r="1592" spans="1:2" x14ac:dyDescent="0.2">
      <c r="A1592" s="9" t="e">
        <f>INDEX(Отчет!B535:B1718,MATCH(B1592,Отчет!T535:T1718,0))</f>
        <v>#N/A</v>
      </c>
      <c r="B1592" s="9" t="s">
        <v>10165</v>
      </c>
    </row>
    <row r="1593" spans="1:2" x14ac:dyDescent="0.2">
      <c r="A1593" s="9" t="e">
        <f>INDEX(Отчет!B535:B1719,MATCH(B1593,Отчет!T535:T1719,0))</f>
        <v>#N/A</v>
      </c>
      <c r="B1593" s="9" t="s">
        <v>10166</v>
      </c>
    </row>
    <row r="1594" spans="1:2" x14ac:dyDescent="0.2">
      <c r="A1594" s="9" t="e">
        <f>INDEX(Отчет!B535:B1720,MATCH(B1594,Отчет!T535:T1720,0))</f>
        <v>#N/A</v>
      </c>
      <c r="B1594" s="9" t="s">
        <v>10167</v>
      </c>
    </row>
    <row r="1595" spans="1:2" x14ac:dyDescent="0.2">
      <c r="A1595" s="9" t="e">
        <f>INDEX(Отчет!B535:B1721,MATCH(B1595,Отчет!T535:T1721,0))</f>
        <v>#N/A</v>
      </c>
      <c r="B1595" s="9" t="s">
        <v>10168</v>
      </c>
    </row>
    <row r="1596" spans="1:2" x14ac:dyDescent="0.2">
      <c r="A1596" s="9" t="e">
        <f>INDEX(Отчет!B535:B1722,MATCH(B1596,Отчет!T535:T1722,0))</f>
        <v>#N/A</v>
      </c>
      <c r="B1596" s="9" t="s">
        <v>10169</v>
      </c>
    </row>
    <row r="1597" spans="1:2" x14ac:dyDescent="0.2">
      <c r="A1597" s="9" t="e">
        <f>INDEX(Отчет!B535:B1723,MATCH(B1597,Отчет!T535:T1723,0))</f>
        <v>#N/A</v>
      </c>
      <c r="B1597" s="9" t="s">
        <v>10170</v>
      </c>
    </row>
    <row r="1598" spans="1:2" x14ac:dyDescent="0.2">
      <c r="A1598" s="9" t="e">
        <f>INDEX(Отчет!B535:B1724,MATCH(B1598,Отчет!T535:T1724,0))</f>
        <v>#N/A</v>
      </c>
      <c r="B1598" s="9" t="s">
        <v>10171</v>
      </c>
    </row>
    <row r="1599" spans="1:2" x14ac:dyDescent="0.2">
      <c r="A1599" s="9" t="e">
        <f>INDEX(Отчет!B535:B1725,MATCH(B1599,Отчет!T535:T1725,0))</f>
        <v>#N/A</v>
      </c>
      <c r="B1599" s="9" t="s">
        <v>10172</v>
      </c>
    </row>
    <row r="1600" spans="1:2" x14ac:dyDescent="0.2">
      <c r="A1600" s="9" t="e">
        <f>INDEX(Отчет!B535:B1726,MATCH(B1600,Отчет!T535:T1726,0))</f>
        <v>#N/A</v>
      </c>
      <c r="B1600" s="9" t="s">
        <v>10173</v>
      </c>
    </row>
    <row r="1601" spans="1:2" x14ac:dyDescent="0.2">
      <c r="A1601" s="9" t="e">
        <f>INDEX(Отчет!B535:B1727,MATCH(B1601,Отчет!T535:T1727,0))</f>
        <v>#N/A</v>
      </c>
      <c r="B1601" s="9" t="s">
        <v>10174</v>
      </c>
    </row>
    <row r="1602" spans="1:2" x14ac:dyDescent="0.2">
      <c r="A1602" s="9" t="e">
        <f>INDEX(Отчет!B535:B1728,MATCH(B1602,Отчет!T535:T1728,0))</f>
        <v>#N/A</v>
      </c>
      <c r="B1602" s="9" t="s">
        <v>10175</v>
      </c>
    </row>
    <row r="1603" spans="1:2" x14ac:dyDescent="0.2">
      <c r="A1603" s="9" t="e">
        <f>INDEX(Отчет!B535:B1729,MATCH(B1603,Отчет!T535:T1729,0))</f>
        <v>#N/A</v>
      </c>
      <c r="B1603" s="9" t="s">
        <v>10176</v>
      </c>
    </row>
    <row r="1604" spans="1:2" x14ac:dyDescent="0.2">
      <c r="A1604" s="9" t="e">
        <f>INDEX(Отчет!B535:B1730,MATCH(B1604,Отчет!T535:T1730,0))</f>
        <v>#N/A</v>
      </c>
      <c r="B1604" s="9" t="s">
        <v>10177</v>
      </c>
    </row>
    <row r="1605" spans="1:2" x14ac:dyDescent="0.2">
      <c r="A1605" s="9" t="e">
        <f>INDEX(Отчет!B535:B1731,MATCH(B1605,Отчет!T535:T1731,0))</f>
        <v>#N/A</v>
      </c>
      <c r="B1605" s="9" t="s">
        <v>10178</v>
      </c>
    </row>
    <row r="1606" spans="1:2" x14ac:dyDescent="0.2">
      <c r="A1606" s="9" t="e">
        <f>INDEX(Отчет!B535:B1732,MATCH(B1606,Отчет!T535:T1732,0))</f>
        <v>#N/A</v>
      </c>
      <c r="B1606" s="9" t="s">
        <v>10179</v>
      </c>
    </row>
    <row r="1607" spans="1:2" x14ac:dyDescent="0.2">
      <c r="A1607" s="9" t="e">
        <f>INDEX(Отчет!B535:B1733,MATCH(B1607,Отчет!T535:T1733,0))</f>
        <v>#N/A</v>
      </c>
      <c r="B1607" s="9" t="s">
        <v>10180</v>
      </c>
    </row>
    <row r="1608" spans="1:2" x14ac:dyDescent="0.2">
      <c r="A1608" s="9" t="e">
        <f>INDEX(Отчет!B535:B1734,MATCH(B1608,Отчет!T535:T1734,0))</f>
        <v>#N/A</v>
      </c>
      <c r="B1608" s="9" t="s">
        <v>10181</v>
      </c>
    </row>
    <row r="1609" spans="1:2" x14ac:dyDescent="0.2">
      <c r="A1609" s="9" t="e">
        <f>INDEX(Отчет!B535:B1735,MATCH(B1609,Отчет!T535:T1735,0))</f>
        <v>#N/A</v>
      </c>
      <c r="B1609" s="9" t="s">
        <v>10182</v>
      </c>
    </row>
    <row r="1610" spans="1:2" x14ac:dyDescent="0.2">
      <c r="A1610" s="9" t="e">
        <f>INDEX(Отчет!B535:B1736,MATCH(B1610,Отчет!T535:T1736,0))</f>
        <v>#N/A</v>
      </c>
      <c r="B1610" s="9" t="s">
        <v>10183</v>
      </c>
    </row>
    <row r="1611" spans="1:2" x14ac:dyDescent="0.2">
      <c r="A1611" s="9" t="e">
        <f>INDEX(Отчет!B535:B1737,MATCH(B1611,Отчет!T535:T1737,0))</f>
        <v>#N/A</v>
      </c>
      <c r="B1611" s="9" t="s">
        <v>10184</v>
      </c>
    </row>
    <row r="1612" spans="1:2" x14ac:dyDescent="0.2">
      <c r="A1612" s="9" t="e">
        <f>INDEX(Отчет!B535:B1738,MATCH(B1612,Отчет!T535:T1738,0))</f>
        <v>#N/A</v>
      </c>
      <c r="B1612" s="9" t="s">
        <v>10185</v>
      </c>
    </row>
    <row r="1613" spans="1:2" x14ac:dyDescent="0.2">
      <c r="A1613" s="9" t="e">
        <f>INDEX(Отчет!B535:B1739,MATCH(B1613,Отчет!T535:T1739,0))</f>
        <v>#N/A</v>
      </c>
      <c r="B1613" s="9" t="s">
        <v>10186</v>
      </c>
    </row>
    <row r="1614" spans="1:2" x14ac:dyDescent="0.2">
      <c r="A1614" s="9" t="e">
        <f>INDEX(Отчет!B535:B1740,MATCH(B1614,Отчет!T535:T1740,0))</f>
        <v>#N/A</v>
      </c>
      <c r="B1614" s="9" t="s">
        <v>10187</v>
      </c>
    </row>
    <row r="1615" spans="1:2" x14ac:dyDescent="0.2">
      <c r="A1615" s="9" t="e">
        <f>INDEX(Отчет!B535:B1741,MATCH(B1615,Отчет!T535:T1741,0))</f>
        <v>#N/A</v>
      </c>
      <c r="B1615" s="9" t="s">
        <v>10188</v>
      </c>
    </row>
    <row r="1616" spans="1:2" x14ac:dyDescent="0.2">
      <c r="A1616" s="9" t="e">
        <f>INDEX(Отчет!B535:B1742,MATCH(B1616,Отчет!T535:T1742,0))</f>
        <v>#N/A</v>
      </c>
      <c r="B1616" s="9" t="s">
        <v>10189</v>
      </c>
    </row>
    <row r="1617" spans="1:2" x14ac:dyDescent="0.2">
      <c r="A1617" s="9" t="e">
        <f>INDEX(Отчет!B535:B1743,MATCH(B1617,Отчет!T535:T1743,0))</f>
        <v>#N/A</v>
      </c>
      <c r="B1617" s="9" t="s">
        <v>10190</v>
      </c>
    </row>
    <row r="1618" spans="1:2" x14ac:dyDescent="0.2">
      <c r="A1618" s="9" t="e">
        <f>INDEX(Отчет!B535:B1744,MATCH(B1618,Отчет!T535:T1744,0))</f>
        <v>#N/A</v>
      </c>
      <c r="B1618" s="9" t="s">
        <v>10191</v>
      </c>
    </row>
    <row r="1619" spans="1:2" x14ac:dyDescent="0.2">
      <c r="A1619" s="9" t="e">
        <f>INDEX(Отчет!B535:B1745,MATCH(B1619,Отчет!T535:T1745,0))</f>
        <v>#N/A</v>
      </c>
      <c r="B1619" s="9" t="s">
        <v>10192</v>
      </c>
    </row>
    <row r="1620" spans="1:2" x14ac:dyDescent="0.2">
      <c r="A1620" s="9" t="e">
        <f>INDEX(Отчет!B535:B1746,MATCH(B1620,Отчет!T535:T1746,0))</f>
        <v>#N/A</v>
      </c>
      <c r="B1620" s="9" t="s">
        <v>10193</v>
      </c>
    </row>
    <row r="1621" spans="1:2" x14ac:dyDescent="0.2">
      <c r="A1621" s="9" t="e">
        <f>INDEX(Отчет!B535:B1747,MATCH(B1621,Отчет!T535:T1747,0))</f>
        <v>#N/A</v>
      </c>
      <c r="B1621" s="9" t="s">
        <v>10194</v>
      </c>
    </row>
    <row r="1622" spans="1:2" x14ac:dyDescent="0.2">
      <c r="A1622" s="9" t="e">
        <f>INDEX(Отчет!B535:B1748,MATCH(B1622,Отчет!T535:T1748,0))</f>
        <v>#N/A</v>
      </c>
      <c r="B1622" s="9" t="s">
        <v>10195</v>
      </c>
    </row>
    <row r="1623" spans="1:2" x14ac:dyDescent="0.2">
      <c r="B1623" s="9"/>
    </row>
  </sheetData>
  <autoFilter ref="B1:OUB162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2061"/>
  <sheetViews>
    <sheetView zoomScale="70" zoomScaleNormal="70" workbookViewId="0">
      <selection activeCell="C12" sqref="C12"/>
    </sheetView>
  </sheetViews>
  <sheetFormatPr defaultRowHeight="12.75" x14ac:dyDescent="0.2"/>
  <cols>
    <col min="1" max="12" width="25" style="4" customWidth="1"/>
    <col min="13" max="19" width="25" style="4" hidden="1" customWidth="1"/>
    <col min="20" max="20" width="25" style="5" customWidth="1"/>
    <col min="21" max="16384" width="9.140625" style="4"/>
  </cols>
  <sheetData>
    <row r="2" spans="1:21" ht="18.75" x14ac:dyDescent="0.2">
      <c r="A2" s="41" t="s">
        <v>0</v>
      </c>
      <c r="B2" s="36"/>
      <c r="C2" s="36"/>
      <c r="D2" s="36"/>
      <c r="E2" s="36"/>
      <c r="F2" s="36"/>
      <c r="G2" s="36"/>
      <c r="H2" s="36"/>
      <c r="I2" s="36"/>
      <c r="J2" s="36"/>
      <c r="K2" s="36"/>
      <c r="L2" s="36"/>
      <c r="M2" s="36"/>
      <c r="N2" s="36"/>
      <c r="O2" s="36"/>
      <c r="P2" s="36"/>
      <c r="Q2" s="36"/>
      <c r="R2" s="36"/>
      <c r="S2" s="36"/>
      <c r="T2" s="37"/>
    </row>
    <row r="4" spans="1:21" ht="47.25" x14ac:dyDescent="0.2">
      <c r="A4" s="6" t="s">
        <v>1</v>
      </c>
      <c r="B4" s="6" t="s">
        <v>12</v>
      </c>
      <c r="C4" s="6" t="s">
        <v>15</v>
      </c>
      <c r="D4" s="6" t="s">
        <v>20</v>
      </c>
      <c r="E4" s="6" t="s">
        <v>21</v>
      </c>
      <c r="F4" s="6" t="s">
        <v>25</v>
      </c>
      <c r="G4" s="6" t="s">
        <v>26</v>
      </c>
      <c r="H4" s="6" t="s">
        <v>27</v>
      </c>
      <c r="I4" s="6" t="s">
        <v>155</v>
      </c>
      <c r="J4" s="6" t="s">
        <v>158</v>
      </c>
      <c r="K4" s="6" t="s">
        <v>318</v>
      </c>
      <c r="L4" s="6" t="s">
        <v>325</v>
      </c>
      <c r="M4" s="6" t="s">
        <v>376</v>
      </c>
      <c r="N4" s="6" t="s">
        <v>377</v>
      </c>
      <c r="O4" s="6" t="s">
        <v>378</v>
      </c>
      <c r="P4" s="6" t="s">
        <v>379</v>
      </c>
      <c r="Q4" s="6" t="s">
        <v>380</v>
      </c>
      <c r="R4" s="6" t="s">
        <v>381</v>
      </c>
      <c r="S4" s="6" t="s">
        <v>382</v>
      </c>
      <c r="T4" s="6" t="s">
        <v>383</v>
      </c>
      <c r="U4" s="7" t="s">
        <v>649</v>
      </c>
    </row>
    <row r="5" spans="1:21" ht="38.25" x14ac:dyDescent="0.2">
      <c r="A5" s="1" t="s">
        <v>2</v>
      </c>
      <c r="B5" s="1" t="s">
        <v>2</v>
      </c>
      <c r="C5" s="1" t="s">
        <v>19</v>
      </c>
      <c r="D5" s="1" t="s">
        <v>890</v>
      </c>
      <c r="E5" s="1" t="s">
        <v>22</v>
      </c>
      <c r="F5" s="1" t="s">
        <v>891</v>
      </c>
      <c r="G5" s="1" t="s">
        <v>891</v>
      </c>
      <c r="H5" s="1" t="s">
        <v>102</v>
      </c>
      <c r="I5" s="1" t="s">
        <v>157</v>
      </c>
      <c r="J5" s="1" t="s">
        <v>173</v>
      </c>
      <c r="K5" s="1" t="s">
        <v>319</v>
      </c>
      <c r="L5" s="1" t="s">
        <v>892</v>
      </c>
      <c r="M5" s="1">
        <v>40</v>
      </c>
      <c r="N5" s="1">
        <v>41</v>
      </c>
      <c r="O5" s="1"/>
      <c r="P5" s="1"/>
      <c r="Q5" s="1">
        <v>0</v>
      </c>
      <c r="R5" s="1">
        <v>0.5</v>
      </c>
      <c r="S5" s="1">
        <v>2</v>
      </c>
      <c r="T5" s="2" t="s">
        <v>564</v>
      </c>
      <c r="U5" s="3">
        <f t="shared" ref="U5:U68" si="0">F5-D5</f>
        <v>5.9722222220443655E-2</v>
      </c>
    </row>
    <row r="6" spans="1:21" ht="140.25" x14ac:dyDescent="0.2">
      <c r="A6" s="1" t="s">
        <v>5</v>
      </c>
      <c r="B6" s="1" t="s">
        <v>5</v>
      </c>
      <c r="C6" s="1" t="s">
        <v>19</v>
      </c>
      <c r="D6" s="1" t="s">
        <v>893</v>
      </c>
      <c r="E6" s="1" t="s">
        <v>22</v>
      </c>
      <c r="F6" s="1" t="s">
        <v>894</v>
      </c>
      <c r="G6" s="1" t="s">
        <v>894</v>
      </c>
      <c r="H6" s="1" t="s">
        <v>138</v>
      </c>
      <c r="I6" s="1" t="s">
        <v>157</v>
      </c>
      <c r="J6" s="1" t="s">
        <v>895</v>
      </c>
      <c r="K6" s="1" t="s">
        <v>321</v>
      </c>
      <c r="L6" s="1" t="s">
        <v>896</v>
      </c>
      <c r="M6" s="1"/>
      <c r="N6" s="1">
        <v>288</v>
      </c>
      <c r="O6" s="1"/>
      <c r="P6" s="1"/>
      <c r="Q6" s="1">
        <v>1</v>
      </c>
      <c r="R6" s="1">
        <v>0.42</v>
      </c>
      <c r="S6" s="1">
        <v>1</v>
      </c>
      <c r="T6" s="2" t="s">
        <v>897</v>
      </c>
      <c r="U6" s="3">
        <f t="shared" si="0"/>
        <v>7.6388888846850023E-3</v>
      </c>
    </row>
    <row r="7" spans="1:21" ht="89.25" x14ac:dyDescent="0.2">
      <c r="A7" s="1" t="s">
        <v>3</v>
      </c>
      <c r="B7" s="1" t="s">
        <v>3</v>
      </c>
      <c r="C7" s="1" t="s">
        <v>16</v>
      </c>
      <c r="D7" s="1" t="s">
        <v>898</v>
      </c>
      <c r="E7" s="1"/>
      <c r="F7" s="1"/>
      <c r="G7" s="1" t="s">
        <v>899</v>
      </c>
      <c r="H7" s="1"/>
      <c r="I7" s="1" t="s">
        <v>157</v>
      </c>
      <c r="J7" s="1" t="s">
        <v>900</v>
      </c>
      <c r="K7" s="1" t="s">
        <v>321</v>
      </c>
      <c r="L7" s="1" t="s">
        <v>901</v>
      </c>
      <c r="M7" s="1">
        <v>24</v>
      </c>
      <c r="N7" s="1">
        <v>134</v>
      </c>
      <c r="O7" s="1"/>
      <c r="P7" s="1"/>
      <c r="Q7" s="1">
        <v>0</v>
      </c>
      <c r="R7" s="1">
        <v>0.9</v>
      </c>
      <c r="S7" s="1">
        <v>4</v>
      </c>
      <c r="T7" s="2" t="s">
        <v>902</v>
      </c>
      <c r="U7" s="3">
        <f t="shared" si="0"/>
        <v>-45219.436111111114</v>
      </c>
    </row>
    <row r="8" spans="1:21" ht="25.5" x14ac:dyDescent="0.2">
      <c r="A8" s="1" t="s">
        <v>9</v>
      </c>
      <c r="B8" s="1" t="s">
        <v>9</v>
      </c>
      <c r="C8" s="1" t="s">
        <v>19</v>
      </c>
      <c r="D8" s="1" t="s">
        <v>903</v>
      </c>
      <c r="E8" s="1" t="s">
        <v>22</v>
      </c>
      <c r="F8" s="1" t="s">
        <v>904</v>
      </c>
      <c r="G8" s="1" t="s">
        <v>904</v>
      </c>
      <c r="H8" s="1" t="s">
        <v>126</v>
      </c>
      <c r="I8" s="1" t="s">
        <v>156</v>
      </c>
      <c r="J8" s="1" t="s">
        <v>905</v>
      </c>
      <c r="K8" s="1" t="s">
        <v>321</v>
      </c>
      <c r="L8" s="1" t="s">
        <v>906</v>
      </c>
      <c r="M8" s="1">
        <v>1</v>
      </c>
      <c r="N8" s="1">
        <v>50</v>
      </c>
      <c r="O8" s="1"/>
      <c r="P8" s="1"/>
      <c r="Q8" s="1">
        <v>0</v>
      </c>
      <c r="R8" s="1">
        <v>0.05</v>
      </c>
      <c r="S8" s="1">
        <v>1</v>
      </c>
      <c r="T8" s="2" t="s">
        <v>907</v>
      </c>
      <c r="U8" s="3">
        <f t="shared" si="0"/>
        <v>5.2777777775190771E-2</v>
      </c>
    </row>
    <row r="9" spans="1:21" ht="25.5" x14ac:dyDescent="0.2">
      <c r="A9" s="1" t="s">
        <v>6</v>
      </c>
      <c r="B9" s="1" t="s">
        <v>6</v>
      </c>
      <c r="C9" s="1" t="s">
        <v>16</v>
      </c>
      <c r="D9" s="1" t="s">
        <v>908</v>
      </c>
      <c r="E9" s="1" t="s">
        <v>22</v>
      </c>
      <c r="F9" s="1" t="s">
        <v>909</v>
      </c>
      <c r="G9" s="1" t="s">
        <v>909</v>
      </c>
      <c r="H9" s="1" t="s">
        <v>136</v>
      </c>
      <c r="I9" s="1" t="s">
        <v>156</v>
      </c>
      <c r="J9" s="1" t="s">
        <v>910</v>
      </c>
      <c r="K9" s="1" t="s">
        <v>321</v>
      </c>
      <c r="L9" s="1" t="s">
        <v>911</v>
      </c>
      <c r="M9" s="1">
        <v>1</v>
      </c>
      <c r="N9" s="1">
        <v>86</v>
      </c>
      <c r="O9" s="1"/>
      <c r="P9" s="1"/>
      <c r="Q9" s="1">
        <v>0</v>
      </c>
      <c r="R9" s="1">
        <v>2.5000000000000001E-2</v>
      </c>
      <c r="S9" s="1">
        <v>1</v>
      </c>
      <c r="T9" s="2" t="s">
        <v>406</v>
      </c>
      <c r="U9" s="3">
        <f t="shared" si="0"/>
        <v>7.8472222223354038E-2</v>
      </c>
    </row>
    <row r="10" spans="1:21" ht="229.5" x14ac:dyDescent="0.2">
      <c r="A10" s="1" t="s">
        <v>3</v>
      </c>
      <c r="B10" s="1" t="s">
        <v>3</v>
      </c>
      <c r="C10" s="1" t="s">
        <v>19</v>
      </c>
      <c r="D10" s="1" t="s">
        <v>912</v>
      </c>
      <c r="E10" s="1"/>
      <c r="F10" s="1"/>
      <c r="G10" s="1" t="s">
        <v>913</v>
      </c>
      <c r="H10" s="1"/>
      <c r="I10" s="1" t="s">
        <v>157</v>
      </c>
      <c r="J10" s="1" t="s">
        <v>194</v>
      </c>
      <c r="K10" s="1" t="s">
        <v>321</v>
      </c>
      <c r="L10" s="1" t="s">
        <v>914</v>
      </c>
      <c r="M10" s="1">
        <v>23</v>
      </c>
      <c r="N10" s="1">
        <v>469</v>
      </c>
      <c r="O10" s="1"/>
      <c r="P10" s="1"/>
      <c r="Q10" s="1">
        <v>0</v>
      </c>
      <c r="R10" s="1">
        <v>0.3</v>
      </c>
      <c r="S10" s="1">
        <v>15</v>
      </c>
      <c r="T10" s="2" t="s">
        <v>915</v>
      </c>
      <c r="U10" s="3">
        <f t="shared" si="0"/>
        <v>-45224.461805555555</v>
      </c>
    </row>
    <row r="11" spans="1:21" ht="25.5" x14ac:dyDescent="0.2">
      <c r="A11" s="1" t="s">
        <v>3</v>
      </c>
      <c r="B11" s="1" t="s">
        <v>3</v>
      </c>
      <c r="C11" s="1" t="s">
        <v>19</v>
      </c>
      <c r="D11" s="1" t="s">
        <v>916</v>
      </c>
      <c r="E11" s="1"/>
      <c r="F11" s="1"/>
      <c r="G11" s="1" t="s">
        <v>917</v>
      </c>
      <c r="H11" s="1"/>
      <c r="I11" s="1" t="s">
        <v>156</v>
      </c>
      <c r="J11" s="1" t="s">
        <v>918</v>
      </c>
      <c r="K11" s="1" t="s">
        <v>319</v>
      </c>
      <c r="L11" s="1" t="s">
        <v>919</v>
      </c>
      <c r="M11" s="1">
        <v>1</v>
      </c>
      <c r="N11" s="1">
        <v>58</v>
      </c>
      <c r="O11" s="1"/>
      <c r="P11" s="1"/>
      <c r="Q11" s="1"/>
      <c r="R11" s="1"/>
      <c r="S11" s="1">
        <v>1</v>
      </c>
      <c r="T11" s="2" t="s">
        <v>920</v>
      </c>
      <c r="U11" s="3">
        <f t="shared" si="0"/>
        <v>-45219.466666666667</v>
      </c>
    </row>
    <row r="12" spans="1:21" ht="63.75" x14ac:dyDescent="0.2">
      <c r="A12" s="1" t="s">
        <v>2</v>
      </c>
      <c r="B12" s="1" t="s">
        <v>2</v>
      </c>
      <c r="C12" s="1" t="s">
        <v>19</v>
      </c>
      <c r="D12" s="1" t="s">
        <v>921</v>
      </c>
      <c r="E12" s="1" t="s">
        <v>22</v>
      </c>
      <c r="F12" s="1" t="s">
        <v>922</v>
      </c>
      <c r="G12" s="1" t="s">
        <v>922</v>
      </c>
      <c r="H12" s="1" t="s">
        <v>97</v>
      </c>
      <c r="I12" s="1" t="s">
        <v>157</v>
      </c>
      <c r="J12" s="1" t="s">
        <v>511</v>
      </c>
      <c r="K12" s="1" t="s">
        <v>319</v>
      </c>
      <c r="L12" s="1" t="s">
        <v>923</v>
      </c>
      <c r="M12" s="1">
        <v>41</v>
      </c>
      <c r="N12" s="1">
        <v>104</v>
      </c>
      <c r="O12" s="1"/>
      <c r="P12" s="1"/>
      <c r="Q12" s="1">
        <v>0</v>
      </c>
      <c r="R12" s="1">
        <v>1.2</v>
      </c>
      <c r="S12" s="1">
        <v>4</v>
      </c>
      <c r="T12" s="2" t="s">
        <v>924</v>
      </c>
      <c r="U12" s="3">
        <f t="shared" si="0"/>
        <v>6.5277777779556345E-2</v>
      </c>
    </row>
    <row r="13" spans="1:21" x14ac:dyDescent="0.2">
      <c r="A13" s="1" t="s">
        <v>4</v>
      </c>
      <c r="B13" s="1" t="s">
        <v>13</v>
      </c>
      <c r="C13" s="1" t="s">
        <v>17</v>
      </c>
      <c r="D13" s="1" t="s">
        <v>925</v>
      </c>
      <c r="E13" s="1" t="s">
        <v>23</v>
      </c>
      <c r="F13" s="1"/>
      <c r="G13" s="1" t="s">
        <v>926</v>
      </c>
      <c r="H13" s="1"/>
      <c r="I13" s="1" t="s">
        <v>157</v>
      </c>
      <c r="J13" s="1" t="s">
        <v>927</v>
      </c>
      <c r="K13" s="1" t="s">
        <v>324</v>
      </c>
      <c r="L13" s="1" t="s">
        <v>928</v>
      </c>
      <c r="M13" s="1"/>
      <c r="N13" s="1"/>
      <c r="O13" s="1"/>
      <c r="P13" s="1"/>
      <c r="Q13" s="1"/>
      <c r="R13" s="1"/>
      <c r="S13" s="1"/>
      <c r="T13" s="2"/>
      <c r="U13" s="3">
        <f t="shared" si="0"/>
        <v>-45224.484027777777</v>
      </c>
    </row>
    <row r="14" spans="1:21" ht="38.25" x14ac:dyDescent="0.2">
      <c r="A14" s="1" t="s">
        <v>3</v>
      </c>
      <c r="B14" s="1" t="s">
        <v>3</v>
      </c>
      <c r="C14" s="1" t="s">
        <v>19</v>
      </c>
      <c r="D14" s="1" t="s">
        <v>929</v>
      </c>
      <c r="E14" s="1"/>
      <c r="F14" s="1"/>
      <c r="G14" s="1" t="s">
        <v>930</v>
      </c>
      <c r="H14" s="1"/>
      <c r="I14" s="1" t="s">
        <v>157</v>
      </c>
      <c r="J14" s="1" t="s">
        <v>931</v>
      </c>
      <c r="K14" s="1" t="s">
        <v>321</v>
      </c>
      <c r="L14" s="1" t="s">
        <v>932</v>
      </c>
      <c r="M14" s="1">
        <v>13</v>
      </c>
      <c r="N14" s="1">
        <v>123</v>
      </c>
      <c r="O14" s="1"/>
      <c r="P14" s="1"/>
      <c r="Q14" s="1">
        <v>0</v>
      </c>
      <c r="R14" s="1">
        <v>0.46100000000000002</v>
      </c>
      <c r="S14" s="1">
        <v>2</v>
      </c>
      <c r="T14" s="2" t="s">
        <v>933</v>
      </c>
      <c r="U14" s="3">
        <f t="shared" si="0"/>
        <v>-45224.474305555559</v>
      </c>
    </row>
    <row r="15" spans="1:21" ht="38.25" x14ac:dyDescent="0.2">
      <c r="A15" s="1" t="s">
        <v>2</v>
      </c>
      <c r="B15" s="1" t="s">
        <v>2</v>
      </c>
      <c r="C15" s="1" t="s">
        <v>19</v>
      </c>
      <c r="D15" s="1" t="s">
        <v>934</v>
      </c>
      <c r="E15" s="1" t="s">
        <v>22</v>
      </c>
      <c r="F15" s="1" t="s">
        <v>935</v>
      </c>
      <c r="G15" s="1" t="s">
        <v>935</v>
      </c>
      <c r="H15" s="1" t="s">
        <v>78</v>
      </c>
      <c r="I15" s="1" t="s">
        <v>157</v>
      </c>
      <c r="J15" s="1" t="s">
        <v>614</v>
      </c>
      <c r="K15" s="1" t="s">
        <v>321</v>
      </c>
      <c r="L15" s="1" t="s">
        <v>936</v>
      </c>
      <c r="M15" s="1">
        <v>10</v>
      </c>
      <c r="N15" s="1">
        <v>65</v>
      </c>
      <c r="O15" s="1"/>
      <c r="P15" s="1"/>
      <c r="Q15" s="1">
        <v>0</v>
      </c>
      <c r="R15" s="1">
        <v>0</v>
      </c>
      <c r="S15" s="1">
        <v>2</v>
      </c>
      <c r="T15" s="2" t="s">
        <v>937</v>
      </c>
      <c r="U15" s="3">
        <f t="shared" si="0"/>
        <v>7.7083333337213844E-2</v>
      </c>
    </row>
    <row r="16" spans="1:21" ht="25.5" x14ac:dyDescent="0.2">
      <c r="A16" s="1" t="s">
        <v>3</v>
      </c>
      <c r="B16" s="1" t="s">
        <v>3</v>
      </c>
      <c r="C16" s="1" t="s">
        <v>19</v>
      </c>
      <c r="D16" s="1" t="s">
        <v>938</v>
      </c>
      <c r="E16" s="1"/>
      <c r="F16" s="1"/>
      <c r="G16" s="1" t="s">
        <v>939</v>
      </c>
      <c r="H16" s="1"/>
      <c r="I16" s="1" t="s">
        <v>156</v>
      </c>
      <c r="J16" s="1" t="s">
        <v>940</v>
      </c>
      <c r="K16" s="1" t="s">
        <v>321</v>
      </c>
      <c r="L16" s="1" t="s">
        <v>941</v>
      </c>
      <c r="M16" s="1">
        <v>1</v>
      </c>
      <c r="N16" s="1">
        <v>58</v>
      </c>
      <c r="O16" s="1"/>
      <c r="P16" s="1"/>
      <c r="Q16" s="1">
        <v>0</v>
      </c>
      <c r="R16" s="1">
        <v>0.02</v>
      </c>
      <c r="S16" s="1">
        <v>1</v>
      </c>
      <c r="T16" s="2" t="s">
        <v>942</v>
      </c>
      <c r="U16" s="3">
        <f t="shared" si="0"/>
        <v>-45219.443749999999</v>
      </c>
    </row>
    <row r="17" spans="1:21" ht="63.75" x14ac:dyDescent="0.2">
      <c r="A17" s="1" t="s">
        <v>2</v>
      </c>
      <c r="B17" s="1" t="s">
        <v>2</v>
      </c>
      <c r="C17" s="1" t="s">
        <v>16</v>
      </c>
      <c r="D17" s="1" t="s">
        <v>943</v>
      </c>
      <c r="E17" s="1" t="s">
        <v>22</v>
      </c>
      <c r="F17" s="1" t="s">
        <v>944</v>
      </c>
      <c r="G17" s="1" t="s">
        <v>944</v>
      </c>
      <c r="H17" s="1" t="s">
        <v>133</v>
      </c>
      <c r="I17" s="1" t="s">
        <v>157</v>
      </c>
      <c r="J17" s="1" t="s">
        <v>684</v>
      </c>
      <c r="K17" s="1" t="s">
        <v>319</v>
      </c>
      <c r="L17" s="1" t="s">
        <v>945</v>
      </c>
      <c r="M17" s="1">
        <v>29</v>
      </c>
      <c r="N17" s="1">
        <v>88</v>
      </c>
      <c r="O17" s="1"/>
      <c r="P17" s="1"/>
      <c r="Q17" s="1">
        <v>0</v>
      </c>
      <c r="R17" s="1">
        <v>1</v>
      </c>
      <c r="S17" s="1">
        <v>3</v>
      </c>
      <c r="T17" s="2" t="s">
        <v>946</v>
      </c>
      <c r="U17" s="3">
        <f t="shared" si="0"/>
        <v>5.1388888889050577E-2</v>
      </c>
    </row>
    <row r="18" spans="1:21" ht="89.25" x14ac:dyDescent="0.2">
      <c r="A18" s="1" t="s">
        <v>3</v>
      </c>
      <c r="B18" s="1" t="s">
        <v>3</v>
      </c>
      <c r="C18" s="1" t="s">
        <v>16</v>
      </c>
      <c r="D18" s="1" t="s">
        <v>947</v>
      </c>
      <c r="E18" s="1"/>
      <c r="F18" s="1"/>
      <c r="G18" s="1" t="s">
        <v>948</v>
      </c>
      <c r="H18" s="1"/>
      <c r="I18" s="1" t="s">
        <v>157</v>
      </c>
      <c r="J18" s="1" t="s">
        <v>900</v>
      </c>
      <c r="K18" s="1" t="s">
        <v>321</v>
      </c>
      <c r="L18" s="1" t="s">
        <v>949</v>
      </c>
      <c r="M18" s="1">
        <v>24</v>
      </c>
      <c r="N18" s="1">
        <v>134</v>
      </c>
      <c r="O18" s="1"/>
      <c r="P18" s="1"/>
      <c r="Q18" s="1">
        <v>0</v>
      </c>
      <c r="R18" s="1">
        <v>0.9</v>
      </c>
      <c r="S18" s="1">
        <v>4</v>
      </c>
      <c r="T18" s="2" t="s">
        <v>950</v>
      </c>
      <c r="U18" s="3">
        <f t="shared" si="0"/>
        <v>-45219.589583333334</v>
      </c>
    </row>
    <row r="19" spans="1:21" ht="25.5" x14ac:dyDescent="0.2">
      <c r="A19" s="1" t="s">
        <v>7</v>
      </c>
      <c r="B19" s="1" t="s">
        <v>14</v>
      </c>
      <c r="C19" s="1" t="s">
        <v>19</v>
      </c>
      <c r="D19" s="1" t="s">
        <v>951</v>
      </c>
      <c r="E19" s="1" t="s">
        <v>22</v>
      </c>
      <c r="F19" s="1" t="s">
        <v>952</v>
      </c>
      <c r="G19" s="1" t="s">
        <v>952</v>
      </c>
      <c r="H19" s="1" t="s">
        <v>41</v>
      </c>
      <c r="I19" s="1" t="s">
        <v>156</v>
      </c>
      <c r="J19" s="1" t="s">
        <v>953</v>
      </c>
      <c r="K19" s="1" t="s">
        <v>321</v>
      </c>
      <c r="L19" s="1" t="s">
        <v>954</v>
      </c>
      <c r="M19" s="1">
        <v>1</v>
      </c>
      <c r="N19" s="1">
        <v>68</v>
      </c>
      <c r="O19" s="1"/>
      <c r="P19" s="1"/>
      <c r="Q19" s="1">
        <v>0</v>
      </c>
      <c r="R19" s="1">
        <v>0.05</v>
      </c>
      <c r="S19" s="1">
        <v>1</v>
      </c>
      <c r="T19" s="2" t="s">
        <v>955</v>
      </c>
      <c r="U19" s="3">
        <f t="shared" si="0"/>
        <v>4.9305555556202307E-2</v>
      </c>
    </row>
    <row r="20" spans="1:21" ht="38.25" x14ac:dyDescent="0.2">
      <c r="A20" s="1" t="s">
        <v>7</v>
      </c>
      <c r="B20" s="1" t="s">
        <v>14</v>
      </c>
      <c r="C20" s="1" t="s">
        <v>17</v>
      </c>
      <c r="D20" s="1" t="s">
        <v>956</v>
      </c>
      <c r="E20" s="1" t="s">
        <v>22</v>
      </c>
      <c r="F20" s="1" t="s">
        <v>957</v>
      </c>
      <c r="G20" s="1" t="s">
        <v>957</v>
      </c>
      <c r="H20" s="1" t="s">
        <v>72</v>
      </c>
      <c r="I20" s="1" t="s">
        <v>157</v>
      </c>
      <c r="J20" s="1" t="s">
        <v>457</v>
      </c>
      <c r="K20" s="1" t="s">
        <v>319</v>
      </c>
      <c r="L20" s="1" t="s">
        <v>958</v>
      </c>
      <c r="M20" s="1">
        <v>8</v>
      </c>
      <c r="N20" s="1">
        <v>78</v>
      </c>
      <c r="O20" s="1"/>
      <c r="P20" s="1"/>
      <c r="Q20" s="1"/>
      <c r="R20" s="1">
        <v>0.1</v>
      </c>
      <c r="S20" s="1">
        <v>2</v>
      </c>
      <c r="T20" s="2" t="s">
        <v>959</v>
      </c>
      <c r="U20" s="3">
        <f t="shared" si="0"/>
        <v>5.7638888887595385E-2</v>
      </c>
    </row>
    <row r="21" spans="1:21" ht="51" x14ac:dyDescent="0.2">
      <c r="A21" s="1" t="s">
        <v>5</v>
      </c>
      <c r="B21" s="1" t="s">
        <v>5</v>
      </c>
      <c r="C21" s="1" t="s">
        <v>16</v>
      </c>
      <c r="D21" s="1" t="s">
        <v>960</v>
      </c>
      <c r="E21" s="1"/>
      <c r="F21" s="1"/>
      <c r="G21" s="1" t="s">
        <v>961</v>
      </c>
      <c r="H21" s="1"/>
      <c r="I21" s="1" t="s">
        <v>157</v>
      </c>
      <c r="J21" s="1" t="s">
        <v>170</v>
      </c>
      <c r="K21" s="1" t="s">
        <v>321</v>
      </c>
      <c r="L21" s="1" t="s">
        <v>962</v>
      </c>
      <c r="M21" s="1"/>
      <c r="N21" s="1">
        <v>94</v>
      </c>
      <c r="O21" s="1"/>
      <c r="P21" s="1"/>
      <c r="Q21" s="1"/>
      <c r="R21" s="1"/>
      <c r="S21" s="1">
        <v>2</v>
      </c>
      <c r="T21" s="2" t="s">
        <v>963</v>
      </c>
      <c r="U21" s="3">
        <f t="shared" si="0"/>
        <v>-45225.654861111114</v>
      </c>
    </row>
    <row r="22" spans="1:21" ht="25.5" x14ac:dyDescent="0.2">
      <c r="A22" s="1" t="s">
        <v>9</v>
      </c>
      <c r="B22" s="1" t="s">
        <v>9</v>
      </c>
      <c r="C22" s="1" t="s">
        <v>16</v>
      </c>
      <c r="D22" s="1" t="s">
        <v>964</v>
      </c>
      <c r="E22" s="1" t="s">
        <v>22</v>
      </c>
      <c r="F22" s="1" t="s">
        <v>965</v>
      </c>
      <c r="G22" s="1" t="s">
        <v>965</v>
      </c>
      <c r="H22" s="1" t="s">
        <v>38</v>
      </c>
      <c r="I22" s="1" t="s">
        <v>157</v>
      </c>
      <c r="J22" s="1" t="s">
        <v>458</v>
      </c>
      <c r="K22" s="1" t="s">
        <v>319</v>
      </c>
      <c r="L22" s="1" t="s">
        <v>330</v>
      </c>
      <c r="M22" s="1">
        <v>1</v>
      </c>
      <c r="N22" s="1">
        <v>50</v>
      </c>
      <c r="O22" s="1"/>
      <c r="P22" s="1"/>
      <c r="Q22" s="1">
        <v>0</v>
      </c>
      <c r="R22" s="1">
        <v>0.01</v>
      </c>
      <c r="S22" s="1">
        <v>1</v>
      </c>
      <c r="T22" s="2" t="s">
        <v>787</v>
      </c>
      <c r="U22" s="3">
        <f t="shared" si="0"/>
        <v>2.8472222227719612E-2</v>
      </c>
    </row>
    <row r="23" spans="1:21" ht="51" x14ac:dyDescent="0.2">
      <c r="A23" s="1" t="s">
        <v>2</v>
      </c>
      <c r="B23" s="1" t="s">
        <v>2</v>
      </c>
      <c r="C23" s="1" t="s">
        <v>19</v>
      </c>
      <c r="D23" s="1" t="s">
        <v>966</v>
      </c>
      <c r="E23" s="1"/>
      <c r="F23" s="1"/>
      <c r="G23" s="1" t="s">
        <v>967</v>
      </c>
      <c r="H23" s="1"/>
      <c r="I23" s="1" t="s">
        <v>157</v>
      </c>
      <c r="J23" s="1" t="s">
        <v>567</v>
      </c>
      <c r="K23" s="1" t="s">
        <v>321</v>
      </c>
      <c r="L23" s="1" t="s">
        <v>968</v>
      </c>
      <c r="M23" s="1">
        <v>3</v>
      </c>
      <c r="N23" s="1">
        <v>45</v>
      </c>
      <c r="O23" s="1"/>
      <c r="P23" s="1"/>
      <c r="Q23" s="1">
        <v>0</v>
      </c>
      <c r="R23" s="1">
        <v>0.3</v>
      </c>
      <c r="S23" s="1">
        <v>3</v>
      </c>
      <c r="T23" s="2" t="s">
        <v>969</v>
      </c>
      <c r="U23" s="3">
        <f t="shared" si="0"/>
        <v>-45225.569444444445</v>
      </c>
    </row>
    <row r="24" spans="1:21" ht="25.5" x14ac:dyDescent="0.2">
      <c r="A24" s="1" t="s">
        <v>3</v>
      </c>
      <c r="B24" s="1" t="s">
        <v>3</v>
      </c>
      <c r="C24" s="1" t="s">
        <v>19</v>
      </c>
      <c r="D24" s="1" t="s">
        <v>970</v>
      </c>
      <c r="E24" s="1"/>
      <c r="F24" s="1"/>
      <c r="G24" s="1" t="s">
        <v>971</v>
      </c>
      <c r="H24" s="1"/>
      <c r="I24" s="1" t="s">
        <v>156</v>
      </c>
      <c r="J24" s="1" t="s">
        <v>972</v>
      </c>
      <c r="K24" s="1" t="s">
        <v>321</v>
      </c>
      <c r="L24" s="1" t="s">
        <v>973</v>
      </c>
      <c r="M24" s="1">
        <v>1</v>
      </c>
      <c r="N24" s="1">
        <v>58</v>
      </c>
      <c r="O24" s="1"/>
      <c r="P24" s="1"/>
      <c r="Q24" s="1"/>
      <c r="R24" s="1">
        <v>0.68</v>
      </c>
      <c r="S24" s="1">
        <v>1</v>
      </c>
      <c r="T24" s="2" t="s">
        <v>703</v>
      </c>
      <c r="U24" s="3">
        <f t="shared" si="0"/>
        <v>-45224.524305555555</v>
      </c>
    </row>
    <row r="25" spans="1:21" x14ac:dyDescent="0.2">
      <c r="A25" s="1" t="s">
        <v>4</v>
      </c>
      <c r="B25" s="1" t="s">
        <v>13</v>
      </c>
      <c r="C25" s="1" t="s">
        <v>18</v>
      </c>
      <c r="D25" s="1" t="s">
        <v>974</v>
      </c>
      <c r="E25" s="1" t="s">
        <v>23</v>
      </c>
      <c r="F25" s="1"/>
      <c r="G25" s="1" t="s">
        <v>975</v>
      </c>
      <c r="H25" s="1"/>
      <c r="I25" s="1" t="s">
        <v>156</v>
      </c>
      <c r="J25" s="1" t="s">
        <v>271</v>
      </c>
      <c r="K25" s="1" t="s">
        <v>322</v>
      </c>
      <c r="L25" s="1" t="s">
        <v>976</v>
      </c>
      <c r="M25" s="1"/>
      <c r="N25" s="1"/>
      <c r="O25" s="1"/>
      <c r="P25" s="1"/>
      <c r="Q25" s="1"/>
      <c r="R25" s="1"/>
      <c r="S25" s="1"/>
      <c r="T25" s="2"/>
      <c r="U25" s="3">
        <f t="shared" si="0"/>
        <v>-45219.635416666664</v>
      </c>
    </row>
    <row r="26" spans="1:21" ht="38.25" x14ac:dyDescent="0.2">
      <c r="A26" s="1" t="s">
        <v>2</v>
      </c>
      <c r="B26" s="1" t="s">
        <v>2</v>
      </c>
      <c r="C26" s="1" t="s">
        <v>16</v>
      </c>
      <c r="D26" s="1" t="s">
        <v>977</v>
      </c>
      <c r="E26" s="1" t="s">
        <v>22</v>
      </c>
      <c r="F26" s="1" t="s">
        <v>978</v>
      </c>
      <c r="G26" s="1" t="s">
        <v>978</v>
      </c>
      <c r="H26" s="1" t="s">
        <v>70</v>
      </c>
      <c r="I26" s="1" t="s">
        <v>157</v>
      </c>
      <c r="J26" s="1" t="s">
        <v>979</v>
      </c>
      <c r="K26" s="1" t="s">
        <v>321</v>
      </c>
      <c r="L26" s="1" t="s">
        <v>980</v>
      </c>
      <c r="M26" s="1">
        <v>26</v>
      </c>
      <c r="N26" s="1">
        <v>59</v>
      </c>
      <c r="O26" s="1"/>
      <c r="P26" s="1"/>
      <c r="Q26" s="1">
        <v>0</v>
      </c>
      <c r="R26" s="1">
        <v>0.9</v>
      </c>
      <c r="S26" s="1">
        <v>2</v>
      </c>
      <c r="T26" s="2" t="s">
        <v>981</v>
      </c>
      <c r="U26" s="3">
        <f t="shared" si="0"/>
        <v>5.2083333328482695E-2</v>
      </c>
    </row>
    <row r="27" spans="1:21" ht="51" x14ac:dyDescent="0.2">
      <c r="A27" s="1" t="s">
        <v>7</v>
      </c>
      <c r="B27" s="1" t="s">
        <v>14</v>
      </c>
      <c r="C27" s="1" t="s">
        <v>16</v>
      </c>
      <c r="D27" s="1" t="s">
        <v>982</v>
      </c>
      <c r="E27" s="1" t="s">
        <v>22</v>
      </c>
      <c r="F27" s="1" t="s">
        <v>983</v>
      </c>
      <c r="G27" s="1" t="s">
        <v>983</v>
      </c>
      <c r="H27" s="1" t="s">
        <v>105</v>
      </c>
      <c r="I27" s="1" t="s">
        <v>157</v>
      </c>
      <c r="J27" s="1" t="s">
        <v>984</v>
      </c>
      <c r="K27" s="1" t="s">
        <v>319</v>
      </c>
      <c r="L27" s="1" t="s">
        <v>985</v>
      </c>
      <c r="M27" s="1">
        <v>3</v>
      </c>
      <c r="N27" s="1">
        <v>35</v>
      </c>
      <c r="O27" s="1"/>
      <c r="P27" s="1"/>
      <c r="Q27" s="1">
        <v>0</v>
      </c>
      <c r="R27" s="1">
        <v>0.08</v>
      </c>
      <c r="S27" s="1">
        <v>3</v>
      </c>
      <c r="T27" s="2" t="s">
        <v>986</v>
      </c>
      <c r="U27" s="3">
        <f t="shared" si="0"/>
        <v>7.2222222217533272E-2</v>
      </c>
    </row>
    <row r="28" spans="1:21" ht="25.5" x14ac:dyDescent="0.2">
      <c r="A28" s="1" t="s">
        <v>5</v>
      </c>
      <c r="B28" s="1" t="s">
        <v>5</v>
      </c>
      <c r="C28" s="1" t="s">
        <v>16</v>
      </c>
      <c r="D28" s="1" t="s">
        <v>987</v>
      </c>
      <c r="E28" s="1"/>
      <c r="F28" s="1"/>
      <c r="G28" s="1" t="s">
        <v>988</v>
      </c>
      <c r="H28" s="1"/>
      <c r="I28" s="1" t="s">
        <v>157</v>
      </c>
      <c r="J28" s="1" t="s">
        <v>989</v>
      </c>
      <c r="K28" s="1" t="s">
        <v>320</v>
      </c>
      <c r="L28" s="1" t="s">
        <v>990</v>
      </c>
      <c r="M28" s="1"/>
      <c r="N28" s="1">
        <v>17</v>
      </c>
      <c r="O28" s="1"/>
      <c r="P28" s="1"/>
      <c r="Q28" s="1"/>
      <c r="R28" s="1">
        <v>0.01</v>
      </c>
      <c r="S28" s="1">
        <v>1</v>
      </c>
      <c r="T28" s="2" t="s">
        <v>991</v>
      </c>
      <c r="U28" s="3">
        <f t="shared" si="0"/>
        <v>-45219.563194444447</v>
      </c>
    </row>
    <row r="29" spans="1:21" x14ac:dyDescent="0.2">
      <c r="A29" s="1" t="s">
        <v>2</v>
      </c>
      <c r="B29" s="1" t="s">
        <v>2</v>
      </c>
      <c r="C29" s="1" t="s">
        <v>19</v>
      </c>
      <c r="D29" s="1" t="s">
        <v>992</v>
      </c>
      <c r="E29" s="1" t="s">
        <v>22</v>
      </c>
      <c r="F29" s="1" t="s">
        <v>993</v>
      </c>
      <c r="G29" s="1" t="s">
        <v>993</v>
      </c>
      <c r="H29" s="1" t="s">
        <v>686</v>
      </c>
      <c r="I29" s="1" t="s">
        <v>156</v>
      </c>
      <c r="J29" s="1" t="s">
        <v>994</v>
      </c>
      <c r="K29" s="1" t="s">
        <v>319</v>
      </c>
      <c r="L29" s="1" t="s">
        <v>995</v>
      </c>
      <c r="M29" s="1"/>
      <c r="N29" s="1"/>
      <c r="O29" s="1"/>
      <c r="P29" s="1"/>
      <c r="Q29" s="1"/>
      <c r="R29" s="1"/>
      <c r="S29" s="1"/>
      <c r="T29" s="2"/>
      <c r="U29" s="3">
        <f t="shared" si="0"/>
        <v>1.3888888861401938E-3</v>
      </c>
    </row>
    <row r="30" spans="1:21" ht="140.25" x14ac:dyDescent="0.2">
      <c r="A30" s="1" t="s">
        <v>3</v>
      </c>
      <c r="B30" s="1" t="s">
        <v>3</v>
      </c>
      <c r="C30" s="1" t="s">
        <v>16</v>
      </c>
      <c r="D30" s="1" t="s">
        <v>996</v>
      </c>
      <c r="E30" s="1"/>
      <c r="F30" s="1"/>
      <c r="G30" s="1" t="s">
        <v>997</v>
      </c>
      <c r="H30" s="1"/>
      <c r="I30" s="1" t="s">
        <v>157</v>
      </c>
      <c r="J30" s="1" t="s">
        <v>194</v>
      </c>
      <c r="K30" s="1" t="s">
        <v>321</v>
      </c>
      <c r="L30" s="1" t="s">
        <v>998</v>
      </c>
      <c r="M30" s="1">
        <v>9</v>
      </c>
      <c r="N30" s="1">
        <v>102</v>
      </c>
      <c r="O30" s="1"/>
      <c r="P30" s="1"/>
      <c r="Q30" s="1">
        <v>0</v>
      </c>
      <c r="R30" s="1">
        <v>0.5</v>
      </c>
      <c r="S30" s="1">
        <v>7</v>
      </c>
      <c r="T30" s="2" t="s">
        <v>999</v>
      </c>
      <c r="U30" s="3">
        <f t="shared" si="0"/>
        <v>-45219.679166666669</v>
      </c>
    </row>
    <row r="31" spans="1:21" ht="38.25" x14ac:dyDescent="0.2">
      <c r="A31" s="1" t="s">
        <v>3</v>
      </c>
      <c r="B31" s="1" t="s">
        <v>3</v>
      </c>
      <c r="C31" s="1" t="s">
        <v>19</v>
      </c>
      <c r="D31" s="1" t="s">
        <v>908</v>
      </c>
      <c r="E31" s="1"/>
      <c r="F31" s="1"/>
      <c r="G31" s="1" t="s">
        <v>1000</v>
      </c>
      <c r="H31" s="1"/>
      <c r="I31" s="1" t="s">
        <v>157</v>
      </c>
      <c r="J31" s="1" t="s">
        <v>1001</v>
      </c>
      <c r="K31" s="1" t="s">
        <v>320</v>
      </c>
      <c r="L31" s="1" t="s">
        <v>1002</v>
      </c>
      <c r="M31" s="1">
        <v>1</v>
      </c>
      <c r="N31" s="1">
        <v>29</v>
      </c>
      <c r="O31" s="1"/>
      <c r="P31" s="1"/>
      <c r="Q31" s="1">
        <v>0</v>
      </c>
      <c r="R31" s="1">
        <v>0.01</v>
      </c>
      <c r="S31" s="1">
        <v>1</v>
      </c>
      <c r="T31" s="2" t="s">
        <v>1003</v>
      </c>
      <c r="U31" s="3">
        <f t="shared" si="0"/>
        <v>-45224.452777777777</v>
      </c>
    </row>
    <row r="32" spans="1:21" ht="25.5" x14ac:dyDescent="0.2">
      <c r="A32" s="1" t="s">
        <v>9</v>
      </c>
      <c r="B32" s="1" t="s">
        <v>9</v>
      </c>
      <c r="C32" s="1" t="s">
        <v>16</v>
      </c>
      <c r="D32" s="1" t="s">
        <v>1004</v>
      </c>
      <c r="E32" s="1" t="s">
        <v>22</v>
      </c>
      <c r="F32" s="1" t="s">
        <v>1005</v>
      </c>
      <c r="G32" s="1" t="s">
        <v>1005</v>
      </c>
      <c r="H32" s="1" t="s">
        <v>64</v>
      </c>
      <c r="I32" s="1" t="s">
        <v>157</v>
      </c>
      <c r="J32" s="1" t="s">
        <v>1006</v>
      </c>
      <c r="K32" s="1" t="s">
        <v>320</v>
      </c>
      <c r="L32" s="1" t="s">
        <v>330</v>
      </c>
      <c r="M32" s="1">
        <v>0</v>
      </c>
      <c r="N32" s="1">
        <v>25</v>
      </c>
      <c r="O32" s="1"/>
      <c r="P32" s="1"/>
      <c r="Q32" s="1">
        <v>0</v>
      </c>
      <c r="R32" s="1">
        <v>5.0000000000000001E-3</v>
      </c>
      <c r="S32" s="1">
        <v>1</v>
      </c>
      <c r="T32" s="2" t="s">
        <v>717</v>
      </c>
      <c r="U32" s="3">
        <f t="shared" si="0"/>
        <v>1.4583333337213844E-2</v>
      </c>
    </row>
    <row r="33" spans="1:21" x14ac:dyDescent="0.2">
      <c r="A33" s="1" t="s">
        <v>2</v>
      </c>
      <c r="B33" s="1" t="s">
        <v>2</v>
      </c>
      <c r="C33" s="1" t="s">
        <v>16</v>
      </c>
      <c r="D33" s="1" t="s">
        <v>1007</v>
      </c>
      <c r="E33" s="1" t="s">
        <v>22</v>
      </c>
      <c r="F33" s="1" t="s">
        <v>1008</v>
      </c>
      <c r="G33" s="1" t="s">
        <v>1008</v>
      </c>
      <c r="H33" s="1" t="s">
        <v>105</v>
      </c>
      <c r="I33" s="1" t="s">
        <v>156</v>
      </c>
      <c r="J33" s="1" t="s">
        <v>1009</v>
      </c>
      <c r="K33" s="1" t="s">
        <v>319</v>
      </c>
      <c r="L33" s="1" t="s">
        <v>1010</v>
      </c>
      <c r="M33" s="1">
        <v>1</v>
      </c>
      <c r="N33" s="1">
        <v>15</v>
      </c>
      <c r="O33" s="1"/>
      <c r="P33" s="1"/>
      <c r="Q33" s="1">
        <v>0</v>
      </c>
      <c r="R33" s="1">
        <v>0.03</v>
      </c>
      <c r="S33" s="1">
        <v>1</v>
      </c>
      <c r="T33" s="2"/>
      <c r="U33" s="3">
        <f t="shared" si="0"/>
        <v>7.2222222217533272E-2</v>
      </c>
    </row>
    <row r="34" spans="1:21" ht="25.5" x14ac:dyDescent="0.2">
      <c r="A34" s="1" t="s">
        <v>7</v>
      </c>
      <c r="B34" s="1" t="s">
        <v>14</v>
      </c>
      <c r="C34" s="1" t="s">
        <v>16</v>
      </c>
      <c r="D34" s="1" t="s">
        <v>1011</v>
      </c>
      <c r="E34" s="1" t="s">
        <v>22</v>
      </c>
      <c r="F34" s="1" t="s">
        <v>1012</v>
      </c>
      <c r="G34" s="1" t="s">
        <v>1012</v>
      </c>
      <c r="H34" s="1" t="s">
        <v>70</v>
      </c>
      <c r="I34" s="1" t="s">
        <v>156</v>
      </c>
      <c r="J34" s="1" t="s">
        <v>1013</v>
      </c>
      <c r="K34" s="1" t="s">
        <v>319</v>
      </c>
      <c r="L34" s="1" t="s">
        <v>1014</v>
      </c>
      <c r="M34" s="1">
        <v>1</v>
      </c>
      <c r="N34" s="1">
        <v>16</v>
      </c>
      <c r="O34" s="1"/>
      <c r="P34" s="1"/>
      <c r="Q34" s="1">
        <v>0</v>
      </c>
      <c r="R34" s="1">
        <v>0</v>
      </c>
      <c r="S34" s="1">
        <v>1</v>
      </c>
      <c r="T34" s="2" t="s">
        <v>1015</v>
      </c>
      <c r="U34" s="3">
        <f t="shared" si="0"/>
        <v>5.2083333335758653E-2</v>
      </c>
    </row>
    <row r="35" spans="1:21" ht="25.5" x14ac:dyDescent="0.2">
      <c r="A35" s="1" t="s">
        <v>7</v>
      </c>
      <c r="B35" s="1" t="s">
        <v>14</v>
      </c>
      <c r="C35" s="1" t="s">
        <v>16</v>
      </c>
      <c r="D35" s="1" t="s">
        <v>1011</v>
      </c>
      <c r="E35" s="1" t="s">
        <v>22</v>
      </c>
      <c r="F35" s="1" t="s">
        <v>1016</v>
      </c>
      <c r="G35" s="1" t="s">
        <v>1016</v>
      </c>
      <c r="H35" s="1" t="s">
        <v>141</v>
      </c>
      <c r="I35" s="1" t="s">
        <v>156</v>
      </c>
      <c r="J35" s="1" t="s">
        <v>1013</v>
      </c>
      <c r="K35" s="1" t="s">
        <v>319</v>
      </c>
      <c r="L35" s="1" t="s">
        <v>1017</v>
      </c>
      <c r="M35" s="1">
        <v>1</v>
      </c>
      <c r="N35" s="1">
        <v>18</v>
      </c>
      <c r="O35" s="1"/>
      <c r="P35" s="1"/>
      <c r="Q35" s="1">
        <v>0</v>
      </c>
      <c r="R35" s="1">
        <v>0.02</v>
      </c>
      <c r="S35" s="1">
        <v>1</v>
      </c>
      <c r="T35" s="2" t="s">
        <v>1015</v>
      </c>
      <c r="U35" s="3">
        <f t="shared" si="0"/>
        <v>3.888888889196096E-2</v>
      </c>
    </row>
    <row r="36" spans="1:21" ht="25.5" x14ac:dyDescent="0.2">
      <c r="A36" s="1" t="s">
        <v>3</v>
      </c>
      <c r="B36" s="1" t="s">
        <v>3</v>
      </c>
      <c r="C36" s="1" t="s">
        <v>19</v>
      </c>
      <c r="D36" s="1" t="s">
        <v>1018</v>
      </c>
      <c r="E36" s="1"/>
      <c r="F36" s="1"/>
      <c r="G36" s="1" t="s">
        <v>1019</v>
      </c>
      <c r="H36" s="1"/>
      <c r="I36" s="1" t="s">
        <v>157</v>
      </c>
      <c r="J36" s="1" t="s">
        <v>1020</v>
      </c>
      <c r="K36" s="1" t="s">
        <v>320</v>
      </c>
      <c r="L36" s="1" t="s">
        <v>1021</v>
      </c>
      <c r="M36" s="1">
        <v>1</v>
      </c>
      <c r="N36" s="1">
        <v>29</v>
      </c>
      <c r="O36" s="1"/>
      <c r="P36" s="1"/>
      <c r="Q36" s="1">
        <v>0</v>
      </c>
      <c r="R36" s="1">
        <v>0.01</v>
      </c>
      <c r="S36" s="1">
        <v>1</v>
      </c>
      <c r="T36" s="2" t="s">
        <v>874</v>
      </c>
      <c r="U36" s="3">
        <f t="shared" si="0"/>
        <v>-45224.59097222222</v>
      </c>
    </row>
    <row r="37" spans="1:21" x14ac:dyDescent="0.2">
      <c r="A37" s="1" t="s">
        <v>4</v>
      </c>
      <c r="B37" s="1" t="s">
        <v>13</v>
      </c>
      <c r="C37" s="1" t="s">
        <v>18</v>
      </c>
      <c r="D37" s="1" t="s">
        <v>1022</v>
      </c>
      <c r="E37" s="1" t="s">
        <v>23</v>
      </c>
      <c r="F37" s="1"/>
      <c r="G37" s="1" t="s">
        <v>1023</v>
      </c>
      <c r="H37" s="1"/>
      <c r="I37" s="1" t="s">
        <v>156</v>
      </c>
      <c r="J37" s="1" t="s">
        <v>246</v>
      </c>
      <c r="K37" s="1" t="s">
        <v>322</v>
      </c>
      <c r="L37" s="1" t="s">
        <v>1024</v>
      </c>
      <c r="M37" s="1"/>
      <c r="N37" s="1"/>
      <c r="O37" s="1"/>
      <c r="P37" s="1"/>
      <c r="Q37" s="1"/>
      <c r="R37" s="1"/>
      <c r="S37" s="1"/>
      <c r="T37" s="2"/>
      <c r="U37" s="3">
        <f t="shared" si="0"/>
        <v>-45219.956250000003</v>
      </c>
    </row>
    <row r="38" spans="1:21" ht="127.5" x14ac:dyDescent="0.2">
      <c r="A38" s="1" t="s">
        <v>2</v>
      </c>
      <c r="B38" s="1" t="s">
        <v>2</v>
      </c>
      <c r="C38" s="1" t="s">
        <v>17</v>
      </c>
      <c r="D38" s="1" t="s">
        <v>1025</v>
      </c>
      <c r="E38" s="1" t="s">
        <v>23</v>
      </c>
      <c r="F38" s="1"/>
      <c r="G38" s="1" t="s">
        <v>1026</v>
      </c>
      <c r="H38" s="1"/>
      <c r="I38" s="1" t="s">
        <v>157</v>
      </c>
      <c r="J38" s="1" t="s">
        <v>161</v>
      </c>
      <c r="K38" s="1" t="s">
        <v>319</v>
      </c>
      <c r="L38" s="1" t="s">
        <v>1027</v>
      </c>
      <c r="M38" s="1">
        <v>79</v>
      </c>
      <c r="N38" s="1">
        <v>145</v>
      </c>
      <c r="O38" s="1"/>
      <c r="P38" s="1"/>
      <c r="Q38" s="1"/>
      <c r="R38" s="1">
        <v>2.5</v>
      </c>
      <c r="S38" s="1">
        <v>9</v>
      </c>
      <c r="T38" s="2" t="s">
        <v>1028</v>
      </c>
      <c r="U38" s="3">
        <f t="shared" si="0"/>
        <v>-45219.96875</v>
      </c>
    </row>
    <row r="39" spans="1:21" ht="38.25" x14ac:dyDescent="0.2">
      <c r="A39" s="1" t="s">
        <v>3</v>
      </c>
      <c r="B39" s="1" t="s">
        <v>3</v>
      </c>
      <c r="C39" s="1" t="s">
        <v>16</v>
      </c>
      <c r="D39" s="1" t="s">
        <v>1029</v>
      </c>
      <c r="E39" s="1"/>
      <c r="F39" s="1"/>
      <c r="G39" s="1" t="s">
        <v>1030</v>
      </c>
      <c r="H39" s="1"/>
      <c r="I39" s="1" t="s">
        <v>157</v>
      </c>
      <c r="J39" s="1" t="s">
        <v>1031</v>
      </c>
      <c r="K39" s="1" t="s">
        <v>319</v>
      </c>
      <c r="L39" s="1" t="s">
        <v>1032</v>
      </c>
      <c r="M39" s="1">
        <v>13</v>
      </c>
      <c r="N39" s="1">
        <v>142</v>
      </c>
      <c r="O39" s="1"/>
      <c r="P39" s="1"/>
      <c r="Q39" s="1">
        <v>0</v>
      </c>
      <c r="R39" s="1">
        <v>1.728</v>
      </c>
      <c r="S39" s="1">
        <v>2</v>
      </c>
      <c r="T39" s="2" t="s">
        <v>575</v>
      </c>
      <c r="U39" s="3">
        <f t="shared" si="0"/>
        <v>-45219.992361111108</v>
      </c>
    </row>
    <row r="40" spans="1:21" ht="89.25" x14ac:dyDescent="0.2">
      <c r="A40" s="1" t="s">
        <v>2</v>
      </c>
      <c r="B40" s="1" t="s">
        <v>2</v>
      </c>
      <c r="C40" s="1" t="s">
        <v>16</v>
      </c>
      <c r="D40" s="1" t="s">
        <v>1033</v>
      </c>
      <c r="E40" s="1" t="s">
        <v>22</v>
      </c>
      <c r="F40" s="1" t="s">
        <v>1034</v>
      </c>
      <c r="G40" s="1" t="s">
        <v>1034</v>
      </c>
      <c r="H40" s="1" t="s">
        <v>46</v>
      </c>
      <c r="I40" s="1" t="s">
        <v>157</v>
      </c>
      <c r="J40" s="1" t="s">
        <v>274</v>
      </c>
      <c r="K40" s="1" t="s">
        <v>319</v>
      </c>
      <c r="L40" s="1" t="s">
        <v>330</v>
      </c>
      <c r="M40" s="1">
        <v>22</v>
      </c>
      <c r="N40" s="1">
        <v>55</v>
      </c>
      <c r="O40" s="1"/>
      <c r="P40" s="1"/>
      <c r="Q40" s="1">
        <v>0</v>
      </c>
      <c r="R40" s="1">
        <v>0.6</v>
      </c>
      <c r="S40" s="1">
        <v>5</v>
      </c>
      <c r="T40" s="2" t="s">
        <v>1035</v>
      </c>
      <c r="U40" s="3">
        <f t="shared" si="0"/>
        <v>3.3333333332848269E-2</v>
      </c>
    </row>
    <row r="41" spans="1:21" ht="25.5" x14ac:dyDescent="0.2">
      <c r="A41" s="1" t="s">
        <v>3</v>
      </c>
      <c r="B41" s="1" t="s">
        <v>3</v>
      </c>
      <c r="C41" s="1" t="s">
        <v>16</v>
      </c>
      <c r="D41" s="1" t="s">
        <v>1036</v>
      </c>
      <c r="E41" s="1"/>
      <c r="F41" s="1"/>
      <c r="G41" s="1" t="s">
        <v>1037</v>
      </c>
      <c r="H41" s="1"/>
      <c r="I41" s="1" t="s">
        <v>156</v>
      </c>
      <c r="J41" s="1" t="s">
        <v>1038</v>
      </c>
      <c r="K41" s="1" t="s">
        <v>321</v>
      </c>
      <c r="L41" s="1" t="s">
        <v>335</v>
      </c>
      <c r="M41" s="1">
        <v>1</v>
      </c>
      <c r="N41" s="1">
        <v>58</v>
      </c>
      <c r="O41" s="1"/>
      <c r="P41" s="1"/>
      <c r="Q41" s="1">
        <v>0</v>
      </c>
      <c r="R41" s="1">
        <v>2.7E-2</v>
      </c>
      <c r="S41" s="1">
        <v>1</v>
      </c>
      <c r="T41" s="2" t="s">
        <v>400</v>
      </c>
      <c r="U41" s="3">
        <f t="shared" si="0"/>
        <v>-45224.665277777778</v>
      </c>
    </row>
    <row r="42" spans="1:21" ht="25.5" x14ac:dyDescent="0.2">
      <c r="A42" s="1" t="s">
        <v>5</v>
      </c>
      <c r="B42" s="1" t="s">
        <v>5</v>
      </c>
      <c r="C42" s="1" t="s">
        <v>19</v>
      </c>
      <c r="D42" s="1" t="s">
        <v>1039</v>
      </c>
      <c r="E42" s="1" t="s">
        <v>22</v>
      </c>
      <c r="F42" s="1" t="s">
        <v>1040</v>
      </c>
      <c r="G42" s="1" t="s">
        <v>1040</v>
      </c>
      <c r="H42" s="1" t="s">
        <v>65</v>
      </c>
      <c r="I42" s="1" t="s">
        <v>157</v>
      </c>
      <c r="J42" s="1" t="s">
        <v>1041</v>
      </c>
      <c r="K42" s="1" t="s">
        <v>320</v>
      </c>
      <c r="L42" s="1" t="s">
        <v>1042</v>
      </c>
      <c r="M42" s="1"/>
      <c r="N42" s="1">
        <v>13</v>
      </c>
      <c r="O42" s="1"/>
      <c r="P42" s="1"/>
      <c r="Q42" s="1">
        <v>0</v>
      </c>
      <c r="R42" s="1">
        <v>0.1</v>
      </c>
      <c r="S42" s="1">
        <v>1</v>
      </c>
      <c r="T42" s="2" t="s">
        <v>1043</v>
      </c>
      <c r="U42" s="3">
        <f t="shared" si="0"/>
        <v>5.8333333334303461E-2</v>
      </c>
    </row>
    <row r="43" spans="1:21" ht="25.5" x14ac:dyDescent="0.2">
      <c r="A43" s="1" t="s">
        <v>9</v>
      </c>
      <c r="B43" s="1" t="s">
        <v>9</v>
      </c>
      <c r="C43" s="1" t="s">
        <v>16</v>
      </c>
      <c r="D43" s="1" t="s">
        <v>1044</v>
      </c>
      <c r="E43" s="1" t="s">
        <v>22</v>
      </c>
      <c r="F43" s="1" t="s">
        <v>1045</v>
      </c>
      <c r="G43" s="1" t="s">
        <v>1045</v>
      </c>
      <c r="H43" s="1" t="s">
        <v>153</v>
      </c>
      <c r="I43" s="1" t="s">
        <v>157</v>
      </c>
      <c r="J43" s="1" t="s">
        <v>1046</v>
      </c>
      <c r="K43" s="1" t="s">
        <v>320</v>
      </c>
      <c r="L43" s="1" t="s">
        <v>1047</v>
      </c>
      <c r="M43" s="1"/>
      <c r="N43" s="1">
        <v>18</v>
      </c>
      <c r="O43" s="1"/>
      <c r="P43" s="1"/>
      <c r="Q43" s="1"/>
      <c r="R43" s="1">
        <v>7.0000000000000001E-3</v>
      </c>
      <c r="S43" s="1">
        <v>1</v>
      </c>
      <c r="T43" s="2" t="s">
        <v>1048</v>
      </c>
      <c r="U43" s="3">
        <f t="shared" si="0"/>
        <v>6.8750000005820766E-2</v>
      </c>
    </row>
    <row r="44" spans="1:21" ht="25.5" x14ac:dyDescent="0.2">
      <c r="A44" s="1" t="s">
        <v>7</v>
      </c>
      <c r="B44" s="1" t="s">
        <v>14</v>
      </c>
      <c r="C44" s="1" t="s">
        <v>16</v>
      </c>
      <c r="D44" s="1" t="s">
        <v>1049</v>
      </c>
      <c r="E44" s="1"/>
      <c r="F44" s="1"/>
      <c r="G44" s="1" t="s">
        <v>1050</v>
      </c>
      <c r="H44" s="1"/>
      <c r="I44" s="1" t="s">
        <v>156</v>
      </c>
      <c r="J44" s="1" t="s">
        <v>1013</v>
      </c>
      <c r="K44" s="1" t="s">
        <v>319</v>
      </c>
      <c r="L44" s="1" t="s">
        <v>1051</v>
      </c>
      <c r="M44" s="1"/>
      <c r="N44" s="1">
        <v>18</v>
      </c>
      <c r="O44" s="1"/>
      <c r="P44" s="1"/>
      <c r="Q44" s="1"/>
      <c r="R44" s="1">
        <v>0.02</v>
      </c>
      <c r="S44" s="1">
        <v>1</v>
      </c>
      <c r="T44" s="2" t="s">
        <v>1015</v>
      </c>
      <c r="U44" s="3">
        <f t="shared" si="0"/>
        <v>-45220.542361111111</v>
      </c>
    </row>
    <row r="45" spans="1:21" ht="38.25" x14ac:dyDescent="0.2">
      <c r="A45" s="1" t="s">
        <v>5</v>
      </c>
      <c r="B45" s="1" t="s">
        <v>5</v>
      </c>
      <c r="C45" s="1" t="s">
        <v>16</v>
      </c>
      <c r="D45" s="1" t="s">
        <v>1052</v>
      </c>
      <c r="E45" s="1" t="s">
        <v>22</v>
      </c>
      <c r="F45" s="1" t="s">
        <v>1053</v>
      </c>
      <c r="G45" s="1" t="s">
        <v>1053</v>
      </c>
      <c r="H45" s="1" t="s">
        <v>85</v>
      </c>
      <c r="I45" s="1" t="s">
        <v>157</v>
      </c>
      <c r="J45" s="1" t="s">
        <v>192</v>
      </c>
      <c r="K45" s="1" t="s">
        <v>319</v>
      </c>
      <c r="L45" s="1" t="s">
        <v>1054</v>
      </c>
      <c r="M45" s="1">
        <v>16</v>
      </c>
      <c r="N45" s="1">
        <v>48</v>
      </c>
      <c r="O45" s="1"/>
      <c r="P45" s="1"/>
      <c r="Q45" s="1">
        <v>0</v>
      </c>
      <c r="R45" s="1">
        <v>1.6</v>
      </c>
      <c r="S45" s="1">
        <v>1</v>
      </c>
      <c r="T45" s="2" t="s">
        <v>1055</v>
      </c>
      <c r="U45" s="3">
        <f t="shared" si="0"/>
        <v>1.8749999995634425E-2</v>
      </c>
    </row>
    <row r="46" spans="1:21" x14ac:dyDescent="0.2">
      <c r="A46" s="1" t="s">
        <v>4</v>
      </c>
      <c r="B46" s="1" t="s">
        <v>13</v>
      </c>
      <c r="C46" s="1" t="s">
        <v>17</v>
      </c>
      <c r="D46" s="1" t="s">
        <v>1056</v>
      </c>
      <c r="E46" s="1" t="s">
        <v>23</v>
      </c>
      <c r="F46" s="1"/>
      <c r="G46" s="1" t="s">
        <v>1056</v>
      </c>
      <c r="H46" s="1"/>
      <c r="I46" s="1" t="s">
        <v>157</v>
      </c>
      <c r="J46" s="1" t="s">
        <v>1057</v>
      </c>
      <c r="K46" s="1" t="s">
        <v>322</v>
      </c>
      <c r="L46" s="1" t="s">
        <v>326</v>
      </c>
      <c r="M46" s="1"/>
      <c r="N46" s="1"/>
      <c r="O46" s="1"/>
      <c r="P46" s="1"/>
      <c r="Q46" s="1"/>
      <c r="R46" s="1"/>
      <c r="S46" s="1"/>
      <c r="T46" s="2"/>
      <c r="U46" s="3">
        <f t="shared" si="0"/>
        <v>-45220.552083333336</v>
      </c>
    </row>
    <row r="47" spans="1:21" ht="140.25" x14ac:dyDescent="0.2">
      <c r="A47" s="1" t="s">
        <v>3</v>
      </c>
      <c r="B47" s="1" t="s">
        <v>3</v>
      </c>
      <c r="C47" s="1" t="s">
        <v>16</v>
      </c>
      <c r="D47" s="1" t="s">
        <v>1058</v>
      </c>
      <c r="E47" s="1"/>
      <c r="F47" s="1"/>
      <c r="G47" s="1" t="s">
        <v>1059</v>
      </c>
      <c r="H47" s="1"/>
      <c r="I47" s="1" t="s">
        <v>157</v>
      </c>
      <c r="J47" s="1" t="s">
        <v>1060</v>
      </c>
      <c r="K47" s="1" t="s">
        <v>321</v>
      </c>
      <c r="L47" s="1" t="s">
        <v>1061</v>
      </c>
      <c r="M47" s="1">
        <v>16</v>
      </c>
      <c r="N47" s="1">
        <v>232</v>
      </c>
      <c r="O47" s="1"/>
      <c r="P47" s="1"/>
      <c r="Q47" s="1"/>
      <c r="R47" s="1">
        <v>0.68400000000000005</v>
      </c>
      <c r="S47" s="1">
        <v>1</v>
      </c>
      <c r="T47" s="2" t="s">
        <v>1062</v>
      </c>
      <c r="U47" s="3">
        <f t="shared" si="0"/>
        <v>-45220.507638888892</v>
      </c>
    </row>
    <row r="48" spans="1:21" ht="25.5" x14ac:dyDescent="0.2">
      <c r="A48" s="1" t="s">
        <v>2</v>
      </c>
      <c r="B48" s="1" t="s">
        <v>2</v>
      </c>
      <c r="C48" s="1" t="s">
        <v>16</v>
      </c>
      <c r="D48" s="1" t="s">
        <v>1063</v>
      </c>
      <c r="E48" s="1"/>
      <c r="F48" s="1"/>
      <c r="G48" s="1" t="s">
        <v>1064</v>
      </c>
      <c r="H48" s="1"/>
      <c r="I48" s="1" t="s">
        <v>157</v>
      </c>
      <c r="J48" s="1" t="s">
        <v>162</v>
      </c>
      <c r="K48" s="1" t="s">
        <v>320</v>
      </c>
      <c r="L48" s="1" t="s">
        <v>1065</v>
      </c>
      <c r="M48" s="1"/>
      <c r="N48" s="1">
        <v>15</v>
      </c>
      <c r="O48" s="1"/>
      <c r="P48" s="1"/>
      <c r="Q48" s="1">
        <v>0</v>
      </c>
      <c r="R48" s="1">
        <v>0.1</v>
      </c>
      <c r="S48" s="1">
        <v>1</v>
      </c>
      <c r="T48" s="2" t="s">
        <v>1066</v>
      </c>
      <c r="U48" s="3">
        <f t="shared" si="0"/>
        <v>-45220.645833333336</v>
      </c>
    </row>
    <row r="49" spans="1:21" ht="25.5" x14ac:dyDescent="0.2">
      <c r="A49" s="1" t="s">
        <v>6</v>
      </c>
      <c r="B49" s="1" t="s">
        <v>6</v>
      </c>
      <c r="C49" s="1" t="s">
        <v>16</v>
      </c>
      <c r="D49" s="1" t="s">
        <v>1067</v>
      </c>
      <c r="E49" s="1" t="s">
        <v>22</v>
      </c>
      <c r="F49" s="1" t="s">
        <v>1068</v>
      </c>
      <c r="G49" s="1" t="s">
        <v>1068</v>
      </c>
      <c r="H49" s="1" t="s">
        <v>87</v>
      </c>
      <c r="I49" s="1" t="s">
        <v>156</v>
      </c>
      <c r="J49" s="1" t="s">
        <v>910</v>
      </c>
      <c r="K49" s="1" t="s">
        <v>321</v>
      </c>
      <c r="L49" s="1" t="s">
        <v>1069</v>
      </c>
      <c r="M49" s="1">
        <v>1</v>
      </c>
      <c r="N49" s="1">
        <v>86</v>
      </c>
      <c r="O49" s="1"/>
      <c r="P49" s="1"/>
      <c r="Q49" s="1">
        <v>0</v>
      </c>
      <c r="R49" s="1">
        <v>2.5000000000000001E-2</v>
      </c>
      <c r="S49" s="1">
        <v>1</v>
      </c>
      <c r="T49" s="2" t="s">
        <v>406</v>
      </c>
      <c r="U49" s="3">
        <f t="shared" si="0"/>
        <v>8.1249999995634425E-2</v>
      </c>
    </row>
    <row r="50" spans="1:21" ht="127.5" x14ac:dyDescent="0.2">
      <c r="A50" s="1" t="s">
        <v>6</v>
      </c>
      <c r="B50" s="1" t="s">
        <v>6</v>
      </c>
      <c r="C50" s="1" t="s">
        <v>19</v>
      </c>
      <c r="D50" s="1" t="s">
        <v>1070</v>
      </c>
      <c r="E50" s="1" t="s">
        <v>22</v>
      </c>
      <c r="F50" s="1" t="s">
        <v>1071</v>
      </c>
      <c r="G50" s="1" t="s">
        <v>1071</v>
      </c>
      <c r="H50" s="1" t="s">
        <v>62</v>
      </c>
      <c r="I50" s="1" t="s">
        <v>157</v>
      </c>
      <c r="J50" s="1" t="s">
        <v>859</v>
      </c>
      <c r="K50" s="1" t="s">
        <v>321</v>
      </c>
      <c r="L50" s="1" t="s">
        <v>1072</v>
      </c>
      <c r="M50" s="1"/>
      <c r="N50" s="1">
        <v>897</v>
      </c>
      <c r="O50" s="1"/>
      <c r="P50" s="1"/>
      <c r="Q50" s="1">
        <v>0</v>
      </c>
      <c r="R50" s="1">
        <v>1.1000000000000001</v>
      </c>
      <c r="S50" s="1">
        <v>9</v>
      </c>
      <c r="T50" s="2" t="s">
        <v>1073</v>
      </c>
      <c r="U50" s="3">
        <f t="shared" si="0"/>
        <v>8.2638888889050577E-2</v>
      </c>
    </row>
    <row r="51" spans="1:21" ht="25.5" x14ac:dyDescent="0.2">
      <c r="A51" s="1" t="s">
        <v>9</v>
      </c>
      <c r="B51" s="1" t="s">
        <v>9</v>
      </c>
      <c r="C51" s="1" t="s">
        <v>16</v>
      </c>
      <c r="D51" s="1" t="s">
        <v>1074</v>
      </c>
      <c r="E51" s="1" t="s">
        <v>22</v>
      </c>
      <c r="F51" s="1" t="s">
        <v>1075</v>
      </c>
      <c r="G51" s="1" t="s">
        <v>1075</v>
      </c>
      <c r="H51" s="1" t="s">
        <v>37</v>
      </c>
      <c r="I51" s="1" t="s">
        <v>156</v>
      </c>
      <c r="J51" s="1" t="s">
        <v>1076</v>
      </c>
      <c r="K51" s="1" t="s">
        <v>321</v>
      </c>
      <c r="L51" s="1" t="s">
        <v>1077</v>
      </c>
      <c r="M51" s="1">
        <v>1</v>
      </c>
      <c r="N51" s="1">
        <v>50</v>
      </c>
      <c r="O51" s="1"/>
      <c r="P51" s="1"/>
      <c r="Q51" s="1"/>
      <c r="R51" s="1">
        <v>1.7000000000000001E-2</v>
      </c>
      <c r="S51" s="1">
        <v>1</v>
      </c>
      <c r="T51" s="2" t="s">
        <v>1078</v>
      </c>
      <c r="U51" s="3">
        <f t="shared" si="0"/>
        <v>1.0416666664241347E-2</v>
      </c>
    </row>
    <row r="52" spans="1:21" ht="38.25" x14ac:dyDescent="0.2">
      <c r="A52" s="1" t="s">
        <v>3</v>
      </c>
      <c r="B52" s="1" t="s">
        <v>3</v>
      </c>
      <c r="C52" s="1" t="s">
        <v>16</v>
      </c>
      <c r="D52" s="1" t="s">
        <v>1079</v>
      </c>
      <c r="E52" s="1"/>
      <c r="F52" s="1"/>
      <c r="G52" s="1" t="s">
        <v>1080</v>
      </c>
      <c r="H52" s="1"/>
      <c r="I52" s="1" t="s">
        <v>157</v>
      </c>
      <c r="J52" s="1" t="s">
        <v>1081</v>
      </c>
      <c r="K52" s="1" t="s">
        <v>320</v>
      </c>
      <c r="L52" s="1" t="s">
        <v>1082</v>
      </c>
      <c r="M52" s="1">
        <v>1</v>
      </c>
      <c r="N52" s="1">
        <v>19</v>
      </c>
      <c r="O52" s="1"/>
      <c r="P52" s="1"/>
      <c r="Q52" s="1">
        <v>0</v>
      </c>
      <c r="R52" s="1">
        <v>0.01</v>
      </c>
      <c r="S52" s="1">
        <v>1</v>
      </c>
      <c r="T52" s="2" t="s">
        <v>1083</v>
      </c>
      <c r="U52" s="3">
        <f t="shared" si="0"/>
        <v>-45220.881944444445</v>
      </c>
    </row>
    <row r="53" spans="1:21" ht="76.5" x14ac:dyDescent="0.2">
      <c r="A53" s="1" t="s">
        <v>3</v>
      </c>
      <c r="B53" s="1" t="s">
        <v>3</v>
      </c>
      <c r="C53" s="1" t="s">
        <v>19</v>
      </c>
      <c r="D53" s="1" t="s">
        <v>1084</v>
      </c>
      <c r="E53" s="1"/>
      <c r="F53" s="1"/>
      <c r="G53" s="1" t="s">
        <v>1071</v>
      </c>
      <c r="H53" s="1"/>
      <c r="I53" s="1" t="s">
        <v>157</v>
      </c>
      <c r="J53" s="1" t="s">
        <v>533</v>
      </c>
      <c r="K53" s="1" t="s">
        <v>319</v>
      </c>
      <c r="L53" s="1" t="s">
        <v>1085</v>
      </c>
      <c r="M53" s="1"/>
      <c r="N53" s="1">
        <v>196</v>
      </c>
      <c r="O53" s="1"/>
      <c r="P53" s="1"/>
      <c r="Q53" s="1">
        <v>0</v>
      </c>
      <c r="R53" s="1"/>
      <c r="S53" s="1">
        <v>2</v>
      </c>
      <c r="T53" s="2" t="s">
        <v>1086</v>
      </c>
      <c r="U53" s="3">
        <f t="shared" si="0"/>
        <v>-45225.619444444441</v>
      </c>
    </row>
    <row r="54" spans="1:21" ht="127.5" x14ac:dyDescent="0.2">
      <c r="A54" s="1" t="s">
        <v>2</v>
      </c>
      <c r="B54" s="1" t="s">
        <v>2</v>
      </c>
      <c r="C54" s="1" t="s">
        <v>17</v>
      </c>
      <c r="D54" s="1" t="s">
        <v>1087</v>
      </c>
      <c r="E54" s="1" t="s">
        <v>22</v>
      </c>
      <c r="F54" s="1" t="s">
        <v>1088</v>
      </c>
      <c r="G54" s="1" t="s">
        <v>1088</v>
      </c>
      <c r="H54" s="1" t="s">
        <v>125</v>
      </c>
      <c r="I54" s="1" t="s">
        <v>157</v>
      </c>
      <c r="J54" s="1" t="s">
        <v>1089</v>
      </c>
      <c r="K54" s="1" t="s">
        <v>319</v>
      </c>
      <c r="L54" s="1" t="s">
        <v>1090</v>
      </c>
      <c r="M54" s="1">
        <v>62</v>
      </c>
      <c r="N54" s="1">
        <v>190</v>
      </c>
      <c r="O54" s="1"/>
      <c r="P54" s="1"/>
      <c r="Q54" s="1"/>
      <c r="R54" s="1">
        <v>1</v>
      </c>
      <c r="S54" s="1">
        <v>9</v>
      </c>
      <c r="T54" s="2" t="s">
        <v>1091</v>
      </c>
      <c r="U54" s="3">
        <f t="shared" si="0"/>
        <v>7.2916666664241347E-2</v>
      </c>
    </row>
    <row r="55" spans="1:21" ht="51" x14ac:dyDescent="0.2">
      <c r="A55" s="1" t="s">
        <v>5</v>
      </c>
      <c r="B55" s="1" t="s">
        <v>5</v>
      </c>
      <c r="C55" s="1" t="s">
        <v>16</v>
      </c>
      <c r="D55" s="1" t="s">
        <v>1092</v>
      </c>
      <c r="E55" s="1"/>
      <c r="F55" s="1"/>
      <c r="G55" s="1" t="s">
        <v>1093</v>
      </c>
      <c r="H55" s="1"/>
      <c r="I55" s="1" t="s">
        <v>156</v>
      </c>
      <c r="J55" s="1" t="s">
        <v>1094</v>
      </c>
      <c r="K55" s="1" t="s">
        <v>319</v>
      </c>
      <c r="L55" s="1" t="s">
        <v>1095</v>
      </c>
      <c r="M55" s="1">
        <v>1</v>
      </c>
      <c r="N55" s="1">
        <v>69</v>
      </c>
      <c r="O55" s="1"/>
      <c r="P55" s="1"/>
      <c r="Q55" s="1"/>
      <c r="R55" s="1">
        <v>0.01</v>
      </c>
      <c r="S55" s="1">
        <v>1</v>
      </c>
      <c r="T55" s="2" t="s">
        <v>1096</v>
      </c>
      <c r="U55" s="3">
        <f t="shared" si="0"/>
        <v>-45220.895833333336</v>
      </c>
    </row>
    <row r="56" spans="1:21" ht="25.5" x14ac:dyDescent="0.2">
      <c r="A56" s="1" t="s">
        <v>9</v>
      </c>
      <c r="B56" s="1" t="s">
        <v>9</v>
      </c>
      <c r="C56" s="1" t="s">
        <v>16</v>
      </c>
      <c r="D56" s="1" t="s">
        <v>1097</v>
      </c>
      <c r="E56" s="1" t="s">
        <v>22</v>
      </c>
      <c r="F56" s="1" t="s">
        <v>1098</v>
      </c>
      <c r="G56" s="1" t="s">
        <v>1098</v>
      </c>
      <c r="H56" s="1" t="s">
        <v>73</v>
      </c>
      <c r="I56" s="1" t="s">
        <v>156</v>
      </c>
      <c r="J56" s="1" t="s">
        <v>1099</v>
      </c>
      <c r="K56" s="1" t="s">
        <v>321</v>
      </c>
      <c r="L56" s="1" t="s">
        <v>1100</v>
      </c>
      <c r="M56" s="1">
        <v>1</v>
      </c>
      <c r="N56" s="1">
        <v>35</v>
      </c>
      <c r="O56" s="1"/>
      <c r="P56" s="1"/>
      <c r="Q56" s="1"/>
      <c r="R56" s="1">
        <v>1.7000000000000001E-2</v>
      </c>
      <c r="S56" s="1">
        <v>1</v>
      </c>
      <c r="T56" s="2" t="s">
        <v>1101</v>
      </c>
      <c r="U56" s="3">
        <f t="shared" si="0"/>
        <v>7.0138888884685002E-2</v>
      </c>
    </row>
    <row r="57" spans="1:21" ht="25.5" x14ac:dyDescent="0.2">
      <c r="A57" s="1" t="s">
        <v>6</v>
      </c>
      <c r="B57" s="1" t="s">
        <v>6</v>
      </c>
      <c r="C57" s="1" t="s">
        <v>16</v>
      </c>
      <c r="D57" s="1" t="s">
        <v>1102</v>
      </c>
      <c r="E57" s="1" t="s">
        <v>22</v>
      </c>
      <c r="F57" s="1" t="s">
        <v>1103</v>
      </c>
      <c r="G57" s="1" t="s">
        <v>1103</v>
      </c>
      <c r="H57" s="1" t="s">
        <v>80</v>
      </c>
      <c r="I57" s="1" t="s">
        <v>156</v>
      </c>
      <c r="J57" s="1" t="s">
        <v>1104</v>
      </c>
      <c r="K57" s="1" t="s">
        <v>321</v>
      </c>
      <c r="L57" s="1" t="s">
        <v>1105</v>
      </c>
      <c r="M57" s="1">
        <v>1</v>
      </c>
      <c r="N57" s="1">
        <v>27</v>
      </c>
      <c r="O57" s="1"/>
      <c r="P57" s="1"/>
      <c r="Q57" s="1">
        <v>0</v>
      </c>
      <c r="R57" s="1">
        <v>0.1</v>
      </c>
      <c r="S57" s="1">
        <v>1</v>
      </c>
      <c r="T57" s="2" t="s">
        <v>808</v>
      </c>
      <c r="U57" s="3">
        <f t="shared" si="0"/>
        <v>4.7222222223354038E-2</v>
      </c>
    </row>
    <row r="58" spans="1:21" ht="25.5" x14ac:dyDescent="0.2">
      <c r="A58" s="1" t="s">
        <v>10</v>
      </c>
      <c r="B58" s="1" t="s">
        <v>10</v>
      </c>
      <c r="C58" s="1" t="s">
        <v>16</v>
      </c>
      <c r="D58" s="1" t="s">
        <v>1106</v>
      </c>
      <c r="E58" s="1" t="s">
        <v>22</v>
      </c>
      <c r="F58" s="1" t="s">
        <v>1107</v>
      </c>
      <c r="G58" s="1" t="s">
        <v>1108</v>
      </c>
      <c r="H58" s="1" t="s">
        <v>100</v>
      </c>
      <c r="I58" s="1" t="s">
        <v>157</v>
      </c>
      <c r="J58" s="1" t="s">
        <v>1109</v>
      </c>
      <c r="K58" s="1" t="s">
        <v>321</v>
      </c>
      <c r="L58" s="1" t="s">
        <v>1110</v>
      </c>
      <c r="M58" s="1">
        <v>8</v>
      </c>
      <c r="N58" s="1">
        <v>60</v>
      </c>
      <c r="O58" s="1"/>
      <c r="P58" s="1"/>
      <c r="Q58" s="1">
        <v>0</v>
      </c>
      <c r="R58" s="1">
        <v>0.8</v>
      </c>
      <c r="S58" s="1">
        <v>2</v>
      </c>
      <c r="T58" s="2" t="s">
        <v>1111</v>
      </c>
      <c r="U58" s="3">
        <f t="shared" si="0"/>
        <v>7.7777777776645962E-2</v>
      </c>
    </row>
    <row r="59" spans="1:21" ht="25.5" x14ac:dyDescent="0.2">
      <c r="A59" s="1" t="s">
        <v>9</v>
      </c>
      <c r="B59" s="1" t="s">
        <v>9</v>
      </c>
      <c r="C59" s="1" t="s">
        <v>16</v>
      </c>
      <c r="D59" s="1" t="s">
        <v>1112</v>
      </c>
      <c r="E59" s="1" t="s">
        <v>22</v>
      </c>
      <c r="F59" s="1" t="s">
        <v>1113</v>
      </c>
      <c r="G59" s="1" t="s">
        <v>1113</v>
      </c>
      <c r="H59" s="1" t="s">
        <v>74</v>
      </c>
      <c r="I59" s="1" t="s">
        <v>156</v>
      </c>
      <c r="J59" s="1" t="s">
        <v>180</v>
      </c>
      <c r="K59" s="1" t="s">
        <v>321</v>
      </c>
      <c r="L59" s="1" t="s">
        <v>330</v>
      </c>
      <c r="M59" s="1">
        <v>1</v>
      </c>
      <c r="N59" s="1">
        <v>50</v>
      </c>
      <c r="O59" s="1"/>
      <c r="P59" s="1"/>
      <c r="Q59" s="1">
        <v>0</v>
      </c>
      <c r="R59" s="1">
        <v>0.01</v>
      </c>
      <c r="S59" s="1">
        <v>1</v>
      </c>
      <c r="T59" s="2" t="s">
        <v>390</v>
      </c>
      <c r="U59" s="3">
        <f t="shared" si="0"/>
        <v>2.0138888889050577E-2</v>
      </c>
    </row>
    <row r="60" spans="1:21" ht="25.5" x14ac:dyDescent="0.2">
      <c r="A60" s="1" t="s">
        <v>6</v>
      </c>
      <c r="B60" s="1" t="s">
        <v>6</v>
      </c>
      <c r="C60" s="1" t="s">
        <v>16</v>
      </c>
      <c r="D60" s="1" t="s">
        <v>1114</v>
      </c>
      <c r="E60" s="1" t="s">
        <v>22</v>
      </c>
      <c r="F60" s="1" t="s">
        <v>1115</v>
      </c>
      <c r="G60" s="1" t="s">
        <v>1115</v>
      </c>
      <c r="H60" s="1" t="s">
        <v>48</v>
      </c>
      <c r="I60" s="1" t="s">
        <v>156</v>
      </c>
      <c r="J60" s="1" t="s">
        <v>211</v>
      </c>
      <c r="K60" s="1" t="s">
        <v>321</v>
      </c>
      <c r="L60" s="1" t="s">
        <v>1116</v>
      </c>
      <c r="M60" s="1">
        <v>1</v>
      </c>
      <c r="N60" s="1">
        <v>86</v>
      </c>
      <c r="O60" s="1"/>
      <c r="P60" s="1"/>
      <c r="Q60" s="1">
        <v>0</v>
      </c>
      <c r="R60" s="1">
        <v>1.6E-2</v>
      </c>
      <c r="S60" s="1">
        <v>1</v>
      </c>
      <c r="T60" s="2" t="s">
        <v>734</v>
      </c>
      <c r="U60" s="3">
        <f t="shared" si="0"/>
        <v>2.5000000001455192E-2</v>
      </c>
    </row>
    <row r="61" spans="1:21" ht="25.5" x14ac:dyDescent="0.2">
      <c r="A61" s="1" t="s">
        <v>9</v>
      </c>
      <c r="B61" s="1" t="s">
        <v>9</v>
      </c>
      <c r="C61" s="1" t="s">
        <v>16</v>
      </c>
      <c r="D61" s="1" t="s">
        <v>1117</v>
      </c>
      <c r="E61" s="1" t="s">
        <v>22</v>
      </c>
      <c r="F61" s="1" t="s">
        <v>1118</v>
      </c>
      <c r="G61" s="1" t="s">
        <v>1118</v>
      </c>
      <c r="H61" s="1" t="s">
        <v>56</v>
      </c>
      <c r="I61" s="1" t="s">
        <v>156</v>
      </c>
      <c r="J61" s="1" t="s">
        <v>688</v>
      </c>
      <c r="K61" s="1" t="s">
        <v>321</v>
      </c>
      <c r="L61" s="1" t="s">
        <v>330</v>
      </c>
      <c r="M61" s="1">
        <v>1</v>
      </c>
      <c r="N61" s="1">
        <v>50</v>
      </c>
      <c r="O61" s="1"/>
      <c r="P61" s="1"/>
      <c r="Q61" s="1">
        <v>0</v>
      </c>
      <c r="R61" s="1">
        <v>0.01</v>
      </c>
      <c r="S61" s="1">
        <v>1</v>
      </c>
      <c r="T61" s="2" t="s">
        <v>390</v>
      </c>
      <c r="U61" s="3">
        <f t="shared" si="0"/>
        <v>1.597222221607808E-2</v>
      </c>
    </row>
    <row r="62" spans="1:21" ht="25.5" x14ac:dyDescent="0.2">
      <c r="A62" s="1" t="s">
        <v>3</v>
      </c>
      <c r="B62" s="1" t="s">
        <v>3</v>
      </c>
      <c r="C62" s="1" t="s">
        <v>16</v>
      </c>
      <c r="D62" s="1" t="s">
        <v>1119</v>
      </c>
      <c r="E62" s="1"/>
      <c r="F62" s="1"/>
      <c r="G62" s="1" t="s">
        <v>1120</v>
      </c>
      <c r="H62" s="1"/>
      <c r="I62" s="1" t="s">
        <v>157</v>
      </c>
      <c r="J62" s="1" t="s">
        <v>1121</v>
      </c>
      <c r="K62" s="1" t="s">
        <v>320</v>
      </c>
      <c r="L62" s="1" t="s">
        <v>1122</v>
      </c>
      <c r="M62" s="1">
        <v>1</v>
      </c>
      <c r="N62" s="1">
        <v>34</v>
      </c>
      <c r="O62" s="1"/>
      <c r="P62" s="1"/>
      <c r="Q62" s="1">
        <v>0</v>
      </c>
      <c r="R62" s="1">
        <v>0.02</v>
      </c>
      <c r="S62" s="1">
        <v>1</v>
      </c>
      <c r="T62" s="2" t="s">
        <v>1123</v>
      </c>
      <c r="U62" s="3">
        <f t="shared" si="0"/>
        <v>-45224.876388888886</v>
      </c>
    </row>
    <row r="63" spans="1:21" x14ac:dyDescent="0.2">
      <c r="A63" s="1" t="s">
        <v>2</v>
      </c>
      <c r="B63" s="1" t="s">
        <v>2</v>
      </c>
      <c r="C63" s="1" t="s">
        <v>17</v>
      </c>
      <c r="D63" s="1" t="s">
        <v>1124</v>
      </c>
      <c r="E63" s="1" t="s">
        <v>23</v>
      </c>
      <c r="F63" s="1"/>
      <c r="G63" s="1" t="s">
        <v>1125</v>
      </c>
      <c r="H63" s="1"/>
      <c r="I63" s="1" t="s">
        <v>157</v>
      </c>
      <c r="J63" s="1" t="s">
        <v>1126</v>
      </c>
      <c r="K63" s="1" t="s">
        <v>319</v>
      </c>
      <c r="L63" s="1" t="s">
        <v>1127</v>
      </c>
      <c r="M63" s="1"/>
      <c r="N63" s="1"/>
      <c r="O63" s="1"/>
      <c r="P63" s="1"/>
      <c r="Q63" s="1"/>
      <c r="R63" s="1"/>
      <c r="S63" s="1"/>
      <c r="T63" s="2"/>
      <c r="U63" s="3">
        <f t="shared" si="0"/>
        <v>-45218.40625</v>
      </c>
    </row>
    <row r="64" spans="1:21" ht="102" x14ac:dyDescent="0.2">
      <c r="A64" s="1" t="s">
        <v>9</v>
      </c>
      <c r="B64" s="1" t="s">
        <v>9</v>
      </c>
      <c r="C64" s="1" t="s">
        <v>16</v>
      </c>
      <c r="D64" s="1" t="s">
        <v>1128</v>
      </c>
      <c r="E64" s="1" t="s">
        <v>22</v>
      </c>
      <c r="F64" s="1" t="s">
        <v>1129</v>
      </c>
      <c r="G64" s="1" t="s">
        <v>1129</v>
      </c>
      <c r="H64" s="1" t="s">
        <v>128</v>
      </c>
      <c r="I64" s="1" t="s">
        <v>157</v>
      </c>
      <c r="J64" s="1" t="s">
        <v>276</v>
      </c>
      <c r="K64" s="1" t="s">
        <v>319</v>
      </c>
      <c r="L64" s="1" t="s">
        <v>330</v>
      </c>
      <c r="M64" s="1">
        <v>24</v>
      </c>
      <c r="N64" s="1">
        <v>1200</v>
      </c>
      <c r="O64" s="1"/>
      <c r="P64" s="1"/>
      <c r="Q64" s="1">
        <v>0</v>
      </c>
      <c r="R64" s="1">
        <v>0.2</v>
      </c>
      <c r="S64" s="1">
        <v>7</v>
      </c>
      <c r="T64" s="2" t="s">
        <v>1130</v>
      </c>
      <c r="U64" s="3">
        <f t="shared" si="0"/>
        <v>4.3055555557657499E-2</v>
      </c>
    </row>
    <row r="65" spans="1:21" ht="51" x14ac:dyDescent="0.2">
      <c r="A65" s="1" t="s">
        <v>7</v>
      </c>
      <c r="B65" s="1" t="s">
        <v>14</v>
      </c>
      <c r="C65" s="1" t="s">
        <v>16</v>
      </c>
      <c r="D65" s="1" t="s">
        <v>1131</v>
      </c>
      <c r="E65" s="1"/>
      <c r="F65" s="1"/>
      <c r="G65" s="1" t="s">
        <v>1132</v>
      </c>
      <c r="H65" s="1"/>
      <c r="I65" s="1" t="s">
        <v>157</v>
      </c>
      <c r="J65" s="1" t="s">
        <v>1133</v>
      </c>
      <c r="K65" s="1" t="s">
        <v>319</v>
      </c>
      <c r="L65" s="1" t="s">
        <v>1134</v>
      </c>
      <c r="M65" s="1">
        <v>9</v>
      </c>
      <c r="N65" s="1">
        <v>10</v>
      </c>
      <c r="O65" s="1"/>
      <c r="P65" s="1"/>
      <c r="Q65" s="1"/>
      <c r="R65" s="1">
        <v>0.52500000000000002</v>
      </c>
      <c r="S65" s="1">
        <v>3</v>
      </c>
      <c r="T65" s="2" t="s">
        <v>1135</v>
      </c>
      <c r="U65" s="3">
        <f t="shared" si="0"/>
        <v>-45225.705555555556</v>
      </c>
    </row>
    <row r="66" spans="1:21" x14ac:dyDescent="0.2">
      <c r="A66" s="1" t="s">
        <v>4</v>
      </c>
      <c r="B66" s="1" t="s">
        <v>13</v>
      </c>
      <c r="C66" s="1" t="s">
        <v>18</v>
      </c>
      <c r="D66" s="1" t="s">
        <v>1136</v>
      </c>
      <c r="E66" s="1" t="s">
        <v>23</v>
      </c>
      <c r="F66" s="1"/>
      <c r="G66" s="1" t="s">
        <v>1137</v>
      </c>
      <c r="H66" s="1"/>
      <c r="I66" s="1" t="s">
        <v>156</v>
      </c>
      <c r="J66" s="1" t="s">
        <v>489</v>
      </c>
      <c r="K66" s="1" t="s">
        <v>324</v>
      </c>
      <c r="L66" s="1" t="s">
        <v>1138</v>
      </c>
      <c r="M66" s="1"/>
      <c r="N66" s="1"/>
      <c r="O66" s="1"/>
      <c r="P66" s="1"/>
      <c r="Q66" s="1"/>
      <c r="R66" s="1"/>
      <c r="S66" s="1"/>
      <c r="T66" s="2"/>
      <c r="U66" s="3">
        <f t="shared" si="0"/>
        <v>-45221.445138888892</v>
      </c>
    </row>
    <row r="67" spans="1:21" x14ac:dyDescent="0.2">
      <c r="A67" s="1" t="s">
        <v>4</v>
      </c>
      <c r="B67" s="1" t="s">
        <v>13</v>
      </c>
      <c r="C67" s="1" t="s">
        <v>18</v>
      </c>
      <c r="D67" s="1" t="s">
        <v>1139</v>
      </c>
      <c r="E67" s="1" t="s">
        <v>23</v>
      </c>
      <c r="F67" s="1"/>
      <c r="G67" s="1" t="s">
        <v>1140</v>
      </c>
      <c r="H67" s="1"/>
      <c r="I67" s="1" t="s">
        <v>156</v>
      </c>
      <c r="J67" s="1" t="s">
        <v>646</v>
      </c>
      <c r="K67" s="1" t="s">
        <v>324</v>
      </c>
      <c r="L67" s="1" t="s">
        <v>1141</v>
      </c>
      <c r="M67" s="1"/>
      <c r="N67" s="1"/>
      <c r="O67" s="1"/>
      <c r="P67" s="1"/>
      <c r="Q67" s="1"/>
      <c r="R67" s="1"/>
      <c r="S67" s="1"/>
      <c r="T67" s="2"/>
      <c r="U67" s="3">
        <f t="shared" si="0"/>
        <v>-45221.59652777778</v>
      </c>
    </row>
    <row r="68" spans="1:21" ht="25.5" x14ac:dyDescent="0.2">
      <c r="A68" s="1" t="s">
        <v>9</v>
      </c>
      <c r="B68" s="1" t="s">
        <v>9</v>
      </c>
      <c r="C68" s="1" t="s">
        <v>16</v>
      </c>
      <c r="D68" s="1" t="s">
        <v>1142</v>
      </c>
      <c r="E68" s="1" t="s">
        <v>22</v>
      </c>
      <c r="F68" s="1" t="s">
        <v>1143</v>
      </c>
      <c r="G68" s="1" t="s">
        <v>1143</v>
      </c>
      <c r="H68" s="1" t="s">
        <v>119</v>
      </c>
      <c r="I68" s="1" t="s">
        <v>157</v>
      </c>
      <c r="J68" s="1" t="s">
        <v>1144</v>
      </c>
      <c r="K68" s="1" t="s">
        <v>320</v>
      </c>
      <c r="L68" s="1" t="s">
        <v>330</v>
      </c>
      <c r="M68" s="1">
        <v>0</v>
      </c>
      <c r="N68" s="1">
        <v>25</v>
      </c>
      <c r="O68" s="1"/>
      <c r="P68" s="1"/>
      <c r="Q68" s="1">
        <v>0</v>
      </c>
      <c r="R68" s="1">
        <v>5.0000000000000001E-3</v>
      </c>
      <c r="S68" s="1">
        <v>1</v>
      </c>
      <c r="T68" s="2" t="s">
        <v>397</v>
      </c>
      <c r="U68" s="3">
        <f t="shared" si="0"/>
        <v>9.0277777781011537E-3</v>
      </c>
    </row>
    <row r="69" spans="1:21" ht="25.5" x14ac:dyDescent="0.2">
      <c r="A69" s="1" t="s">
        <v>6</v>
      </c>
      <c r="B69" s="1" t="s">
        <v>6</v>
      </c>
      <c r="C69" s="1" t="s">
        <v>17</v>
      </c>
      <c r="D69" s="1" t="s">
        <v>1145</v>
      </c>
      <c r="E69" s="1" t="s">
        <v>22</v>
      </c>
      <c r="F69" s="1" t="s">
        <v>1146</v>
      </c>
      <c r="G69" s="1" t="s">
        <v>1146</v>
      </c>
      <c r="H69" s="1" t="s">
        <v>38</v>
      </c>
      <c r="I69" s="1" t="s">
        <v>157</v>
      </c>
      <c r="J69" s="1" t="s">
        <v>1147</v>
      </c>
      <c r="K69" s="1" t="s">
        <v>320</v>
      </c>
      <c r="L69" s="1" t="s">
        <v>1148</v>
      </c>
      <c r="M69" s="1">
        <v>0</v>
      </c>
      <c r="N69" s="1">
        <v>24</v>
      </c>
      <c r="O69" s="1"/>
      <c r="P69" s="1"/>
      <c r="Q69" s="1"/>
      <c r="R69" s="1">
        <v>0.1</v>
      </c>
      <c r="S69" s="1">
        <v>1</v>
      </c>
      <c r="T69" s="2" t="s">
        <v>745</v>
      </c>
      <c r="U69" s="3">
        <f t="shared" ref="U69:U132" si="1">F69-D69</f>
        <v>2.8472222227719612E-2</v>
      </c>
    </row>
    <row r="70" spans="1:21" ht="25.5" x14ac:dyDescent="0.2">
      <c r="A70" s="1" t="s">
        <v>6</v>
      </c>
      <c r="B70" s="1" t="s">
        <v>6</v>
      </c>
      <c r="C70" s="1" t="s">
        <v>16</v>
      </c>
      <c r="D70" s="1" t="s">
        <v>1149</v>
      </c>
      <c r="E70" s="1" t="s">
        <v>22</v>
      </c>
      <c r="F70" s="1" t="s">
        <v>1150</v>
      </c>
      <c r="G70" s="1" t="s">
        <v>1150</v>
      </c>
      <c r="H70" s="1" t="s">
        <v>136</v>
      </c>
      <c r="I70" s="1" t="s">
        <v>156</v>
      </c>
      <c r="J70" s="1" t="s">
        <v>910</v>
      </c>
      <c r="K70" s="1" t="s">
        <v>321</v>
      </c>
      <c r="L70" s="1" t="s">
        <v>1151</v>
      </c>
      <c r="M70" s="1">
        <v>1</v>
      </c>
      <c r="N70" s="1">
        <v>86</v>
      </c>
      <c r="O70" s="1"/>
      <c r="P70" s="1"/>
      <c r="Q70" s="1">
        <v>0</v>
      </c>
      <c r="R70" s="1">
        <v>0.02</v>
      </c>
      <c r="S70" s="1">
        <v>1</v>
      </c>
      <c r="T70" s="2" t="s">
        <v>406</v>
      </c>
      <c r="U70" s="3">
        <f t="shared" si="1"/>
        <v>7.8472222223354038E-2</v>
      </c>
    </row>
    <row r="71" spans="1:21" ht="25.5" x14ac:dyDescent="0.2">
      <c r="A71" s="1" t="s">
        <v>2</v>
      </c>
      <c r="B71" s="1" t="s">
        <v>2</v>
      </c>
      <c r="C71" s="1" t="s">
        <v>16</v>
      </c>
      <c r="D71" s="1" t="s">
        <v>1152</v>
      </c>
      <c r="E71" s="1" t="s">
        <v>22</v>
      </c>
      <c r="F71" s="1" t="s">
        <v>1153</v>
      </c>
      <c r="G71" s="1" t="s">
        <v>1153</v>
      </c>
      <c r="H71" s="1" t="s">
        <v>95</v>
      </c>
      <c r="I71" s="1" t="s">
        <v>157</v>
      </c>
      <c r="J71" s="1" t="s">
        <v>1154</v>
      </c>
      <c r="K71" s="1" t="s">
        <v>320</v>
      </c>
      <c r="L71" s="1" t="s">
        <v>375</v>
      </c>
      <c r="M71" s="1">
        <v>0</v>
      </c>
      <c r="N71" s="1">
        <v>15</v>
      </c>
      <c r="O71" s="1"/>
      <c r="P71" s="1"/>
      <c r="Q71" s="1">
        <v>0</v>
      </c>
      <c r="R71" s="1">
        <v>0.01</v>
      </c>
      <c r="S71" s="1">
        <v>1</v>
      </c>
      <c r="T71" s="2" t="s">
        <v>1155</v>
      </c>
      <c r="U71" s="3">
        <f t="shared" si="1"/>
        <v>1.2499999997089617E-2</v>
      </c>
    </row>
    <row r="72" spans="1:21" ht="25.5" x14ac:dyDescent="0.2">
      <c r="A72" s="1" t="s">
        <v>2</v>
      </c>
      <c r="B72" s="1" t="s">
        <v>2</v>
      </c>
      <c r="C72" s="1" t="s">
        <v>16</v>
      </c>
      <c r="D72" s="1" t="s">
        <v>1156</v>
      </c>
      <c r="E72" s="1"/>
      <c r="F72" s="1"/>
      <c r="G72" s="1" t="s">
        <v>1157</v>
      </c>
      <c r="H72" s="1"/>
      <c r="I72" s="1" t="s">
        <v>156</v>
      </c>
      <c r="J72" s="1" t="s">
        <v>1158</v>
      </c>
      <c r="K72" s="1" t="s">
        <v>319</v>
      </c>
      <c r="L72" s="1" t="s">
        <v>1159</v>
      </c>
      <c r="M72" s="1"/>
      <c r="N72" s="1">
        <v>15</v>
      </c>
      <c r="O72" s="1"/>
      <c r="P72" s="1"/>
      <c r="Q72" s="1">
        <v>0</v>
      </c>
      <c r="R72" s="1">
        <v>0.05</v>
      </c>
      <c r="S72" s="1">
        <v>1</v>
      </c>
      <c r="T72" s="2" t="s">
        <v>1160</v>
      </c>
      <c r="U72" s="3">
        <f t="shared" si="1"/>
        <v>-45221.854166666664</v>
      </c>
    </row>
    <row r="73" spans="1:21" ht="38.25" x14ac:dyDescent="0.2">
      <c r="A73" s="1" t="s">
        <v>9</v>
      </c>
      <c r="B73" s="1" t="s">
        <v>9</v>
      </c>
      <c r="C73" s="1" t="s">
        <v>16</v>
      </c>
      <c r="D73" s="1" t="s">
        <v>1161</v>
      </c>
      <c r="E73" s="1" t="s">
        <v>22</v>
      </c>
      <c r="F73" s="1" t="s">
        <v>1162</v>
      </c>
      <c r="G73" s="1" t="s">
        <v>1162</v>
      </c>
      <c r="H73" s="1" t="s">
        <v>88</v>
      </c>
      <c r="I73" s="1" t="s">
        <v>156</v>
      </c>
      <c r="J73" s="1" t="s">
        <v>184</v>
      </c>
      <c r="K73" s="1" t="s">
        <v>319</v>
      </c>
      <c r="L73" s="1" t="s">
        <v>1163</v>
      </c>
      <c r="M73" s="1"/>
      <c r="N73" s="1">
        <v>18</v>
      </c>
      <c r="O73" s="1"/>
      <c r="P73" s="1"/>
      <c r="Q73" s="1"/>
      <c r="R73" s="1">
        <v>0.01</v>
      </c>
      <c r="S73" s="1">
        <v>1</v>
      </c>
      <c r="T73" s="2" t="s">
        <v>1164</v>
      </c>
      <c r="U73" s="3">
        <f t="shared" si="1"/>
        <v>6.9444444379769266E-3</v>
      </c>
    </row>
    <row r="74" spans="1:21" ht="25.5" x14ac:dyDescent="0.2">
      <c r="A74" s="1" t="s">
        <v>6</v>
      </c>
      <c r="B74" s="1" t="s">
        <v>6</v>
      </c>
      <c r="C74" s="1" t="s">
        <v>17</v>
      </c>
      <c r="D74" s="1" t="s">
        <v>1165</v>
      </c>
      <c r="E74" s="1" t="s">
        <v>22</v>
      </c>
      <c r="F74" s="1" t="s">
        <v>1166</v>
      </c>
      <c r="G74" s="1" t="s">
        <v>1166</v>
      </c>
      <c r="H74" s="1" t="s">
        <v>54</v>
      </c>
      <c r="I74" s="1" t="s">
        <v>157</v>
      </c>
      <c r="J74" s="1" t="s">
        <v>1167</v>
      </c>
      <c r="K74" s="1" t="s">
        <v>320</v>
      </c>
      <c r="L74" s="1" t="s">
        <v>1168</v>
      </c>
      <c r="M74" s="1">
        <v>0</v>
      </c>
      <c r="N74" s="1">
        <v>25</v>
      </c>
      <c r="O74" s="1"/>
      <c r="P74" s="1"/>
      <c r="Q74" s="1"/>
      <c r="R74" s="1">
        <v>0.1</v>
      </c>
      <c r="S74" s="1">
        <v>1</v>
      </c>
      <c r="T74" s="2" t="s">
        <v>745</v>
      </c>
      <c r="U74" s="3">
        <f t="shared" si="1"/>
        <v>6.1805555553291924E-2</v>
      </c>
    </row>
    <row r="75" spans="1:21" ht="25.5" x14ac:dyDescent="0.2">
      <c r="A75" s="1" t="s">
        <v>9</v>
      </c>
      <c r="B75" s="1" t="s">
        <v>9</v>
      </c>
      <c r="C75" s="1" t="s">
        <v>16</v>
      </c>
      <c r="D75" s="1" t="s">
        <v>1169</v>
      </c>
      <c r="E75" s="1" t="s">
        <v>22</v>
      </c>
      <c r="F75" s="1" t="s">
        <v>1170</v>
      </c>
      <c r="G75" s="1" t="s">
        <v>1170</v>
      </c>
      <c r="H75" s="1" t="s">
        <v>30</v>
      </c>
      <c r="I75" s="1" t="s">
        <v>156</v>
      </c>
      <c r="J75" s="1" t="s">
        <v>1171</v>
      </c>
      <c r="K75" s="1" t="s">
        <v>321</v>
      </c>
      <c r="L75" s="1" t="s">
        <v>1172</v>
      </c>
      <c r="M75" s="1">
        <v>1</v>
      </c>
      <c r="N75" s="1">
        <v>50</v>
      </c>
      <c r="O75" s="1"/>
      <c r="P75" s="1"/>
      <c r="Q75" s="1"/>
      <c r="R75" s="1">
        <v>0.01</v>
      </c>
      <c r="S75" s="1">
        <v>1</v>
      </c>
      <c r="T75" s="2" t="s">
        <v>1101</v>
      </c>
      <c r="U75" s="3">
        <f t="shared" si="1"/>
        <v>1.8055555556202307E-2</v>
      </c>
    </row>
    <row r="76" spans="1:21" ht="25.5" x14ac:dyDescent="0.2">
      <c r="A76" s="1" t="s">
        <v>6</v>
      </c>
      <c r="B76" s="1" t="s">
        <v>6</v>
      </c>
      <c r="C76" s="1" t="s">
        <v>16</v>
      </c>
      <c r="D76" s="1" t="s">
        <v>1173</v>
      </c>
      <c r="E76" s="1" t="s">
        <v>22</v>
      </c>
      <c r="F76" s="1" t="s">
        <v>1174</v>
      </c>
      <c r="G76" s="1" t="s">
        <v>1175</v>
      </c>
      <c r="H76" s="1" t="s">
        <v>93</v>
      </c>
      <c r="I76" s="1" t="s">
        <v>157</v>
      </c>
      <c r="J76" s="1" t="s">
        <v>300</v>
      </c>
      <c r="K76" s="1" t="s">
        <v>320</v>
      </c>
      <c r="L76" s="1" t="s">
        <v>1176</v>
      </c>
      <c r="M76" s="1">
        <v>0</v>
      </c>
      <c r="N76" s="1">
        <v>25</v>
      </c>
      <c r="O76" s="1"/>
      <c r="P76" s="1"/>
      <c r="Q76" s="1">
        <v>0</v>
      </c>
      <c r="R76" s="1">
        <v>0.1</v>
      </c>
      <c r="S76" s="1">
        <v>1</v>
      </c>
      <c r="T76" s="2" t="s">
        <v>406</v>
      </c>
      <c r="U76" s="3">
        <f t="shared" si="1"/>
        <v>4.2361111110949423E-2</v>
      </c>
    </row>
    <row r="77" spans="1:21" ht="25.5" x14ac:dyDescent="0.2">
      <c r="A77" s="1" t="s">
        <v>9</v>
      </c>
      <c r="B77" s="1" t="s">
        <v>9</v>
      </c>
      <c r="C77" s="1" t="s">
        <v>16</v>
      </c>
      <c r="D77" s="1" t="s">
        <v>1177</v>
      </c>
      <c r="E77" s="1" t="s">
        <v>22</v>
      </c>
      <c r="F77" s="1" t="s">
        <v>1178</v>
      </c>
      <c r="G77" s="1" t="s">
        <v>1178</v>
      </c>
      <c r="H77" s="1" t="s">
        <v>105</v>
      </c>
      <c r="I77" s="1" t="s">
        <v>157</v>
      </c>
      <c r="J77" s="1" t="s">
        <v>631</v>
      </c>
      <c r="K77" s="1" t="s">
        <v>319</v>
      </c>
      <c r="L77" s="1" t="s">
        <v>1179</v>
      </c>
      <c r="M77" s="1">
        <v>4</v>
      </c>
      <c r="N77" s="1">
        <v>200</v>
      </c>
      <c r="O77" s="1"/>
      <c r="P77" s="1"/>
      <c r="Q77" s="1"/>
      <c r="R77" s="1">
        <v>0.06</v>
      </c>
      <c r="S77" s="1">
        <v>1</v>
      </c>
      <c r="T77" s="2" t="s">
        <v>1180</v>
      </c>
      <c r="U77" s="3">
        <f t="shared" si="1"/>
        <v>7.2222222217533272E-2</v>
      </c>
    </row>
    <row r="78" spans="1:21" ht="25.5" x14ac:dyDescent="0.2">
      <c r="A78" s="1" t="s">
        <v>9</v>
      </c>
      <c r="B78" s="1" t="s">
        <v>9</v>
      </c>
      <c r="C78" s="1" t="s">
        <v>16</v>
      </c>
      <c r="D78" s="1" t="s">
        <v>1181</v>
      </c>
      <c r="E78" s="1" t="s">
        <v>22</v>
      </c>
      <c r="F78" s="1" t="s">
        <v>1182</v>
      </c>
      <c r="G78" s="1" t="s">
        <v>1182</v>
      </c>
      <c r="H78" s="1" t="s">
        <v>104</v>
      </c>
      <c r="I78" s="1" t="s">
        <v>157</v>
      </c>
      <c r="J78" s="1" t="s">
        <v>630</v>
      </c>
      <c r="K78" s="1" t="s">
        <v>319</v>
      </c>
      <c r="L78" s="1" t="s">
        <v>1183</v>
      </c>
      <c r="M78" s="1">
        <v>3</v>
      </c>
      <c r="N78" s="1">
        <v>150</v>
      </c>
      <c r="O78" s="1"/>
      <c r="P78" s="1"/>
      <c r="Q78" s="1">
        <v>0</v>
      </c>
      <c r="R78" s="1">
        <v>0.05</v>
      </c>
      <c r="S78" s="1">
        <v>1</v>
      </c>
      <c r="T78" s="2" t="s">
        <v>1180</v>
      </c>
      <c r="U78" s="3">
        <f t="shared" si="1"/>
        <v>7.9166666662786156E-2</v>
      </c>
    </row>
    <row r="79" spans="1:21" ht="25.5" x14ac:dyDescent="0.2">
      <c r="A79" s="1" t="s">
        <v>9</v>
      </c>
      <c r="B79" s="1" t="s">
        <v>9</v>
      </c>
      <c r="C79" s="1" t="s">
        <v>19</v>
      </c>
      <c r="D79" s="1" t="s">
        <v>1184</v>
      </c>
      <c r="E79" s="1" t="s">
        <v>22</v>
      </c>
      <c r="F79" s="1" t="s">
        <v>1185</v>
      </c>
      <c r="G79" s="1" t="s">
        <v>1185</v>
      </c>
      <c r="H79" s="1" t="s">
        <v>145</v>
      </c>
      <c r="I79" s="1" t="s">
        <v>157</v>
      </c>
      <c r="J79" s="1" t="s">
        <v>207</v>
      </c>
      <c r="K79" s="1" t="s">
        <v>319</v>
      </c>
      <c r="L79" s="1" t="s">
        <v>1186</v>
      </c>
      <c r="M79" s="1">
        <v>3</v>
      </c>
      <c r="N79" s="1">
        <v>150</v>
      </c>
      <c r="O79" s="1"/>
      <c r="P79" s="1"/>
      <c r="Q79" s="1">
        <v>0</v>
      </c>
      <c r="R79" s="1">
        <v>0.05</v>
      </c>
      <c r="S79" s="1">
        <v>1</v>
      </c>
      <c r="T79" s="2" t="s">
        <v>1187</v>
      </c>
      <c r="U79" s="3">
        <f t="shared" si="1"/>
        <v>6.4583333332848269E-2</v>
      </c>
    </row>
    <row r="80" spans="1:21" ht="63.75" x14ac:dyDescent="0.2">
      <c r="A80" s="1" t="s">
        <v>2</v>
      </c>
      <c r="B80" s="1" t="s">
        <v>2</v>
      </c>
      <c r="C80" s="1" t="s">
        <v>19</v>
      </c>
      <c r="D80" s="1" t="s">
        <v>1188</v>
      </c>
      <c r="E80" s="1" t="s">
        <v>22</v>
      </c>
      <c r="F80" s="1" t="s">
        <v>1189</v>
      </c>
      <c r="G80" s="1" t="s">
        <v>1189</v>
      </c>
      <c r="H80" s="1" t="s">
        <v>128</v>
      </c>
      <c r="I80" s="1" t="s">
        <v>157</v>
      </c>
      <c r="J80" s="1" t="s">
        <v>684</v>
      </c>
      <c r="K80" s="1" t="s">
        <v>319</v>
      </c>
      <c r="L80" s="1" t="s">
        <v>1190</v>
      </c>
      <c r="M80" s="1">
        <v>31</v>
      </c>
      <c r="N80" s="1">
        <v>65</v>
      </c>
      <c r="O80" s="1"/>
      <c r="P80" s="1"/>
      <c r="Q80" s="1">
        <v>0</v>
      </c>
      <c r="R80" s="1">
        <v>0.9</v>
      </c>
      <c r="S80" s="1">
        <v>4</v>
      </c>
      <c r="T80" s="2" t="s">
        <v>1191</v>
      </c>
      <c r="U80" s="3">
        <f t="shared" si="1"/>
        <v>4.3055555550381541E-2</v>
      </c>
    </row>
    <row r="81" spans="1:21" ht="25.5" x14ac:dyDescent="0.2">
      <c r="A81" s="1" t="s">
        <v>6</v>
      </c>
      <c r="B81" s="1" t="s">
        <v>6</v>
      </c>
      <c r="C81" s="1" t="s">
        <v>16</v>
      </c>
      <c r="D81" s="1" t="s">
        <v>1192</v>
      </c>
      <c r="E81" s="1" t="s">
        <v>22</v>
      </c>
      <c r="F81" s="1" t="s">
        <v>1193</v>
      </c>
      <c r="G81" s="1" t="s">
        <v>1193</v>
      </c>
      <c r="H81" s="1" t="s">
        <v>97</v>
      </c>
      <c r="I81" s="1" t="s">
        <v>156</v>
      </c>
      <c r="J81" s="1" t="s">
        <v>910</v>
      </c>
      <c r="K81" s="1" t="s">
        <v>321</v>
      </c>
      <c r="L81" s="1" t="s">
        <v>359</v>
      </c>
      <c r="M81" s="1">
        <v>1</v>
      </c>
      <c r="N81" s="1">
        <v>86</v>
      </c>
      <c r="O81" s="1"/>
      <c r="P81" s="1"/>
      <c r="Q81" s="1">
        <v>0</v>
      </c>
      <c r="R81" s="1">
        <v>0.4</v>
      </c>
      <c r="S81" s="1">
        <v>1</v>
      </c>
      <c r="T81" s="2" t="s">
        <v>406</v>
      </c>
      <c r="U81" s="3">
        <f t="shared" si="1"/>
        <v>6.5277777779556345E-2</v>
      </c>
    </row>
    <row r="82" spans="1:21" ht="25.5" x14ac:dyDescent="0.2">
      <c r="A82" s="1" t="s">
        <v>9</v>
      </c>
      <c r="B82" s="1" t="s">
        <v>9</v>
      </c>
      <c r="C82" s="1" t="s">
        <v>16</v>
      </c>
      <c r="D82" s="1" t="s">
        <v>1194</v>
      </c>
      <c r="E82" s="1" t="s">
        <v>22</v>
      </c>
      <c r="F82" s="1" t="s">
        <v>1195</v>
      </c>
      <c r="G82" s="1" t="s">
        <v>1195</v>
      </c>
      <c r="H82" s="1" t="s">
        <v>137</v>
      </c>
      <c r="I82" s="1" t="s">
        <v>156</v>
      </c>
      <c r="J82" s="1" t="s">
        <v>1196</v>
      </c>
      <c r="K82" s="1" t="s">
        <v>321</v>
      </c>
      <c r="L82" s="1" t="s">
        <v>1197</v>
      </c>
      <c r="M82" s="1">
        <v>1</v>
      </c>
      <c r="N82" s="1">
        <v>50</v>
      </c>
      <c r="O82" s="1"/>
      <c r="P82" s="1"/>
      <c r="Q82" s="1">
        <v>0</v>
      </c>
      <c r="R82" s="1">
        <v>0.01</v>
      </c>
      <c r="S82" s="1">
        <v>1</v>
      </c>
      <c r="T82" s="2" t="s">
        <v>1198</v>
      </c>
      <c r="U82" s="3">
        <f t="shared" si="1"/>
        <v>1.5277777776645962E-2</v>
      </c>
    </row>
    <row r="83" spans="1:21" ht="25.5" x14ac:dyDescent="0.2">
      <c r="A83" s="1" t="s">
        <v>6</v>
      </c>
      <c r="B83" s="1" t="s">
        <v>6</v>
      </c>
      <c r="C83" s="1" t="s">
        <v>19</v>
      </c>
      <c r="D83" s="1" t="s">
        <v>1199</v>
      </c>
      <c r="E83" s="1" t="s">
        <v>22</v>
      </c>
      <c r="F83" s="1" t="s">
        <v>1200</v>
      </c>
      <c r="G83" s="1" t="s">
        <v>1200</v>
      </c>
      <c r="H83" s="1" t="s">
        <v>136</v>
      </c>
      <c r="I83" s="1" t="s">
        <v>156</v>
      </c>
      <c r="J83" s="1" t="s">
        <v>1201</v>
      </c>
      <c r="K83" s="1" t="s">
        <v>321</v>
      </c>
      <c r="L83" s="1" t="s">
        <v>1202</v>
      </c>
      <c r="M83" s="1"/>
      <c r="N83" s="1">
        <v>86</v>
      </c>
      <c r="O83" s="1"/>
      <c r="P83" s="1"/>
      <c r="Q83" s="1">
        <v>0</v>
      </c>
      <c r="R83" s="1">
        <v>0.02</v>
      </c>
      <c r="S83" s="1">
        <v>1</v>
      </c>
      <c r="T83" s="2" t="s">
        <v>707</v>
      </c>
      <c r="U83" s="3">
        <f t="shared" si="1"/>
        <v>7.8472222223354038E-2</v>
      </c>
    </row>
    <row r="84" spans="1:21" ht="25.5" x14ac:dyDescent="0.2">
      <c r="A84" s="1" t="s">
        <v>7</v>
      </c>
      <c r="B84" s="1" t="s">
        <v>14</v>
      </c>
      <c r="C84" s="1" t="s">
        <v>16</v>
      </c>
      <c r="D84" s="1" t="s">
        <v>1203</v>
      </c>
      <c r="E84" s="1" t="s">
        <v>22</v>
      </c>
      <c r="F84" s="1" t="s">
        <v>1204</v>
      </c>
      <c r="G84" s="1" t="s">
        <v>1204</v>
      </c>
      <c r="H84" s="1" t="s">
        <v>72</v>
      </c>
      <c r="I84" s="1" t="s">
        <v>157</v>
      </c>
      <c r="J84" s="1" t="s">
        <v>1205</v>
      </c>
      <c r="K84" s="1" t="s">
        <v>319</v>
      </c>
      <c r="L84" s="1" t="s">
        <v>1206</v>
      </c>
      <c r="M84" s="1">
        <v>3</v>
      </c>
      <c r="N84" s="1">
        <v>18</v>
      </c>
      <c r="O84" s="1"/>
      <c r="P84" s="1"/>
      <c r="Q84" s="1">
        <v>0</v>
      </c>
      <c r="R84" s="1">
        <v>0.5</v>
      </c>
      <c r="S84" s="1">
        <v>1</v>
      </c>
      <c r="T84" s="2" t="s">
        <v>1207</v>
      </c>
      <c r="U84" s="3">
        <f t="shared" si="1"/>
        <v>5.7638888887595385E-2</v>
      </c>
    </row>
    <row r="85" spans="1:21" ht="38.25" x14ac:dyDescent="0.2">
      <c r="A85" s="1" t="s">
        <v>6</v>
      </c>
      <c r="B85" s="1" t="s">
        <v>6</v>
      </c>
      <c r="C85" s="1" t="s">
        <v>19</v>
      </c>
      <c r="D85" s="1" t="s">
        <v>1208</v>
      </c>
      <c r="E85" s="1" t="s">
        <v>22</v>
      </c>
      <c r="F85" s="1" t="s">
        <v>1209</v>
      </c>
      <c r="G85" s="1" t="s">
        <v>1209</v>
      </c>
      <c r="H85" s="1" t="s">
        <v>120</v>
      </c>
      <c r="I85" s="1" t="s">
        <v>157</v>
      </c>
      <c r="J85" s="1" t="s">
        <v>566</v>
      </c>
      <c r="K85" s="1" t="s">
        <v>321</v>
      </c>
      <c r="L85" s="1" t="s">
        <v>1210</v>
      </c>
      <c r="M85" s="1">
        <v>22</v>
      </c>
      <c r="N85" s="1">
        <v>350</v>
      </c>
      <c r="O85" s="1"/>
      <c r="P85" s="1"/>
      <c r="Q85" s="1">
        <v>0</v>
      </c>
      <c r="R85" s="1">
        <v>1.4</v>
      </c>
      <c r="S85" s="1">
        <v>2</v>
      </c>
      <c r="T85" s="2" t="s">
        <v>1211</v>
      </c>
      <c r="U85" s="3">
        <f t="shared" si="1"/>
        <v>5.3472222229174804E-2</v>
      </c>
    </row>
    <row r="86" spans="1:21" x14ac:dyDescent="0.2">
      <c r="A86" s="1" t="s">
        <v>4</v>
      </c>
      <c r="B86" s="1" t="s">
        <v>13</v>
      </c>
      <c r="C86" s="1" t="s">
        <v>18</v>
      </c>
      <c r="D86" s="1" t="s">
        <v>1212</v>
      </c>
      <c r="E86" s="1" t="s">
        <v>23</v>
      </c>
      <c r="F86" s="1"/>
      <c r="G86" s="1" t="s">
        <v>1213</v>
      </c>
      <c r="H86" s="1"/>
      <c r="I86" s="1" t="s">
        <v>156</v>
      </c>
      <c r="J86" s="1" t="s">
        <v>1214</v>
      </c>
      <c r="K86" s="1" t="s">
        <v>322</v>
      </c>
      <c r="L86" s="1" t="s">
        <v>1215</v>
      </c>
      <c r="M86" s="1"/>
      <c r="N86" s="1"/>
      <c r="O86" s="1"/>
      <c r="P86" s="1"/>
      <c r="Q86" s="1"/>
      <c r="R86" s="1"/>
      <c r="S86" s="1"/>
      <c r="T86" s="2"/>
      <c r="U86" s="3">
        <f t="shared" si="1"/>
        <v>-45214.315972222219</v>
      </c>
    </row>
    <row r="87" spans="1:21" x14ac:dyDescent="0.2">
      <c r="A87" s="1" t="s">
        <v>6</v>
      </c>
      <c r="B87" s="1" t="s">
        <v>6</v>
      </c>
      <c r="C87" s="1" t="s">
        <v>17</v>
      </c>
      <c r="D87" s="1" t="s">
        <v>1216</v>
      </c>
      <c r="E87" s="1" t="s">
        <v>23</v>
      </c>
      <c r="F87" s="1"/>
      <c r="G87" s="1" t="s">
        <v>1217</v>
      </c>
      <c r="H87" s="1"/>
      <c r="I87" s="1" t="s">
        <v>157</v>
      </c>
      <c r="J87" s="1" t="s">
        <v>713</v>
      </c>
      <c r="K87" s="1" t="s">
        <v>319</v>
      </c>
      <c r="L87" s="1" t="s">
        <v>1218</v>
      </c>
      <c r="M87" s="1"/>
      <c r="N87" s="1"/>
      <c r="O87" s="1"/>
      <c r="P87" s="1"/>
      <c r="Q87" s="1"/>
      <c r="R87" s="1"/>
      <c r="S87" s="1"/>
      <c r="T87" s="2"/>
      <c r="U87" s="3">
        <f t="shared" si="1"/>
        <v>-45214.34097222222</v>
      </c>
    </row>
    <row r="88" spans="1:21" x14ac:dyDescent="0.2">
      <c r="A88" s="1" t="s">
        <v>4</v>
      </c>
      <c r="B88" s="1" t="s">
        <v>13</v>
      </c>
      <c r="C88" s="1" t="s">
        <v>18</v>
      </c>
      <c r="D88" s="1" t="s">
        <v>1219</v>
      </c>
      <c r="E88" s="1" t="s">
        <v>23</v>
      </c>
      <c r="F88" s="1"/>
      <c r="G88" s="1" t="s">
        <v>1220</v>
      </c>
      <c r="H88" s="1"/>
      <c r="I88" s="1" t="s">
        <v>156</v>
      </c>
      <c r="J88" s="1" t="s">
        <v>490</v>
      </c>
      <c r="K88" s="1" t="s">
        <v>324</v>
      </c>
      <c r="L88" s="1" t="s">
        <v>1221</v>
      </c>
      <c r="M88" s="1"/>
      <c r="N88" s="1"/>
      <c r="O88" s="1"/>
      <c r="P88" s="1"/>
      <c r="Q88" s="1"/>
      <c r="R88" s="1"/>
      <c r="S88" s="1"/>
      <c r="T88" s="2"/>
      <c r="U88" s="3">
        <f t="shared" si="1"/>
        <v>-45214.338888888888</v>
      </c>
    </row>
    <row r="89" spans="1:21" ht="102" x14ac:dyDescent="0.2">
      <c r="A89" s="1" t="s">
        <v>2</v>
      </c>
      <c r="B89" s="1" t="s">
        <v>2</v>
      </c>
      <c r="C89" s="1" t="s">
        <v>16</v>
      </c>
      <c r="D89" s="1" t="s">
        <v>1222</v>
      </c>
      <c r="E89" s="1"/>
      <c r="F89" s="1"/>
      <c r="G89" s="1" t="s">
        <v>1223</v>
      </c>
      <c r="H89" s="1"/>
      <c r="I89" s="1" t="s">
        <v>157</v>
      </c>
      <c r="J89" s="1" t="s">
        <v>429</v>
      </c>
      <c r="K89" s="1" t="s">
        <v>319</v>
      </c>
      <c r="L89" s="1" t="s">
        <v>364</v>
      </c>
      <c r="M89" s="1">
        <v>81</v>
      </c>
      <c r="N89" s="1">
        <v>190</v>
      </c>
      <c r="O89" s="1"/>
      <c r="P89" s="1"/>
      <c r="Q89" s="1">
        <v>0</v>
      </c>
      <c r="R89" s="1">
        <v>2.1</v>
      </c>
      <c r="S89" s="1">
        <v>7</v>
      </c>
      <c r="T89" s="2" t="s">
        <v>1224</v>
      </c>
      <c r="U89" s="3">
        <f t="shared" si="1"/>
        <v>-45214.371527777781</v>
      </c>
    </row>
    <row r="90" spans="1:21" ht="127.5" x14ac:dyDescent="0.2">
      <c r="A90" s="1" t="s">
        <v>8</v>
      </c>
      <c r="B90" s="1" t="s">
        <v>8</v>
      </c>
      <c r="C90" s="1" t="s">
        <v>16</v>
      </c>
      <c r="D90" s="1" t="s">
        <v>1225</v>
      </c>
      <c r="E90" s="1"/>
      <c r="F90" s="1"/>
      <c r="G90" s="1" t="s">
        <v>1226</v>
      </c>
      <c r="H90" s="1"/>
      <c r="I90" s="1" t="s">
        <v>157</v>
      </c>
      <c r="J90" s="1" t="s">
        <v>1227</v>
      </c>
      <c r="K90" s="1" t="s">
        <v>319</v>
      </c>
      <c r="L90" s="1" t="s">
        <v>816</v>
      </c>
      <c r="M90" s="1">
        <v>20</v>
      </c>
      <c r="N90" s="1">
        <v>512</v>
      </c>
      <c r="O90" s="1"/>
      <c r="P90" s="1"/>
      <c r="Q90" s="1">
        <v>3</v>
      </c>
      <c r="R90" s="1">
        <v>0.6</v>
      </c>
      <c r="S90" s="1">
        <v>6</v>
      </c>
      <c r="T90" s="2" t="s">
        <v>1228</v>
      </c>
      <c r="U90" s="3">
        <f t="shared" si="1"/>
        <v>-45214.388888888891</v>
      </c>
    </row>
    <row r="91" spans="1:21" ht="38.25" x14ac:dyDescent="0.2">
      <c r="A91" s="1" t="s">
        <v>3</v>
      </c>
      <c r="B91" s="1" t="s">
        <v>3</v>
      </c>
      <c r="C91" s="1" t="s">
        <v>16</v>
      </c>
      <c r="D91" s="1" t="s">
        <v>1229</v>
      </c>
      <c r="E91" s="1"/>
      <c r="F91" s="1"/>
      <c r="G91" s="1" t="s">
        <v>1230</v>
      </c>
      <c r="H91" s="1"/>
      <c r="I91" s="1" t="s">
        <v>157</v>
      </c>
      <c r="J91" s="1" t="s">
        <v>510</v>
      </c>
      <c r="K91" s="1" t="s">
        <v>321</v>
      </c>
      <c r="L91" s="1" t="s">
        <v>901</v>
      </c>
      <c r="M91" s="1">
        <v>27</v>
      </c>
      <c r="N91" s="1">
        <v>154</v>
      </c>
      <c r="O91" s="1"/>
      <c r="P91" s="1"/>
      <c r="Q91" s="1">
        <v>0</v>
      </c>
      <c r="R91" s="1">
        <v>1.3</v>
      </c>
      <c r="S91" s="1">
        <v>2</v>
      </c>
      <c r="T91" s="2" t="s">
        <v>1231</v>
      </c>
      <c r="U91" s="3">
        <f t="shared" si="1"/>
        <v>-45214.409722222219</v>
      </c>
    </row>
    <row r="92" spans="1:21" ht="38.25" x14ac:dyDescent="0.2">
      <c r="A92" s="1" t="s">
        <v>2</v>
      </c>
      <c r="B92" s="1" t="s">
        <v>2</v>
      </c>
      <c r="C92" s="1" t="s">
        <v>16</v>
      </c>
      <c r="D92" s="1" t="s">
        <v>1232</v>
      </c>
      <c r="E92" s="1" t="s">
        <v>22</v>
      </c>
      <c r="F92" s="1" t="s">
        <v>1233</v>
      </c>
      <c r="G92" s="1" t="s">
        <v>1233</v>
      </c>
      <c r="H92" s="1" t="s">
        <v>109</v>
      </c>
      <c r="I92" s="1" t="s">
        <v>157</v>
      </c>
      <c r="J92" s="1" t="s">
        <v>1234</v>
      </c>
      <c r="K92" s="1" t="s">
        <v>321</v>
      </c>
      <c r="L92" s="1" t="s">
        <v>1235</v>
      </c>
      <c r="M92" s="1">
        <v>11</v>
      </c>
      <c r="N92" s="1">
        <v>25</v>
      </c>
      <c r="O92" s="1"/>
      <c r="P92" s="1"/>
      <c r="Q92" s="1">
        <v>0</v>
      </c>
      <c r="R92" s="1">
        <v>0.6</v>
      </c>
      <c r="S92" s="1">
        <v>2</v>
      </c>
      <c r="T92" s="2" t="s">
        <v>1236</v>
      </c>
      <c r="U92" s="3">
        <f t="shared" si="1"/>
        <v>2.9166666667151731E-2</v>
      </c>
    </row>
    <row r="93" spans="1:21" ht="38.25" x14ac:dyDescent="0.2">
      <c r="A93" s="1" t="s">
        <v>3</v>
      </c>
      <c r="B93" s="1" t="s">
        <v>3</v>
      </c>
      <c r="C93" s="1" t="s">
        <v>19</v>
      </c>
      <c r="D93" s="1" t="s">
        <v>1237</v>
      </c>
      <c r="E93" s="1"/>
      <c r="F93" s="1"/>
      <c r="G93" s="1" t="s">
        <v>1238</v>
      </c>
      <c r="H93" s="1"/>
      <c r="I93" s="1" t="s">
        <v>156</v>
      </c>
      <c r="J93" s="1" t="s">
        <v>1239</v>
      </c>
      <c r="K93" s="1" t="s">
        <v>321</v>
      </c>
      <c r="L93" s="1" t="s">
        <v>1240</v>
      </c>
      <c r="M93" s="1">
        <v>1</v>
      </c>
      <c r="N93" s="1">
        <v>58</v>
      </c>
      <c r="O93" s="1"/>
      <c r="P93" s="1"/>
      <c r="Q93" s="1">
        <v>0</v>
      </c>
      <c r="R93" s="1"/>
      <c r="S93" s="1">
        <v>1</v>
      </c>
      <c r="T93" s="2" t="s">
        <v>1241</v>
      </c>
      <c r="U93" s="3">
        <f t="shared" si="1"/>
        <v>-45222.518750000003</v>
      </c>
    </row>
    <row r="94" spans="1:21" ht="25.5" x14ac:dyDescent="0.2">
      <c r="A94" s="1" t="s">
        <v>6</v>
      </c>
      <c r="B94" s="1" t="s">
        <v>6</v>
      </c>
      <c r="C94" s="1" t="s">
        <v>17</v>
      </c>
      <c r="D94" s="1" t="s">
        <v>1242</v>
      </c>
      <c r="E94" s="1" t="s">
        <v>22</v>
      </c>
      <c r="F94" s="1" t="s">
        <v>1243</v>
      </c>
      <c r="G94" s="1" t="s">
        <v>1244</v>
      </c>
      <c r="H94" s="1" t="s">
        <v>78</v>
      </c>
      <c r="I94" s="1" t="s">
        <v>157</v>
      </c>
      <c r="J94" s="1" t="s">
        <v>1245</v>
      </c>
      <c r="K94" s="1" t="s">
        <v>319</v>
      </c>
      <c r="L94" s="1" t="s">
        <v>327</v>
      </c>
      <c r="M94" s="1">
        <v>5</v>
      </c>
      <c r="N94" s="1">
        <v>50</v>
      </c>
      <c r="O94" s="1"/>
      <c r="P94" s="1"/>
      <c r="Q94" s="1"/>
      <c r="R94" s="1">
        <v>0.6</v>
      </c>
      <c r="S94" s="1">
        <v>1</v>
      </c>
      <c r="T94" s="2" t="s">
        <v>1246</v>
      </c>
      <c r="U94" s="3">
        <f t="shared" si="1"/>
        <v>7.7083333337213844E-2</v>
      </c>
    </row>
    <row r="95" spans="1:21" ht="25.5" x14ac:dyDescent="0.2">
      <c r="A95" s="1" t="s">
        <v>7</v>
      </c>
      <c r="B95" s="1" t="s">
        <v>14</v>
      </c>
      <c r="C95" s="1" t="s">
        <v>19</v>
      </c>
      <c r="D95" s="1" t="s">
        <v>1247</v>
      </c>
      <c r="E95" s="1"/>
      <c r="F95" s="1"/>
      <c r="G95" s="1" t="s">
        <v>1248</v>
      </c>
      <c r="H95" s="1"/>
      <c r="I95" s="1" t="s">
        <v>157</v>
      </c>
      <c r="J95" s="1" t="s">
        <v>1249</v>
      </c>
      <c r="K95" s="1" t="s">
        <v>319</v>
      </c>
      <c r="L95" s="1" t="s">
        <v>1250</v>
      </c>
      <c r="M95" s="1">
        <v>2</v>
      </c>
      <c r="N95" s="1">
        <v>12</v>
      </c>
      <c r="O95" s="1"/>
      <c r="P95" s="1"/>
      <c r="Q95" s="1">
        <v>0</v>
      </c>
      <c r="R95" s="1">
        <v>0.1</v>
      </c>
      <c r="S95" s="1">
        <v>1</v>
      </c>
      <c r="T95" s="2" t="s">
        <v>1251</v>
      </c>
      <c r="U95" s="3">
        <f t="shared" si="1"/>
        <v>-45222.527083333334</v>
      </c>
    </row>
    <row r="96" spans="1:21" x14ac:dyDescent="0.2">
      <c r="A96" s="1" t="s">
        <v>7</v>
      </c>
      <c r="B96" s="1" t="s">
        <v>14</v>
      </c>
      <c r="C96" s="1" t="s">
        <v>16</v>
      </c>
      <c r="D96" s="1" t="s">
        <v>1208</v>
      </c>
      <c r="E96" s="1" t="s">
        <v>23</v>
      </c>
      <c r="F96" s="1"/>
      <c r="G96" s="1" t="s">
        <v>1252</v>
      </c>
      <c r="H96" s="1"/>
      <c r="I96" s="1" t="s">
        <v>157</v>
      </c>
      <c r="J96" s="1" t="s">
        <v>1253</v>
      </c>
      <c r="K96" s="1" t="s">
        <v>319</v>
      </c>
      <c r="L96" s="1" t="s">
        <v>1254</v>
      </c>
      <c r="M96" s="1"/>
      <c r="N96" s="1"/>
      <c r="O96" s="1"/>
      <c r="P96" s="1"/>
      <c r="Q96" s="1"/>
      <c r="R96" s="1"/>
      <c r="S96" s="1"/>
      <c r="T96" s="2"/>
      <c r="U96" s="3">
        <f t="shared" si="1"/>
        <v>-45222.51458333333</v>
      </c>
    </row>
    <row r="97" spans="1:21" ht="25.5" x14ac:dyDescent="0.2">
      <c r="A97" s="1" t="s">
        <v>3</v>
      </c>
      <c r="B97" s="1" t="s">
        <v>3</v>
      </c>
      <c r="C97" s="1" t="s">
        <v>19</v>
      </c>
      <c r="D97" s="1" t="s">
        <v>1255</v>
      </c>
      <c r="E97" s="1"/>
      <c r="F97" s="1"/>
      <c r="G97" s="1" t="s">
        <v>1256</v>
      </c>
      <c r="H97" s="1"/>
      <c r="I97" s="1" t="s">
        <v>156</v>
      </c>
      <c r="J97" s="1" t="s">
        <v>1257</v>
      </c>
      <c r="K97" s="1" t="s">
        <v>319</v>
      </c>
      <c r="L97" s="1" t="s">
        <v>1258</v>
      </c>
      <c r="M97" s="1"/>
      <c r="N97" s="1">
        <v>58</v>
      </c>
      <c r="O97" s="1"/>
      <c r="P97" s="1"/>
      <c r="Q97" s="1">
        <v>0</v>
      </c>
      <c r="R97" s="1"/>
      <c r="S97" s="1">
        <v>1</v>
      </c>
      <c r="T97" s="2" t="s">
        <v>543</v>
      </c>
      <c r="U97" s="3">
        <f t="shared" si="1"/>
        <v>-45214.490277777775</v>
      </c>
    </row>
    <row r="98" spans="1:21" ht="38.25" x14ac:dyDescent="0.2">
      <c r="A98" s="1" t="s">
        <v>2</v>
      </c>
      <c r="B98" s="1" t="s">
        <v>2</v>
      </c>
      <c r="C98" s="1" t="s">
        <v>16</v>
      </c>
      <c r="D98" s="1" t="s">
        <v>1259</v>
      </c>
      <c r="E98" s="1" t="s">
        <v>22</v>
      </c>
      <c r="F98" s="1" t="s">
        <v>1260</v>
      </c>
      <c r="G98" s="1" t="s">
        <v>1260</v>
      </c>
      <c r="H98" s="1" t="s">
        <v>143</v>
      </c>
      <c r="I98" s="1" t="s">
        <v>157</v>
      </c>
      <c r="J98" s="1" t="s">
        <v>268</v>
      </c>
      <c r="K98" s="1" t="s">
        <v>319</v>
      </c>
      <c r="L98" s="1" t="s">
        <v>1261</v>
      </c>
      <c r="M98" s="1">
        <v>10</v>
      </c>
      <c r="N98" s="1">
        <v>20</v>
      </c>
      <c r="O98" s="1"/>
      <c r="P98" s="1"/>
      <c r="Q98" s="1">
        <v>0</v>
      </c>
      <c r="R98" s="1">
        <v>0.4</v>
      </c>
      <c r="S98" s="1">
        <v>2</v>
      </c>
      <c r="T98" s="2" t="s">
        <v>1262</v>
      </c>
      <c r="U98" s="3">
        <f t="shared" si="1"/>
        <v>2.2916666668606922E-2</v>
      </c>
    </row>
    <row r="99" spans="1:21" ht="25.5" x14ac:dyDescent="0.2">
      <c r="A99" s="1" t="s">
        <v>5</v>
      </c>
      <c r="B99" s="1" t="s">
        <v>5</v>
      </c>
      <c r="C99" s="1" t="s">
        <v>19</v>
      </c>
      <c r="D99" s="1" t="s">
        <v>1263</v>
      </c>
      <c r="E99" s="1"/>
      <c r="F99" s="1"/>
      <c r="G99" s="1" t="s">
        <v>1264</v>
      </c>
      <c r="H99" s="1"/>
      <c r="I99" s="1" t="s">
        <v>157</v>
      </c>
      <c r="J99" s="1" t="s">
        <v>697</v>
      </c>
      <c r="K99" s="1" t="s">
        <v>320</v>
      </c>
      <c r="L99" s="1" t="s">
        <v>1265</v>
      </c>
      <c r="M99" s="1"/>
      <c r="N99" s="1">
        <v>32</v>
      </c>
      <c r="O99" s="1"/>
      <c r="P99" s="1"/>
      <c r="Q99" s="1">
        <v>0</v>
      </c>
      <c r="R99" s="1">
        <v>0.06</v>
      </c>
      <c r="S99" s="1">
        <v>1</v>
      </c>
      <c r="T99" s="2" t="s">
        <v>698</v>
      </c>
      <c r="U99" s="3">
        <f t="shared" si="1"/>
        <v>-45222.533333333333</v>
      </c>
    </row>
    <row r="100" spans="1:21" ht="25.5" x14ac:dyDescent="0.2">
      <c r="A100" s="1" t="s">
        <v>3</v>
      </c>
      <c r="B100" s="1" t="s">
        <v>3</v>
      </c>
      <c r="C100" s="1" t="s">
        <v>19</v>
      </c>
      <c r="D100" s="1" t="s">
        <v>1266</v>
      </c>
      <c r="E100" s="1"/>
      <c r="F100" s="1"/>
      <c r="G100" s="1" t="s">
        <v>1267</v>
      </c>
      <c r="H100" s="1"/>
      <c r="I100" s="1" t="s">
        <v>156</v>
      </c>
      <c r="J100" s="1" t="s">
        <v>1268</v>
      </c>
      <c r="K100" s="1" t="s">
        <v>319</v>
      </c>
      <c r="L100" s="1" t="s">
        <v>1269</v>
      </c>
      <c r="M100" s="1">
        <v>1</v>
      </c>
      <c r="N100" s="1">
        <v>58</v>
      </c>
      <c r="O100" s="1"/>
      <c r="P100" s="1"/>
      <c r="Q100" s="1">
        <v>0</v>
      </c>
      <c r="R100" s="1"/>
      <c r="S100" s="1">
        <v>1</v>
      </c>
      <c r="T100" s="2" t="s">
        <v>1270</v>
      </c>
      <c r="U100" s="3">
        <f t="shared" si="1"/>
        <v>-45214.563888888886</v>
      </c>
    </row>
    <row r="101" spans="1:21" ht="51" x14ac:dyDescent="0.2">
      <c r="A101" s="1" t="s">
        <v>2</v>
      </c>
      <c r="B101" s="1" t="s">
        <v>2</v>
      </c>
      <c r="C101" s="1" t="s">
        <v>16</v>
      </c>
      <c r="D101" s="1" t="s">
        <v>1271</v>
      </c>
      <c r="E101" s="1" t="s">
        <v>22</v>
      </c>
      <c r="F101" s="1" t="s">
        <v>1272</v>
      </c>
      <c r="G101" s="1" t="s">
        <v>1272</v>
      </c>
      <c r="H101" s="1" t="s">
        <v>116</v>
      </c>
      <c r="I101" s="1" t="s">
        <v>157</v>
      </c>
      <c r="J101" s="1" t="s">
        <v>1273</v>
      </c>
      <c r="K101" s="1" t="s">
        <v>321</v>
      </c>
      <c r="L101" s="1" t="s">
        <v>1274</v>
      </c>
      <c r="M101" s="1">
        <v>8</v>
      </c>
      <c r="N101" s="1">
        <v>45</v>
      </c>
      <c r="O101" s="1"/>
      <c r="P101" s="1"/>
      <c r="Q101" s="1">
        <v>0</v>
      </c>
      <c r="R101" s="1">
        <v>0.8</v>
      </c>
      <c r="S101" s="1">
        <v>3</v>
      </c>
      <c r="T101" s="2" t="s">
        <v>1275</v>
      </c>
      <c r="U101" s="3">
        <f t="shared" si="1"/>
        <v>2.6388888887595385E-2</v>
      </c>
    </row>
    <row r="102" spans="1:21" ht="25.5" x14ac:dyDescent="0.2">
      <c r="A102" s="1" t="s">
        <v>7</v>
      </c>
      <c r="B102" s="1" t="s">
        <v>14</v>
      </c>
      <c r="C102" s="1" t="s">
        <v>19</v>
      </c>
      <c r="D102" s="1" t="s">
        <v>1276</v>
      </c>
      <c r="E102" s="1"/>
      <c r="F102" s="1"/>
      <c r="G102" s="1" t="s">
        <v>1277</v>
      </c>
      <c r="H102" s="1"/>
      <c r="I102" s="1" t="s">
        <v>156</v>
      </c>
      <c r="J102" s="1" t="s">
        <v>1278</v>
      </c>
      <c r="K102" s="1" t="s">
        <v>319</v>
      </c>
      <c r="L102" s="1" t="s">
        <v>1279</v>
      </c>
      <c r="M102" s="1">
        <v>1</v>
      </c>
      <c r="N102" s="1">
        <v>53</v>
      </c>
      <c r="O102" s="1"/>
      <c r="P102" s="1"/>
      <c r="Q102" s="1"/>
      <c r="R102" s="1">
        <v>0.01</v>
      </c>
      <c r="S102" s="1">
        <v>1</v>
      </c>
      <c r="T102" s="2" t="s">
        <v>1280</v>
      </c>
      <c r="U102" s="3">
        <f t="shared" si="1"/>
        <v>-45222.545138888891</v>
      </c>
    </row>
    <row r="103" spans="1:21" ht="51" x14ac:dyDescent="0.2">
      <c r="A103" s="1" t="s">
        <v>5</v>
      </c>
      <c r="B103" s="1" t="s">
        <v>5</v>
      </c>
      <c r="C103" s="1" t="s">
        <v>16</v>
      </c>
      <c r="D103" s="1" t="s">
        <v>1281</v>
      </c>
      <c r="E103" s="1"/>
      <c r="F103" s="1"/>
      <c r="G103" s="1" t="s">
        <v>1282</v>
      </c>
      <c r="H103" s="1"/>
      <c r="I103" s="1" t="s">
        <v>157</v>
      </c>
      <c r="J103" s="1" t="s">
        <v>294</v>
      </c>
      <c r="K103" s="1" t="s">
        <v>319</v>
      </c>
      <c r="L103" s="1" t="s">
        <v>1283</v>
      </c>
      <c r="M103" s="1">
        <v>46</v>
      </c>
      <c r="N103" s="1">
        <v>267</v>
      </c>
      <c r="O103" s="1"/>
      <c r="P103" s="1"/>
      <c r="Q103" s="1"/>
      <c r="R103" s="1">
        <v>1.1200000000000001</v>
      </c>
      <c r="S103" s="1">
        <v>2</v>
      </c>
      <c r="T103" s="2" t="s">
        <v>1284</v>
      </c>
      <c r="U103" s="3">
        <f t="shared" si="1"/>
        <v>-45214.637499999997</v>
      </c>
    </row>
    <row r="104" spans="1:21" ht="25.5" x14ac:dyDescent="0.2">
      <c r="A104" s="1" t="s">
        <v>5</v>
      </c>
      <c r="B104" s="1" t="s">
        <v>5</v>
      </c>
      <c r="C104" s="1" t="s">
        <v>16</v>
      </c>
      <c r="D104" s="1" t="s">
        <v>1285</v>
      </c>
      <c r="E104" s="1"/>
      <c r="F104" s="1"/>
      <c r="G104" s="1" t="s">
        <v>1282</v>
      </c>
      <c r="H104" s="1"/>
      <c r="I104" s="1" t="s">
        <v>157</v>
      </c>
      <c r="J104" s="1" t="s">
        <v>447</v>
      </c>
      <c r="K104" s="1" t="s">
        <v>319</v>
      </c>
      <c r="L104" s="1" t="s">
        <v>1286</v>
      </c>
      <c r="M104" s="1">
        <v>5</v>
      </c>
      <c r="N104" s="1">
        <v>73</v>
      </c>
      <c r="O104" s="1"/>
      <c r="P104" s="1"/>
      <c r="Q104" s="1"/>
      <c r="R104" s="1">
        <v>0.45</v>
      </c>
      <c r="S104" s="1">
        <v>1</v>
      </c>
      <c r="T104" s="2" t="s">
        <v>1287</v>
      </c>
      <c r="U104" s="3">
        <f t="shared" si="1"/>
        <v>-45214.683333333334</v>
      </c>
    </row>
    <row r="105" spans="1:21" ht="76.5" x14ac:dyDescent="0.2">
      <c r="A105" s="1" t="s">
        <v>2</v>
      </c>
      <c r="B105" s="1" t="s">
        <v>2</v>
      </c>
      <c r="C105" s="1" t="s">
        <v>16</v>
      </c>
      <c r="D105" s="1" t="s">
        <v>1288</v>
      </c>
      <c r="E105" s="1" t="s">
        <v>22</v>
      </c>
      <c r="F105" s="1" t="s">
        <v>1289</v>
      </c>
      <c r="G105" s="1" t="s">
        <v>1289</v>
      </c>
      <c r="H105" s="1" t="s">
        <v>33</v>
      </c>
      <c r="I105" s="1" t="s">
        <v>157</v>
      </c>
      <c r="J105" s="1" t="s">
        <v>1290</v>
      </c>
      <c r="K105" s="1" t="s">
        <v>321</v>
      </c>
      <c r="L105" s="1" t="s">
        <v>1291</v>
      </c>
      <c r="M105" s="1">
        <v>15</v>
      </c>
      <c r="N105" s="1">
        <v>45</v>
      </c>
      <c r="O105" s="1"/>
      <c r="P105" s="1"/>
      <c r="Q105" s="1">
        <v>0</v>
      </c>
      <c r="R105" s="1">
        <v>0.6</v>
      </c>
      <c r="S105" s="1">
        <v>1</v>
      </c>
      <c r="T105" s="2" t="s">
        <v>1292</v>
      </c>
      <c r="U105" s="3">
        <f t="shared" si="1"/>
        <v>7.1527777778101154E-2</v>
      </c>
    </row>
    <row r="106" spans="1:21" ht="25.5" x14ac:dyDescent="0.2">
      <c r="A106" s="1" t="s">
        <v>5</v>
      </c>
      <c r="B106" s="1" t="s">
        <v>5</v>
      </c>
      <c r="C106" s="1" t="s">
        <v>18</v>
      </c>
      <c r="D106" s="1" t="s">
        <v>1293</v>
      </c>
      <c r="E106" s="1" t="s">
        <v>24</v>
      </c>
      <c r="F106" s="1"/>
      <c r="G106" s="1" t="s">
        <v>1294</v>
      </c>
      <c r="H106" s="1"/>
      <c r="I106" s="1" t="s">
        <v>156</v>
      </c>
      <c r="J106" s="1" t="s">
        <v>1295</v>
      </c>
      <c r="K106" s="1" t="s">
        <v>319</v>
      </c>
      <c r="L106" s="1" t="s">
        <v>329</v>
      </c>
      <c r="M106" s="1">
        <v>1</v>
      </c>
      <c r="N106" s="1">
        <v>0</v>
      </c>
      <c r="O106" s="1"/>
      <c r="P106" s="1"/>
      <c r="Q106" s="1"/>
      <c r="R106" s="1">
        <v>1</v>
      </c>
      <c r="S106" s="1">
        <v>0</v>
      </c>
      <c r="T106" s="2" t="s">
        <v>1296</v>
      </c>
      <c r="U106" s="3">
        <f t="shared" si="1"/>
        <v>-45214.754861111112</v>
      </c>
    </row>
    <row r="107" spans="1:21" ht="38.25" x14ac:dyDescent="0.2">
      <c r="A107" s="1" t="s">
        <v>3</v>
      </c>
      <c r="B107" s="1" t="s">
        <v>3</v>
      </c>
      <c r="C107" s="1" t="s">
        <v>16</v>
      </c>
      <c r="D107" s="1" t="s">
        <v>1297</v>
      </c>
      <c r="E107" s="1"/>
      <c r="F107" s="1"/>
      <c r="G107" s="1" t="s">
        <v>1298</v>
      </c>
      <c r="H107" s="1"/>
      <c r="I107" s="1" t="s">
        <v>157</v>
      </c>
      <c r="J107" s="1" t="s">
        <v>1299</v>
      </c>
      <c r="K107" s="1" t="s">
        <v>321</v>
      </c>
      <c r="L107" s="1" t="s">
        <v>1300</v>
      </c>
      <c r="M107" s="1">
        <v>5</v>
      </c>
      <c r="N107" s="1">
        <v>101</v>
      </c>
      <c r="O107" s="1"/>
      <c r="P107" s="1"/>
      <c r="Q107" s="1">
        <v>0</v>
      </c>
      <c r="R107" s="1">
        <v>0.6</v>
      </c>
      <c r="S107" s="1">
        <v>2</v>
      </c>
      <c r="T107" s="2" t="s">
        <v>1301</v>
      </c>
      <c r="U107" s="3">
        <f t="shared" si="1"/>
        <v>-45214.785416666666</v>
      </c>
    </row>
    <row r="108" spans="1:21" ht="51" x14ac:dyDescent="0.2">
      <c r="A108" s="1" t="s">
        <v>6</v>
      </c>
      <c r="B108" s="1" t="s">
        <v>6</v>
      </c>
      <c r="C108" s="1" t="s">
        <v>19</v>
      </c>
      <c r="D108" s="1" t="s">
        <v>1302</v>
      </c>
      <c r="E108" s="1" t="s">
        <v>22</v>
      </c>
      <c r="F108" s="1" t="s">
        <v>1303</v>
      </c>
      <c r="G108" s="1" t="s">
        <v>1303</v>
      </c>
      <c r="H108" s="1" t="s">
        <v>28</v>
      </c>
      <c r="I108" s="1" t="s">
        <v>157</v>
      </c>
      <c r="J108" s="1" t="s">
        <v>499</v>
      </c>
      <c r="K108" s="1" t="s">
        <v>321</v>
      </c>
      <c r="L108" s="1" t="s">
        <v>1304</v>
      </c>
      <c r="M108" s="1">
        <v>22</v>
      </c>
      <c r="N108" s="1">
        <v>350</v>
      </c>
      <c r="O108" s="1"/>
      <c r="P108" s="1"/>
      <c r="Q108" s="1">
        <v>0</v>
      </c>
      <c r="R108" s="1">
        <v>1.5</v>
      </c>
      <c r="S108" s="1">
        <v>3</v>
      </c>
      <c r="T108" s="2" t="s">
        <v>1305</v>
      </c>
      <c r="U108" s="3">
        <f t="shared" si="1"/>
        <v>2.2222222221898846E-2</v>
      </c>
    </row>
    <row r="109" spans="1:21" ht="25.5" x14ac:dyDescent="0.2">
      <c r="A109" s="1" t="s">
        <v>6</v>
      </c>
      <c r="B109" s="1" t="s">
        <v>6</v>
      </c>
      <c r="C109" s="1" t="s">
        <v>16</v>
      </c>
      <c r="D109" s="1" t="s">
        <v>1306</v>
      </c>
      <c r="E109" s="1" t="s">
        <v>22</v>
      </c>
      <c r="F109" s="1" t="s">
        <v>1307</v>
      </c>
      <c r="G109" s="1" t="s">
        <v>1307</v>
      </c>
      <c r="H109" s="1" t="s">
        <v>40</v>
      </c>
      <c r="I109" s="1" t="s">
        <v>156</v>
      </c>
      <c r="J109" s="1" t="s">
        <v>1201</v>
      </c>
      <c r="K109" s="1" t="s">
        <v>321</v>
      </c>
      <c r="L109" s="1" t="s">
        <v>1308</v>
      </c>
      <c r="M109" s="1"/>
      <c r="N109" s="1">
        <v>43</v>
      </c>
      <c r="O109" s="1"/>
      <c r="P109" s="1"/>
      <c r="Q109" s="1">
        <v>0</v>
      </c>
      <c r="R109" s="1">
        <v>0.01</v>
      </c>
      <c r="S109" s="1">
        <v>1</v>
      </c>
      <c r="T109" s="2" t="s">
        <v>707</v>
      </c>
      <c r="U109" s="3">
        <f t="shared" si="1"/>
        <v>5.0000000002910383E-2</v>
      </c>
    </row>
    <row r="110" spans="1:21" ht="25.5" x14ac:dyDescent="0.2">
      <c r="A110" s="1" t="s">
        <v>2</v>
      </c>
      <c r="B110" s="1" t="s">
        <v>2</v>
      </c>
      <c r="C110" s="1" t="s">
        <v>17</v>
      </c>
      <c r="D110" s="1" t="s">
        <v>1309</v>
      </c>
      <c r="E110" s="1" t="s">
        <v>23</v>
      </c>
      <c r="F110" s="1"/>
      <c r="G110" s="1" t="s">
        <v>1310</v>
      </c>
      <c r="H110" s="1"/>
      <c r="I110" s="1" t="s">
        <v>157</v>
      </c>
      <c r="J110" s="1" t="s">
        <v>283</v>
      </c>
      <c r="K110" s="1" t="s">
        <v>319</v>
      </c>
      <c r="L110" s="1" t="s">
        <v>1311</v>
      </c>
      <c r="M110" s="1">
        <v>26</v>
      </c>
      <c r="N110" s="1">
        <v>120</v>
      </c>
      <c r="O110" s="1"/>
      <c r="P110" s="1"/>
      <c r="Q110" s="1"/>
      <c r="R110" s="1">
        <v>0</v>
      </c>
      <c r="S110" s="1">
        <v>1</v>
      </c>
      <c r="T110" s="2" t="s">
        <v>1312</v>
      </c>
      <c r="U110" s="3">
        <f t="shared" si="1"/>
        <v>-45214.893750000003</v>
      </c>
    </row>
    <row r="111" spans="1:21" ht="25.5" x14ac:dyDescent="0.2">
      <c r="A111" s="1" t="s">
        <v>9</v>
      </c>
      <c r="B111" s="1" t="s">
        <v>9</v>
      </c>
      <c r="C111" s="1" t="s">
        <v>19</v>
      </c>
      <c r="D111" s="1" t="s">
        <v>1313</v>
      </c>
      <c r="E111" s="1" t="s">
        <v>22</v>
      </c>
      <c r="F111" s="1" t="s">
        <v>1314</v>
      </c>
      <c r="G111" s="1" t="s">
        <v>1314</v>
      </c>
      <c r="H111" s="1" t="s">
        <v>81</v>
      </c>
      <c r="I111" s="1" t="s">
        <v>156</v>
      </c>
      <c r="J111" s="1" t="s">
        <v>1315</v>
      </c>
      <c r="K111" s="1" t="s">
        <v>321</v>
      </c>
      <c r="L111" s="1" t="s">
        <v>1316</v>
      </c>
      <c r="M111" s="1"/>
      <c r="N111" s="1">
        <v>50</v>
      </c>
      <c r="O111" s="1"/>
      <c r="P111" s="1"/>
      <c r="Q111" s="1">
        <v>0</v>
      </c>
      <c r="R111" s="1">
        <v>3.0000000000000001E-3</v>
      </c>
      <c r="S111" s="1">
        <v>1</v>
      </c>
      <c r="T111" s="2" t="s">
        <v>1317</v>
      </c>
      <c r="U111" s="3">
        <f t="shared" si="1"/>
        <v>7.4999999997089617E-2</v>
      </c>
    </row>
    <row r="112" spans="1:21" ht="38.25" x14ac:dyDescent="0.2">
      <c r="A112" s="1" t="s">
        <v>2</v>
      </c>
      <c r="B112" s="1" t="s">
        <v>2</v>
      </c>
      <c r="C112" s="1" t="s">
        <v>19</v>
      </c>
      <c r="D112" s="1" t="s">
        <v>1318</v>
      </c>
      <c r="E112" s="1" t="s">
        <v>22</v>
      </c>
      <c r="F112" s="1" t="s">
        <v>1319</v>
      </c>
      <c r="G112" s="1" t="s">
        <v>1319</v>
      </c>
      <c r="H112" s="1" t="s">
        <v>52</v>
      </c>
      <c r="I112" s="1" t="s">
        <v>157</v>
      </c>
      <c r="J112" s="1" t="s">
        <v>227</v>
      </c>
      <c r="K112" s="1" t="s">
        <v>319</v>
      </c>
      <c r="L112" s="1" t="s">
        <v>1320</v>
      </c>
      <c r="M112" s="1">
        <v>18</v>
      </c>
      <c r="N112" s="1">
        <v>35</v>
      </c>
      <c r="O112" s="1"/>
      <c r="P112" s="1"/>
      <c r="Q112" s="1">
        <v>0</v>
      </c>
      <c r="R112" s="1">
        <v>0.9</v>
      </c>
      <c r="S112" s="1">
        <v>2</v>
      </c>
      <c r="T112" s="2" t="s">
        <v>790</v>
      </c>
      <c r="U112" s="3">
        <f t="shared" si="1"/>
        <v>7.9861111109494232E-2</v>
      </c>
    </row>
    <row r="113" spans="1:21" x14ac:dyDescent="0.2">
      <c r="A113" s="1" t="s">
        <v>6</v>
      </c>
      <c r="B113" s="1" t="s">
        <v>6</v>
      </c>
      <c r="C113" s="1" t="s">
        <v>16</v>
      </c>
      <c r="D113" s="1" t="s">
        <v>1321</v>
      </c>
      <c r="E113" s="1" t="s">
        <v>22</v>
      </c>
      <c r="F113" s="1" t="s">
        <v>1322</v>
      </c>
      <c r="G113" s="1" t="s">
        <v>1323</v>
      </c>
      <c r="H113" s="1" t="s">
        <v>82</v>
      </c>
      <c r="I113" s="1" t="s">
        <v>157</v>
      </c>
      <c r="J113" s="1" t="s">
        <v>1324</v>
      </c>
      <c r="K113" s="1" t="s">
        <v>321</v>
      </c>
      <c r="L113" s="1" t="s">
        <v>1325</v>
      </c>
      <c r="M113" s="1"/>
      <c r="N113" s="1"/>
      <c r="O113" s="1"/>
      <c r="P113" s="1"/>
      <c r="Q113" s="1"/>
      <c r="R113" s="1"/>
      <c r="S113" s="1"/>
      <c r="T113" s="2"/>
      <c r="U113" s="3">
        <f t="shared" si="1"/>
        <v>3.4722222226264421E-2</v>
      </c>
    </row>
    <row r="114" spans="1:21" ht="38.25" x14ac:dyDescent="0.2">
      <c r="A114" s="1" t="s">
        <v>3</v>
      </c>
      <c r="B114" s="1" t="s">
        <v>3</v>
      </c>
      <c r="C114" s="1" t="s">
        <v>19</v>
      </c>
      <c r="D114" s="1" t="s">
        <v>1326</v>
      </c>
      <c r="E114" s="1"/>
      <c r="F114" s="1"/>
      <c r="G114" s="1" t="s">
        <v>1327</v>
      </c>
      <c r="H114" s="1"/>
      <c r="I114" s="1" t="s">
        <v>157</v>
      </c>
      <c r="J114" s="1" t="s">
        <v>444</v>
      </c>
      <c r="K114" s="1" t="s">
        <v>321</v>
      </c>
      <c r="L114" s="1" t="s">
        <v>1328</v>
      </c>
      <c r="M114" s="1">
        <v>3</v>
      </c>
      <c r="N114" s="1">
        <v>117</v>
      </c>
      <c r="O114" s="1"/>
      <c r="P114" s="1"/>
      <c r="Q114" s="1">
        <v>0</v>
      </c>
      <c r="R114" s="1"/>
      <c r="S114" s="1">
        <v>2</v>
      </c>
      <c r="T114" s="2" t="s">
        <v>1329</v>
      </c>
      <c r="U114" s="3">
        <f t="shared" si="1"/>
        <v>-45222.65347222222</v>
      </c>
    </row>
    <row r="115" spans="1:21" ht="38.25" x14ac:dyDescent="0.2">
      <c r="A115" s="1" t="s">
        <v>3</v>
      </c>
      <c r="B115" s="1" t="s">
        <v>3</v>
      </c>
      <c r="C115" s="1" t="s">
        <v>19</v>
      </c>
      <c r="D115" s="1" t="s">
        <v>1330</v>
      </c>
      <c r="E115" s="1"/>
      <c r="F115" s="1"/>
      <c r="G115" s="1" t="s">
        <v>1331</v>
      </c>
      <c r="H115" s="1"/>
      <c r="I115" s="1" t="s">
        <v>156</v>
      </c>
      <c r="J115" s="1" t="s">
        <v>1332</v>
      </c>
      <c r="K115" s="1" t="s">
        <v>319</v>
      </c>
      <c r="L115" s="1" t="s">
        <v>1333</v>
      </c>
      <c r="M115" s="1"/>
      <c r="N115" s="1">
        <v>58</v>
      </c>
      <c r="O115" s="1"/>
      <c r="P115" s="1"/>
      <c r="Q115" s="1"/>
      <c r="R115" s="1"/>
      <c r="S115" s="1">
        <v>1</v>
      </c>
      <c r="T115" s="2" t="s">
        <v>1334</v>
      </c>
      <c r="U115" s="3">
        <f t="shared" si="1"/>
        <v>-45215.477777777778</v>
      </c>
    </row>
    <row r="116" spans="1:21" ht="63.75" x14ac:dyDescent="0.2">
      <c r="A116" s="1" t="s">
        <v>2</v>
      </c>
      <c r="B116" s="1" t="s">
        <v>2</v>
      </c>
      <c r="C116" s="1" t="s">
        <v>16</v>
      </c>
      <c r="D116" s="1" t="s">
        <v>1335</v>
      </c>
      <c r="E116" s="1" t="s">
        <v>22</v>
      </c>
      <c r="F116" s="1" t="s">
        <v>1336</v>
      </c>
      <c r="G116" s="1" t="s">
        <v>1336</v>
      </c>
      <c r="H116" s="1" t="s">
        <v>85</v>
      </c>
      <c r="I116" s="1" t="s">
        <v>157</v>
      </c>
      <c r="J116" s="1" t="s">
        <v>486</v>
      </c>
      <c r="K116" s="1" t="s">
        <v>319</v>
      </c>
      <c r="L116" s="1" t="s">
        <v>1337</v>
      </c>
      <c r="M116" s="1">
        <v>12</v>
      </c>
      <c r="N116" s="1">
        <v>46</v>
      </c>
      <c r="O116" s="1"/>
      <c r="P116" s="1"/>
      <c r="Q116" s="1">
        <v>0</v>
      </c>
      <c r="R116" s="1">
        <v>0.4</v>
      </c>
      <c r="S116" s="1">
        <v>4</v>
      </c>
      <c r="T116" s="2" t="s">
        <v>1338</v>
      </c>
      <c r="U116" s="3">
        <f t="shared" si="1"/>
        <v>1.8750000002910383E-2</v>
      </c>
    </row>
    <row r="117" spans="1:21" ht="25.5" x14ac:dyDescent="0.2">
      <c r="A117" s="1" t="s">
        <v>5</v>
      </c>
      <c r="B117" s="1" t="s">
        <v>5</v>
      </c>
      <c r="C117" s="1" t="s">
        <v>16</v>
      </c>
      <c r="D117" s="1" t="s">
        <v>1339</v>
      </c>
      <c r="E117" s="1"/>
      <c r="F117" s="1"/>
      <c r="G117" s="1" t="s">
        <v>1340</v>
      </c>
      <c r="H117" s="1"/>
      <c r="I117" s="1" t="s">
        <v>156</v>
      </c>
      <c r="J117" s="1" t="s">
        <v>1341</v>
      </c>
      <c r="K117" s="1" t="s">
        <v>319</v>
      </c>
      <c r="L117" s="1" t="s">
        <v>1342</v>
      </c>
      <c r="M117" s="1"/>
      <c r="N117" s="1">
        <v>47</v>
      </c>
      <c r="O117" s="1"/>
      <c r="P117" s="1"/>
      <c r="Q117" s="1">
        <v>0</v>
      </c>
      <c r="R117" s="1">
        <v>0.08</v>
      </c>
      <c r="S117" s="1">
        <v>1</v>
      </c>
      <c r="T117" s="2" t="s">
        <v>1343</v>
      </c>
      <c r="U117" s="3">
        <f t="shared" si="1"/>
        <v>-45222.604861111111</v>
      </c>
    </row>
    <row r="118" spans="1:21" ht="25.5" x14ac:dyDescent="0.2">
      <c r="A118" s="1" t="s">
        <v>7</v>
      </c>
      <c r="B118" s="1" t="s">
        <v>14</v>
      </c>
      <c r="C118" s="1" t="s">
        <v>19</v>
      </c>
      <c r="D118" s="1" t="s">
        <v>1344</v>
      </c>
      <c r="E118" s="1" t="s">
        <v>22</v>
      </c>
      <c r="F118" s="1" t="s">
        <v>1345</v>
      </c>
      <c r="G118" s="1" t="s">
        <v>1345</v>
      </c>
      <c r="H118" s="1" t="s">
        <v>47</v>
      </c>
      <c r="I118" s="1" t="s">
        <v>157</v>
      </c>
      <c r="J118" s="1" t="s">
        <v>1346</v>
      </c>
      <c r="K118" s="1" t="s">
        <v>319</v>
      </c>
      <c r="L118" s="1" t="s">
        <v>1347</v>
      </c>
      <c r="M118" s="1"/>
      <c r="N118" s="1">
        <v>5</v>
      </c>
      <c r="O118" s="1"/>
      <c r="P118" s="1"/>
      <c r="Q118" s="1"/>
      <c r="R118" s="1"/>
      <c r="S118" s="1">
        <v>1</v>
      </c>
      <c r="T118" s="2" t="s">
        <v>1348</v>
      </c>
      <c r="U118" s="3">
        <f t="shared" si="1"/>
        <v>8.3333333335758653E-2</v>
      </c>
    </row>
    <row r="119" spans="1:21" ht="63.75" x14ac:dyDescent="0.2">
      <c r="A119" s="1" t="s">
        <v>10</v>
      </c>
      <c r="B119" s="1" t="s">
        <v>10</v>
      </c>
      <c r="C119" s="1" t="s">
        <v>19</v>
      </c>
      <c r="D119" s="1" t="s">
        <v>1349</v>
      </c>
      <c r="E119" s="1" t="s">
        <v>22</v>
      </c>
      <c r="F119" s="1" t="s">
        <v>1350</v>
      </c>
      <c r="G119" s="1" t="s">
        <v>1350</v>
      </c>
      <c r="H119" s="1" t="s">
        <v>141</v>
      </c>
      <c r="I119" s="1" t="s">
        <v>156</v>
      </c>
      <c r="J119" s="1" t="s">
        <v>1351</v>
      </c>
      <c r="K119" s="1" t="s">
        <v>321</v>
      </c>
      <c r="L119" s="1" t="s">
        <v>1352</v>
      </c>
      <c r="M119" s="1">
        <v>2</v>
      </c>
      <c r="N119" s="1">
        <v>0</v>
      </c>
      <c r="O119" s="1"/>
      <c r="P119" s="1"/>
      <c r="Q119" s="1">
        <v>0</v>
      </c>
      <c r="R119" s="1">
        <v>0.2</v>
      </c>
      <c r="S119" s="1">
        <v>1</v>
      </c>
      <c r="T119" s="2" t="s">
        <v>1353</v>
      </c>
      <c r="U119" s="3">
        <f t="shared" si="1"/>
        <v>3.888888889196096E-2</v>
      </c>
    </row>
    <row r="120" spans="1:21" ht="38.25" x14ac:dyDescent="0.2">
      <c r="A120" s="1" t="s">
        <v>3</v>
      </c>
      <c r="B120" s="1" t="s">
        <v>3</v>
      </c>
      <c r="C120" s="1" t="s">
        <v>19</v>
      </c>
      <c r="D120" s="1" t="s">
        <v>1354</v>
      </c>
      <c r="E120" s="1"/>
      <c r="F120" s="1"/>
      <c r="G120" s="1" t="s">
        <v>1355</v>
      </c>
      <c r="H120" s="1"/>
      <c r="I120" s="1" t="s">
        <v>156</v>
      </c>
      <c r="J120" s="1" t="s">
        <v>1356</v>
      </c>
      <c r="K120" s="1" t="s">
        <v>321</v>
      </c>
      <c r="L120" s="1" t="s">
        <v>1357</v>
      </c>
      <c r="M120" s="1"/>
      <c r="N120" s="1">
        <v>29</v>
      </c>
      <c r="O120" s="1"/>
      <c r="P120" s="1"/>
      <c r="Q120" s="1"/>
      <c r="R120" s="1"/>
      <c r="S120" s="1">
        <v>1</v>
      </c>
      <c r="T120" s="2" t="s">
        <v>866</v>
      </c>
      <c r="U120" s="3">
        <f t="shared" si="1"/>
        <v>-45215.464583333334</v>
      </c>
    </row>
    <row r="121" spans="1:21" ht="38.25" x14ac:dyDescent="0.2">
      <c r="A121" s="1" t="s">
        <v>7</v>
      </c>
      <c r="B121" s="1" t="s">
        <v>14</v>
      </c>
      <c r="C121" s="1" t="s">
        <v>16</v>
      </c>
      <c r="D121" s="1" t="s">
        <v>1358</v>
      </c>
      <c r="E121" s="1"/>
      <c r="F121" s="1"/>
      <c r="G121" s="1" t="s">
        <v>1359</v>
      </c>
      <c r="H121" s="1"/>
      <c r="I121" s="1" t="s">
        <v>157</v>
      </c>
      <c r="J121" s="1" t="s">
        <v>427</v>
      </c>
      <c r="K121" s="1" t="s">
        <v>321</v>
      </c>
      <c r="L121" s="1" t="s">
        <v>1360</v>
      </c>
      <c r="M121" s="1">
        <v>33</v>
      </c>
      <c r="N121" s="1">
        <v>495</v>
      </c>
      <c r="O121" s="1"/>
      <c r="P121" s="1"/>
      <c r="Q121" s="1">
        <v>0</v>
      </c>
      <c r="R121" s="1">
        <v>0.3</v>
      </c>
      <c r="S121" s="1">
        <v>2</v>
      </c>
      <c r="T121" s="2" t="s">
        <v>1361</v>
      </c>
      <c r="U121" s="3">
        <f t="shared" si="1"/>
        <v>-45222.686805555553</v>
      </c>
    </row>
    <row r="122" spans="1:21" ht="25.5" x14ac:dyDescent="0.2">
      <c r="A122" s="1" t="s">
        <v>9</v>
      </c>
      <c r="B122" s="1" t="s">
        <v>9</v>
      </c>
      <c r="C122" s="1" t="s">
        <v>19</v>
      </c>
      <c r="D122" s="1" t="s">
        <v>1362</v>
      </c>
      <c r="E122" s="1" t="s">
        <v>22</v>
      </c>
      <c r="F122" s="1" t="s">
        <v>1363</v>
      </c>
      <c r="G122" s="1" t="s">
        <v>1363</v>
      </c>
      <c r="H122" s="1" t="s">
        <v>121</v>
      </c>
      <c r="I122" s="1" t="s">
        <v>156</v>
      </c>
      <c r="J122" s="1" t="s">
        <v>1364</v>
      </c>
      <c r="K122" s="1" t="s">
        <v>319</v>
      </c>
      <c r="L122" s="1" t="s">
        <v>1365</v>
      </c>
      <c r="M122" s="1">
        <v>1</v>
      </c>
      <c r="N122" s="1">
        <v>50</v>
      </c>
      <c r="O122" s="1"/>
      <c r="P122" s="1"/>
      <c r="Q122" s="1">
        <v>0</v>
      </c>
      <c r="R122" s="1">
        <v>0.01</v>
      </c>
      <c r="S122" s="1">
        <v>1</v>
      </c>
      <c r="T122" s="2" t="s">
        <v>1366</v>
      </c>
      <c r="U122" s="3">
        <f t="shared" si="1"/>
        <v>5.486111110803904E-2</v>
      </c>
    </row>
    <row r="123" spans="1:21" ht="25.5" x14ac:dyDescent="0.2">
      <c r="A123" s="1" t="s">
        <v>6</v>
      </c>
      <c r="B123" s="1" t="s">
        <v>6</v>
      </c>
      <c r="C123" s="1" t="s">
        <v>16</v>
      </c>
      <c r="D123" s="1" t="s">
        <v>1367</v>
      </c>
      <c r="E123" s="1" t="s">
        <v>22</v>
      </c>
      <c r="F123" s="1" t="s">
        <v>1368</v>
      </c>
      <c r="G123" s="1" t="s">
        <v>1175</v>
      </c>
      <c r="H123" s="1" t="s">
        <v>55</v>
      </c>
      <c r="I123" s="1" t="s">
        <v>156</v>
      </c>
      <c r="J123" s="1" t="s">
        <v>910</v>
      </c>
      <c r="K123" s="1" t="s">
        <v>321</v>
      </c>
      <c r="L123" s="1" t="s">
        <v>345</v>
      </c>
      <c r="M123" s="1">
        <v>1</v>
      </c>
      <c r="N123" s="1">
        <v>86</v>
      </c>
      <c r="O123" s="1"/>
      <c r="P123" s="1"/>
      <c r="Q123" s="1">
        <v>0</v>
      </c>
      <c r="R123" s="1">
        <v>0.02</v>
      </c>
      <c r="S123" s="1">
        <v>1</v>
      </c>
      <c r="T123" s="2" t="s">
        <v>406</v>
      </c>
      <c r="U123" s="3">
        <f t="shared" si="1"/>
        <v>4.1666666664241347E-2</v>
      </c>
    </row>
    <row r="124" spans="1:21" ht="178.5" x14ac:dyDescent="0.2">
      <c r="A124" s="1" t="s">
        <v>3</v>
      </c>
      <c r="B124" s="1" t="s">
        <v>3</v>
      </c>
      <c r="C124" s="1" t="s">
        <v>16</v>
      </c>
      <c r="D124" s="1" t="s">
        <v>1369</v>
      </c>
      <c r="E124" s="1"/>
      <c r="F124" s="1"/>
      <c r="G124" s="1" t="s">
        <v>1370</v>
      </c>
      <c r="H124" s="1"/>
      <c r="I124" s="1" t="s">
        <v>157</v>
      </c>
      <c r="J124" s="1" t="s">
        <v>462</v>
      </c>
      <c r="K124" s="1" t="s">
        <v>321</v>
      </c>
      <c r="L124" s="1" t="s">
        <v>1371</v>
      </c>
      <c r="M124" s="1">
        <v>12</v>
      </c>
      <c r="N124" s="1"/>
      <c r="O124" s="1"/>
      <c r="P124" s="1"/>
      <c r="Q124" s="1"/>
      <c r="R124" s="1"/>
      <c r="S124" s="1">
        <v>3</v>
      </c>
      <c r="T124" s="2" t="s">
        <v>1372</v>
      </c>
      <c r="U124" s="3">
        <f t="shared" si="1"/>
        <v>-45215.586805555555</v>
      </c>
    </row>
    <row r="125" spans="1:21" ht="25.5" x14ac:dyDescent="0.2">
      <c r="A125" s="1" t="s">
        <v>2</v>
      </c>
      <c r="B125" s="1" t="s">
        <v>2</v>
      </c>
      <c r="C125" s="1" t="s">
        <v>17</v>
      </c>
      <c r="D125" s="1" t="s">
        <v>1373</v>
      </c>
      <c r="E125" s="1" t="s">
        <v>22</v>
      </c>
      <c r="F125" s="1" t="s">
        <v>1374</v>
      </c>
      <c r="G125" s="1" t="s">
        <v>1374</v>
      </c>
      <c r="H125" s="1" t="s">
        <v>56</v>
      </c>
      <c r="I125" s="1" t="s">
        <v>157</v>
      </c>
      <c r="J125" s="1" t="s">
        <v>1375</v>
      </c>
      <c r="K125" s="1" t="s">
        <v>320</v>
      </c>
      <c r="L125" s="1" t="s">
        <v>1376</v>
      </c>
      <c r="M125" s="1">
        <v>1</v>
      </c>
      <c r="N125" s="1">
        <v>12</v>
      </c>
      <c r="O125" s="1"/>
      <c r="P125" s="1"/>
      <c r="Q125" s="1"/>
      <c r="R125" s="1">
        <v>0.01</v>
      </c>
      <c r="S125" s="1">
        <v>1</v>
      </c>
      <c r="T125" s="2" t="s">
        <v>788</v>
      </c>
      <c r="U125" s="3">
        <f t="shared" si="1"/>
        <v>1.5972222223354038E-2</v>
      </c>
    </row>
    <row r="126" spans="1:21" ht="63.75" x14ac:dyDescent="0.2">
      <c r="A126" s="1" t="s">
        <v>5</v>
      </c>
      <c r="B126" s="1" t="s">
        <v>5</v>
      </c>
      <c r="C126" s="1" t="s">
        <v>16</v>
      </c>
      <c r="D126" s="1" t="s">
        <v>1369</v>
      </c>
      <c r="E126" s="1"/>
      <c r="F126" s="1"/>
      <c r="G126" s="1" t="s">
        <v>1377</v>
      </c>
      <c r="H126" s="1"/>
      <c r="I126" s="1" t="s">
        <v>157</v>
      </c>
      <c r="J126" s="1" t="s">
        <v>877</v>
      </c>
      <c r="K126" s="1" t="s">
        <v>319</v>
      </c>
      <c r="L126" s="1" t="s">
        <v>1378</v>
      </c>
      <c r="M126" s="1">
        <v>26</v>
      </c>
      <c r="N126" s="1">
        <v>167</v>
      </c>
      <c r="O126" s="1"/>
      <c r="P126" s="1"/>
      <c r="Q126" s="1"/>
      <c r="R126" s="1">
        <v>0.7</v>
      </c>
      <c r="S126" s="1">
        <v>4</v>
      </c>
      <c r="T126" s="2" t="s">
        <v>1379</v>
      </c>
      <c r="U126" s="3">
        <f t="shared" si="1"/>
        <v>-45215.586805555555</v>
      </c>
    </row>
    <row r="127" spans="1:21" ht="25.5" x14ac:dyDescent="0.2">
      <c r="A127" s="1" t="s">
        <v>2</v>
      </c>
      <c r="B127" s="1" t="s">
        <v>2</v>
      </c>
      <c r="C127" s="1" t="s">
        <v>16</v>
      </c>
      <c r="D127" s="1" t="s">
        <v>1380</v>
      </c>
      <c r="E127" s="1" t="s">
        <v>22</v>
      </c>
      <c r="F127" s="1" t="s">
        <v>1381</v>
      </c>
      <c r="G127" s="1" t="s">
        <v>1381</v>
      </c>
      <c r="H127" s="1" t="s">
        <v>65</v>
      </c>
      <c r="I127" s="1" t="s">
        <v>157</v>
      </c>
      <c r="J127" s="1" t="s">
        <v>1382</v>
      </c>
      <c r="K127" s="1" t="s">
        <v>319</v>
      </c>
      <c r="L127" s="1" t="s">
        <v>363</v>
      </c>
      <c r="M127" s="1">
        <v>2</v>
      </c>
      <c r="N127" s="1">
        <v>15</v>
      </c>
      <c r="O127" s="1"/>
      <c r="P127" s="1"/>
      <c r="Q127" s="1">
        <v>0</v>
      </c>
      <c r="R127" s="1">
        <v>0.2</v>
      </c>
      <c r="S127" s="1">
        <v>1</v>
      </c>
      <c r="T127" s="2" t="s">
        <v>1383</v>
      </c>
      <c r="U127" s="3">
        <f t="shared" si="1"/>
        <v>5.8333333334303461E-2</v>
      </c>
    </row>
    <row r="128" spans="1:21" ht="51" x14ac:dyDescent="0.2">
      <c r="A128" s="1" t="s">
        <v>9</v>
      </c>
      <c r="B128" s="1" t="s">
        <v>9</v>
      </c>
      <c r="C128" s="1" t="s">
        <v>19</v>
      </c>
      <c r="D128" s="1" t="s">
        <v>1384</v>
      </c>
      <c r="E128" s="1" t="s">
        <v>22</v>
      </c>
      <c r="F128" s="1" t="s">
        <v>1385</v>
      </c>
      <c r="G128" s="1" t="s">
        <v>1385</v>
      </c>
      <c r="H128" s="1" t="s">
        <v>118</v>
      </c>
      <c r="I128" s="1" t="s">
        <v>157</v>
      </c>
      <c r="J128" s="1" t="s">
        <v>666</v>
      </c>
      <c r="K128" s="1" t="s">
        <v>321</v>
      </c>
      <c r="L128" s="1" t="s">
        <v>1386</v>
      </c>
      <c r="M128" s="1">
        <v>8</v>
      </c>
      <c r="N128" s="1">
        <v>400</v>
      </c>
      <c r="O128" s="1"/>
      <c r="P128" s="1"/>
      <c r="Q128" s="1">
        <v>0</v>
      </c>
      <c r="R128" s="1">
        <v>0.14000000000000001</v>
      </c>
      <c r="S128" s="1">
        <v>3</v>
      </c>
      <c r="T128" s="2" t="s">
        <v>667</v>
      </c>
      <c r="U128" s="3">
        <f t="shared" si="1"/>
        <v>6.1111111113859806E-2</v>
      </c>
    </row>
    <row r="129" spans="1:21" ht="51" x14ac:dyDescent="0.2">
      <c r="A129" s="1" t="s">
        <v>7</v>
      </c>
      <c r="B129" s="1" t="s">
        <v>14</v>
      </c>
      <c r="C129" s="1" t="s">
        <v>19</v>
      </c>
      <c r="D129" s="1" t="s">
        <v>1387</v>
      </c>
      <c r="E129" s="1"/>
      <c r="F129" s="1"/>
      <c r="G129" s="1" t="s">
        <v>1388</v>
      </c>
      <c r="H129" s="1"/>
      <c r="I129" s="1" t="s">
        <v>157</v>
      </c>
      <c r="J129" s="1" t="s">
        <v>502</v>
      </c>
      <c r="K129" s="1" t="s">
        <v>319</v>
      </c>
      <c r="L129" s="1" t="s">
        <v>1389</v>
      </c>
      <c r="M129" s="1">
        <v>17</v>
      </c>
      <c r="N129" s="1">
        <v>104</v>
      </c>
      <c r="O129" s="1"/>
      <c r="P129" s="1"/>
      <c r="Q129" s="1">
        <v>0</v>
      </c>
      <c r="R129" s="1">
        <v>0.3</v>
      </c>
      <c r="S129" s="1">
        <v>3</v>
      </c>
      <c r="T129" s="2" t="s">
        <v>1390</v>
      </c>
      <c r="U129" s="3">
        <f t="shared" si="1"/>
        <v>-45215.572222222225</v>
      </c>
    </row>
    <row r="130" spans="1:21" ht="76.5" x14ac:dyDescent="0.2">
      <c r="A130" s="1" t="s">
        <v>5</v>
      </c>
      <c r="B130" s="1" t="s">
        <v>5</v>
      </c>
      <c r="C130" s="1" t="s">
        <v>16</v>
      </c>
      <c r="D130" s="1" t="s">
        <v>1391</v>
      </c>
      <c r="E130" s="1"/>
      <c r="F130" s="1"/>
      <c r="G130" s="1" t="s">
        <v>1392</v>
      </c>
      <c r="H130" s="1"/>
      <c r="I130" s="1" t="s">
        <v>157</v>
      </c>
      <c r="J130" s="1" t="s">
        <v>503</v>
      </c>
      <c r="K130" s="1" t="s">
        <v>319</v>
      </c>
      <c r="L130" s="1" t="s">
        <v>1378</v>
      </c>
      <c r="M130" s="1">
        <v>34</v>
      </c>
      <c r="N130" s="1">
        <v>97</v>
      </c>
      <c r="O130" s="1"/>
      <c r="P130" s="1"/>
      <c r="Q130" s="1"/>
      <c r="R130" s="1">
        <v>0.8</v>
      </c>
      <c r="S130" s="1">
        <v>5</v>
      </c>
      <c r="T130" s="2" t="s">
        <v>1393</v>
      </c>
      <c r="U130" s="3">
        <f t="shared" si="1"/>
        <v>-45215.612500000003</v>
      </c>
    </row>
    <row r="131" spans="1:21" x14ac:dyDescent="0.2">
      <c r="A131" s="1" t="s">
        <v>4</v>
      </c>
      <c r="B131" s="1" t="s">
        <v>13</v>
      </c>
      <c r="C131" s="1" t="s">
        <v>18</v>
      </c>
      <c r="D131" s="1" t="s">
        <v>1394</v>
      </c>
      <c r="E131" s="1" t="s">
        <v>23</v>
      </c>
      <c r="F131" s="1"/>
      <c r="G131" s="1" t="s">
        <v>1395</v>
      </c>
      <c r="H131" s="1"/>
      <c r="I131" s="1" t="s">
        <v>156</v>
      </c>
      <c r="J131" s="1" t="s">
        <v>611</v>
      </c>
      <c r="K131" s="1" t="s">
        <v>321</v>
      </c>
      <c r="L131" s="1" t="s">
        <v>1396</v>
      </c>
      <c r="M131" s="1"/>
      <c r="N131" s="1"/>
      <c r="O131" s="1"/>
      <c r="P131" s="1"/>
      <c r="Q131" s="1"/>
      <c r="R131" s="1"/>
      <c r="S131" s="1"/>
      <c r="T131" s="2"/>
      <c r="U131" s="3">
        <f t="shared" si="1"/>
        <v>-45214.606249999997</v>
      </c>
    </row>
    <row r="132" spans="1:21" ht="38.25" x14ac:dyDescent="0.2">
      <c r="A132" s="1" t="s">
        <v>3</v>
      </c>
      <c r="B132" s="1" t="s">
        <v>3</v>
      </c>
      <c r="C132" s="1" t="s">
        <v>19</v>
      </c>
      <c r="D132" s="1" t="s">
        <v>1397</v>
      </c>
      <c r="E132" s="1"/>
      <c r="F132" s="1"/>
      <c r="G132" s="1" t="s">
        <v>1398</v>
      </c>
      <c r="H132" s="1"/>
      <c r="I132" s="1" t="s">
        <v>156</v>
      </c>
      <c r="J132" s="1" t="s">
        <v>1399</v>
      </c>
      <c r="K132" s="1" t="s">
        <v>321</v>
      </c>
      <c r="L132" s="1" t="s">
        <v>1400</v>
      </c>
      <c r="M132" s="1"/>
      <c r="N132" s="1">
        <v>58</v>
      </c>
      <c r="O132" s="1"/>
      <c r="P132" s="1"/>
      <c r="Q132" s="1"/>
      <c r="R132" s="1"/>
      <c r="S132" s="1">
        <v>1</v>
      </c>
      <c r="T132" s="2" t="s">
        <v>1401</v>
      </c>
      <c r="U132" s="3">
        <f t="shared" si="1"/>
        <v>-45215.620833333334</v>
      </c>
    </row>
    <row r="133" spans="1:21" ht="25.5" x14ac:dyDescent="0.2">
      <c r="A133" s="1" t="s">
        <v>3</v>
      </c>
      <c r="B133" s="1" t="s">
        <v>3</v>
      </c>
      <c r="C133" s="1" t="s">
        <v>19</v>
      </c>
      <c r="D133" s="1" t="s">
        <v>1402</v>
      </c>
      <c r="E133" s="1"/>
      <c r="F133" s="1"/>
      <c r="G133" s="1" t="s">
        <v>1403</v>
      </c>
      <c r="H133" s="1"/>
      <c r="I133" s="1" t="s">
        <v>156</v>
      </c>
      <c r="J133" s="1" t="s">
        <v>497</v>
      </c>
      <c r="K133" s="1" t="s">
        <v>321</v>
      </c>
      <c r="L133" s="1" t="s">
        <v>1404</v>
      </c>
      <c r="M133" s="1"/>
      <c r="N133" s="1">
        <v>58</v>
      </c>
      <c r="O133" s="1"/>
      <c r="P133" s="1"/>
      <c r="Q133" s="1"/>
      <c r="R133" s="1"/>
      <c r="S133" s="1">
        <v>1</v>
      </c>
      <c r="T133" s="2" t="s">
        <v>498</v>
      </c>
      <c r="U133" s="3">
        <f t="shared" ref="U133:U196" si="2">F133-D133</f>
        <v>-45215.650694444441</v>
      </c>
    </row>
    <row r="134" spans="1:21" ht="51" x14ac:dyDescent="0.2">
      <c r="A134" s="1" t="s">
        <v>11</v>
      </c>
      <c r="B134" s="1" t="s">
        <v>11</v>
      </c>
      <c r="C134" s="1" t="s">
        <v>19</v>
      </c>
      <c r="D134" s="1" t="s">
        <v>1405</v>
      </c>
      <c r="E134" s="1" t="s">
        <v>22</v>
      </c>
      <c r="F134" s="1" t="s">
        <v>1402</v>
      </c>
      <c r="G134" s="1" t="s">
        <v>1402</v>
      </c>
      <c r="H134" s="1" t="s">
        <v>42</v>
      </c>
      <c r="I134" s="1" t="s">
        <v>157</v>
      </c>
      <c r="J134" s="1" t="s">
        <v>1406</v>
      </c>
      <c r="K134" s="1" t="s">
        <v>321</v>
      </c>
      <c r="L134" s="1" t="s">
        <v>1407</v>
      </c>
      <c r="M134" s="1">
        <v>11</v>
      </c>
      <c r="N134" s="1">
        <v>26</v>
      </c>
      <c r="O134" s="1"/>
      <c r="P134" s="1"/>
      <c r="Q134" s="1">
        <v>0</v>
      </c>
      <c r="R134" s="1">
        <v>0.3</v>
      </c>
      <c r="S134" s="1">
        <v>3</v>
      </c>
      <c r="T134" s="2" t="s">
        <v>1408</v>
      </c>
      <c r="U134" s="3">
        <f t="shared" si="2"/>
        <v>2.1527777775190771E-2</v>
      </c>
    </row>
    <row r="135" spans="1:21" ht="25.5" x14ac:dyDescent="0.2">
      <c r="A135" s="1" t="s">
        <v>11</v>
      </c>
      <c r="B135" s="1" t="s">
        <v>11</v>
      </c>
      <c r="C135" s="1" t="s">
        <v>16</v>
      </c>
      <c r="D135" s="1" t="s">
        <v>1409</v>
      </c>
      <c r="E135" s="1" t="s">
        <v>22</v>
      </c>
      <c r="F135" s="1" t="s">
        <v>1410</v>
      </c>
      <c r="G135" s="1" t="s">
        <v>1411</v>
      </c>
      <c r="H135" s="1" t="s">
        <v>56</v>
      </c>
      <c r="I135" s="1" t="s">
        <v>157</v>
      </c>
      <c r="J135" s="1" t="s">
        <v>1412</v>
      </c>
      <c r="K135" s="1" t="s">
        <v>321</v>
      </c>
      <c r="L135" s="1" t="s">
        <v>1413</v>
      </c>
      <c r="M135" s="1">
        <v>1</v>
      </c>
      <c r="N135" s="1">
        <v>8</v>
      </c>
      <c r="O135" s="1"/>
      <c r="P135" s="1"/>
      <c r="Q135" s="1">
        <v>0</v>
      </c>
      <c r="R135" s="1">
        <v>0.1</v>
      </c>
      <c r="S135" s="1">
        <v>1</v>
      </c>
      <c r="T135" s="2" t="s">
        <v>1414</v>
      </c>
      <c r="U135" s="3">
        <f t="shared" si="2"/>
        <v>1.597222221607808E-2</v>
      </c>
    </row>
    <row r="136" spans="1:21" ht="38.25" x14ac:dyDescent="0.2">
      <c r="A136" s="1" t="s">
        <v>6</v>
      </c>
      <c r="B136" s="1" t="s">
        <v>6</v>
      </c>
      <c r="C136" s="1" t="s">
        <v>16</v>
      </c>
      <c r="D136" s="1" t="s">
        <v>1415</v>
      </c>
      <c r="E136" s="1" t="s">
        <v>22</v>
      </c>
      <c r="F136" s="1" t="s">
        <v>1416</v>
      </c>
      <c r="G136" s="1" t="s">
        <v>1416</v>
      </c>
      <c r="H136" s="1" t="s">
        <v>71</v>
      </c>
      <c r="I136" s="1" t="s">
        <v>157</v>
      </c>
      <c r="J136" s="1" t="s">
        <v>1417</v>
      </c>
      <c r="K136" s="1" t="s">
        <v>319</v>
      </c>
      <c r="L136" s="1" t="s">
        <v>334</v>
      </c>
      <c r="M136" s="1">
        <v>2</v>
      </c>
      <c r="N136" s="1">
        <v>142</v>
      </c>
      <c r="O136" s="1"/>
      <c r="P136" s="1"/>
      <c r="Q136" s="1">
        <v>0</v>
      </c>
      <c r="R136" s="1">
        <v>0.1</v>
      </c>
      <c r="S136" s="1">
        <v>1</v>
      </c>
      <c r="T136" s="2" t="s">
        <v>1418</v>
      </c>
      <c r="U136" s="3">
        <f t="shared" si="2"/>
        <v>9.7222222175332718E-3</v>
      </c>
    </row>
    <row r="137" spans="1:21" ht="25.5" x14ac:dyDescent="0.2">
      <c r="A137" s="1" t="s">
        <v>5</v>
      </c>
      <c r="B137" s="1" t="s">
        <v>5</v>
      </c>
      <c r="C137" s="1" t="s">
        <v>16</v>
      </c>
      <c r="D137" s="1" t="s">
        <v>1419</v>
      </c>
      <c r="E137" s="1"/>
      <c r="F137" s="1"/>
      <c r="G137" s="1" t="s">
        <v>1420</v>
      </c>
      <c r="H137" s="1"/>
      <c r="I137" s="1" t="s">
        <v>157</v>
      </c>
      <c r="J137" s="1" t="s">
        <v>864</v>
      </c>
      <c r="K137" s="1" t="s">
        <v>319</v>
      </c>
      <c r="L137" s="1" t="s">
        <v>1421</v>
      </c>
      <c r="M137" s="1">
        <v>4</v>
      </c>
      <c r="N137" s="1">
        <v>78</v>
      </c>
      <c r="O137" s="1"/>
      <c r="P137" s="1"/>
      <c r="Q137" s="1">
        <v>1</v>
      </c>
      <c r="R137" s="1">
        <v>0.5</v>
      </c>
      <c r="S137" s="1">
        <v>1</v>
      </c>
      <c r="T137" s="2" t="s">
        <v>405</v>
      </c>
      <c r="U137" s="3">
        <f t="shared" si="2"/>
        <v>-45215.851388888892</v>
      </c>
    </row>
    <row r="138" spans="1:21" ht="25.5" x14ac:dyDescent="0.2">
      <c r="A138" s="1" t="s">
        <v>2</v>
      </c>
      <c r="B138" s="1" t="s">
        <v>2</v>
      </c>
      <c r="C138" s="1" t="s">
        <v>16</v>
      </c>
      <c r="D138" s="1" t="s">
        <v>1422</v>
      </c>
      <c r="E138" s="1"/>
      <c r="F138" s="1"/>
      <c r="G138" s="1" t="s">
        <v>1423</v>
      </c>
      <c r="H138" s="1"/>
      <c r="I138" s="1" t="s">
        <v>156</v>
      </c>
      <c r="J138" s="1" t="s">
        <v>1424</v>
      </c>
      <c r="K138" s="1" t="s">
        <v>319</v>
      </c>
      <c r="L138" s="1" t="s">
        <v>1425</v>
      </c>
      <c r="M138" s="1">
        <v>1</v>
      </c>
      <c r="N138" s="1">
        <v>20</v>
      </c>
      <c r="O138" s="1"/>
      <c r="P138" s="1"/>
      <c r="Q138" s="1">
        <v>0</v>
      </c>
      <c r="R138" s="1">
        <v>0.1</v>
      </c>
      <c r="S138" s="1">
        <v>1</v>
      </c>
      <c r="T138" s="2" t="s">
        <v>1426</v>
      </c>
      <c r="U138" s="3">
        <f t="shared" si="2"/>
        <v>-45215.833333333336</v>
      </c>
    </row>
    <row r="139" spans="1:21" x14ac:dyDescent="0.2">
      <c r="A139" s="1" t="s">
        <v>7</v>
      </c>
      <c r="B139" s="1" t="s">
        <v>14</v>
      </c>
      <c r="C139" s="1" t="s">
        <v>17</v>
      </c>
      <c r="D139" s="1" t="s">
        <v>1427</v>
      </c>
      <c r="E139" s="1" t="s">
        <v>23</v>
      </c>
      <c r="F139" s="1"/>
      <c r="G139" s="1" t="s">
        <v>1428</v>
      </c>
      <c r="H139" s="1"/>
      <c r="I139" s="1" t="s">
        <v>157</v>
      </c>
      <c r="J139" s="1" t="s">
        <v>1429</v>
      </c>
      <c r="K139" s="1" t="s">
        <v>319</v>
      </c>
      <c r="L139" s="1" t="s">
        <v>1430</v>
      </c>
      <c r="M139" s="1"/>
      <c r="N139" s="1"/>
      <c r="O139" s="1"/>
      <c r="P139" s="1"/>
      <c r="Q139" s="1"/>
      <c r="R139" s="1"/>
      <c r="S139" s="1"/>
      <c r="T139" s="2"/>
      <c r="U139" s="3">
        <f t="shared" si="2"/>
        <v>-45222.886111111111</v>
      </c>
    </row>
    <row r="140" spans="1:21" ht="25.5" x14ac:dyDescent="0.2">
      <c r="A140" s="1" t="s">
        <v>2</v>
      </c>
      <c r="B140" s="1" t="s">
        <v>2</v>
      </c>
      <c r="C140" s="1" t="s">
        <v>16</v>
      </c>
      <c r="D140" s="1" t="s">
        <v>1431</v>
      </c>
      <c r="E140" s="1" t="s">
        <v>22</v>
      </c>
      <c r="F140" s="1" t="s">
        <v>1432</v>
      </c>
      <c r="G140" s="1" t="s">
        <v>1432</v>
      </c>
      <c r="H140" s="1" t="s">
        <v>96</v>
      </c>
      <c r="I140" s="1" t="s">
        <v>157</v>
      </c>
      <c r="J140" s="1" t="s">
        <v>1375</v>
      </c>
      <c r="K140" s="1" t="s">
        <v>320</v>
      </c>
      <c r="L140" s="1" t="s">
        <v>1433</v>
      </c>
      <c r="M140" s="1">
        <v>0</v>
      </c>
      <c r="N140" s="1">
        <v>12</v>
      </c>
      <c r="O140" s="1"/>
      <c r="P140" s="1"/>
      <c r="Q140" s="1">
        <v>0</v>
      </c>
      <c r="R140" s="1">
        <v>0.01</v>
      </c>
      <c r="S140" s="1">
        <v>1</v>
      </c>
      <c r="T140" s="2" t="s">
        <v>788</v>
      </c>
      <c r="U140" s="3">
        <f t="shared" si="2"/>
        <v>2.5694444448163267E-2</v>
      </c>
    </row>
    <row r="141" spans="1:21" ht="25.5" x14ac:dyDescent="0.2">
      <c r="A141" s="1" t="s">
        <v>2</v>
      </c>
      <c r="B141" s="1" t="s">
        <v>2</v>
      </c>
      <c r="C141" s="1" t="s">
        <v>16</v>
      </c>
      <c r="D141" s="1" t="s">
        <v>1434</v>
      </c>
      <c r="E141" s="1"/>
      <c r="F141" s="1"/>
      <c r="G141" s="1" t="s">
        <v>1435</v>
      </c>
      <c r="H141" s="1"/>
      <c r="I141" s="1" t="s">
        <v>156</v>
      </c>
      <c r="J141" s="1" t="s">
        <v>537</v>
      </c>
      <c r="K141" s="1" t="s">
        <v>319</v>
      </c>
      <c r="L141" s="1" t="s">
        <v>495</v>
      </c>
      <c r="M141" s="1"/>
      <c r="N141" s="1">
        <v>10</v>
      </c>
      <c r="O141" s="1"/>
      <c r="P141" s="1"/>
      <c r="Q141" s="1">
        <v>0</v>
      </c>
      <c r="R141" s="1">
        <v>0.1</v>
      </c>
      <c r="S141" s="1">
        <v>1</v>
      </c>
      <c r="T141" s="2" t="s">
        <v>1436</v>
      </c>
      <c r="U141" s="3">
        <f t="shared" si="2"/>
        <v>-45215.916666666664</v>
      </c>
    </row>
    <row r="142" spans="1:21" ht="63.75" x14ac:dyDescent="0.2">
      <c r="A142" s="1" t="s">
        <v>9</v>
      </c>
      <c r="B142" s="1" t="s">
        <v>9</v>
      </c>
      <c r="C142" s="1" t="s">
        <v>19</v>
      </c>
      <c r="D142" s="1" t="s">
        <v>1437</v>
      </c>
      <c r="E142" s="1" t="s">
        <v>22</v>
      </c>
      <c r="F142" s="1" t="s">
        <v>1438</v>
      </c>
      <c r="G142" s="1" t="s">
        <v>1438</v>
      </c>
      <c r="H142" s="1" t="s">
        <v>41</v>
      </c>
      <c r="I142" s="1" t="s">
        <v>157</v>
      </c>
      <c r="J142" s="1" t="s">
        <v>1439</v>
      </c>
      <c r="K142" s="1" t="s">
        <v>319</v>
      </c>
      <c r="L142" s="1" t="s">
        <v>1440</v>
      </c>
      <c r="M142" s="1">
        <v>12</v>
      </c>
      <c r="N142" s="1">
        <v>600</v>
      </c>
      <c r="O142" s="1"/>
      <c r="P142" s="1"/>
      <c r="Q142" s="1">
        <v>0</v>
      </c>
      <c r="R142" s="1">
        <v>0.3</v>
      </c>
      <c r="S142" s="1">
        <v>4</v>
      </c>
      <c r="T142" s="2" t="s">
        <v>1441</v>
      </c>
      <c r="U142" s="3">
        <f t="shared" si="2"/>
        <v>4.9305555556202307E-2</v>
      </c>
    </row>
    <row r="143" spans="1:21" x14ac:dyDescent="0.2">
      <c r="A143" s="1" t="s">
        <v>4</v>
      </c>
      <c r="B143" s="1" t="s">
        <v>13</v>
      </c>
      <c r="C143" s="1" t="s">
        <v>17</v>
      </c>
      <c r="D143" s="1" t="s">
        <v>1442</v>
      </c>
      <c r="E143" s="1" t="s">
        <v>23</v>
      </c>
      <c r="F143" s="1"/>
      <c r="G143" s="1" t="s">
        <v>1443</v>
      </c>
      <c r="H143" s="1"/>
      <c r="I143" s="1" t="s">
        <v>156</v>
      </c>
      <c r="J143" s="1" t="s">
        <v>1444</v>
      </c>
      <c r="K143" s="1" t="s">
        <v>323</v>
      </c>
      <c r="L143" s="1" t="s">
        <v>326</v>
      </c>
      <c r="M143" s="1"/>
      <c r="N143" s="1"/>
      <c r="O143" s="1"/>
      <c r="P143" s="1"/>
      <c r="Q143" s="1"/>
      <c r="R143" s="1"/>
      <c r="S143" s="1"/>
      <c r="T143" s="2"/>
      <c r="U143" s="3">
        <f t="shared" si="2"/>
        <v>-45216.064583333333</v>
      </c>
    </row>
    <row r="144" spans="1:21" ht="25.5" x14ac:dyDescent="0.2">
      <c r="A144" s="1" t="s">
        <v>3</v>
      </c>
      <c r="B144" s="1" t="s">
        <v>3</v>
      </c>
      <c r="C144" s="1" t="s">
        <v>16</v>
      </c>
      <c r="D144" s="1" t="s">
        <v>1437</v>
      </c>
      <c r="E144" s="1"/>
      <c r="F144" s="1"/>
      <c r="G144" s="1" t="s">
        <v>1445</v>
      </c>
      <c r="H144" s="1"/>
      <c r="I144" s="1" t="s">
        <v>156</v>
      </c>
      <c r="J144" s="1" t="s">
        <v>1038</v>
      </c>
      <c r="K144" s="1" t="s">
        <v>321</v>
      </c>
      <c r="L144" s="1" t="s">
        <v>1446</v>
      </c>
      <c r="M144" s="1">
        <v>1</v>
      </c>
      <c r="N144" s="1">
        <v>21</v>
      </c>
      <c r="O144" s="1"/>
      <c r="P144" s="1"/>
      <c r="Q144" s="1">
        <v>0</v>
      </c>
      <c r="R144" s="1">
        <v>0.10299999999999999</v>
      </c>
      <c r="S144" s="1">
        <v>1</v>
      </c>
      <c r="T144" s="2" t="s">
        <v>400</v>
      </c>
      <c r="U144" s="3">
        <f t="shared" si="2"/>
        <v>-45225.469444444447</v>
      </c>
    </row>
    <row r="145" spans="1:21" ht="25.5" x14ac:dyDescent="0.2">
      <c r="A145" s="1" t="s">
        <v>2</v>
      </c>
      <c r="B145" s="1" t="s">
        <v>2</v>
      </c>
      <c r="C145" s="1" t="s">
        <v>16</v>
      </c>
      <c r="D145" s="1" t="s">
        <v>1447</v>
      </c>
      <c r="E145" s="1" t="s">
        <v>22</v>
      </c>
      <c r="F145" s="1" t="s">
        <v>1448</v>
      </c>
      <c r="G145" s="1" t="s">
        <v>1448</v>
      </c>
      <c r="H145" s="1" t="s">
        <v>125</v>
      </c>
      <c r="I145" s="1" t="s">
        <v>157</v>
      </c>
      <c r="J145" s="1" t="s">
        <v>1449</v>
      </c>
      <c r="K145" s="1" t="s">
        <v>321</v>
      </c>
      <c r="L145" s="1" t="s">
        <v>1450</v>
      </c>
      <c r="M145" s="1">
        <v>3</v>
      </c>
      <c r="N145" s="1">
        <v>29</v>
      </c>
      <c r="O145" s="1"/>
      <c r="P145" s="1"/>
      <c r="Q145" s="1">
        <v>0</v>
      </c>
      <c r="R145" s="1">
        <v>0.3</v>
      </c>
      <c r="S145" s="1">
        <v>1</v>
      </c>
      <c r="T145" s="2" t="s">
        <v>846</v>
      </c>
      <c r="U145" s="3">
        <f t="shared" si="2"/>
        <v>7.2916666671517305E-2</v>
      </c>
    </row>
    <row r="146" spans="1:21" ht="25.5" x14ac:dyDescent="0.2">
      <c r="A146" s="1" t="s">
        <v>2</v>
      </c>
      <c r="B146" s="1" t="s">
        <v>2</v>
      </c>
      <c r="C146" s="1" t="s">
        <v>16</v>
      </c>
      <c r="D146" s="1" t="s">
        <v>1451</v>
      </c>
      <c r="E146" s="1" t="s">
        <v>22</v>
      </c>
      <c r="F146" s="1" t="s">
        <v>1452</v>
      </c>
      <c r="G146" s="1" t="s">
        <v>1452</v>
      </c>
      <c r="H146" s="1" t="s">
        <v>84</v>
      </c>
      <c r="I146" s="1" t="s">
        <v>157</v>
      </c>
      <c r="J146" s="1" t="s">
        <v>555</v>
      </c>
      <c r="K146" s="1" t="s">
        <v>321</v>
      </c>
      <c r="L146" s="1" t="s">
        <v>1453</v>
      </c>
      <c r="M146" s="1">
        <v>6</v>
      </c>
      <c r="N146" s="1">
        <v>20</v>
      </c>
      <c r="O146" s="1"/>
      <c r="P146" s="1"/>
      <c r="Q146" s="1">
        <v>0</v>
      </c>
      <c r="R146" s="1">
        <v>0</v>
      </c>
      <c r="S146" s="1">
        <v>1</v>
      </c>
      <c r="T146" s="2" t="s">
        <v>846</v>
      </c>
      <c r="U146" s="3">
        <f t="shared" si="2"/>
        <v>8.1944444442342501E-2</v>
      </c>
    </row>
    <row r="147" spans="1:21" ht="38.25" x14ac:dyDescent="0.2">
      <c r="A147" s="1" t="s">
        <v>7</v>
      </c>
      <c r="B147" s="1" t="s">
        <v>14</v>
      </c>
      <c r="C147" s="1" t="s">
        <v>17</v>
      </c>
      <c r="D147" s="1" t="s">
        <v>1454</v>
      </c>
      <c r="E147" s="1" t="s">
        <v>22</v>
      </c>
      <c r="F147" s="1" t="s">
        <v>1454</v>
      </c>
      <c r="G147" s="1" t="s">
        <v>1454</v>
      </c>
      <c r="H147" s="1"/>
      <c r="I147" s="1" t="s">
        <v>157</v>
      </c>
      <c r="J147" s="1" t="s">
        <v>502</v>
      </c>
      <c r="K147" s="1" t="s">
        <v>319</v>
      </c>
      <c r="L147" s="1" t="s">
        <v>1455</v>
      </c>
      <c r="M147" s="1">
        <v>16</v>
      </c>
      <c r="N147" s="1">
        <v>848</v>
      </c>
      <c r="O147" s="1"/>
      <c r="P147" s="1"/>
      <c r="Q147" s="1"/>
      <c r="R147" s="1">
        <v>1.2</v>
      </c>
      <c r="S147" s="1">
        <v>2</v>
      </c>
      <c r="T147" s="2" t="s">
        <v>1456</v>
      </c>
      <c r="U147" s="3">
        <f t="shared" si="2"/>
        <v>0</v>
      </c>
    </row>
    <row r="148" spans="1:21" ht="25.5" x14ac:dyDescent="0.2">
      <c r="A148" s="1" t="s">
        <v>9</v>
      </c>
      <c r="B148" s="1" t="s">
        <v>9</v>
      </c>
      <c r="C148" s="1" t="s">
        <v>19</v>
      </c>
      <c r="D148" s="1" t="s">
        <v>1457</v>
      </c>
      <c r="E148" s="1" t="s">
        <v>22</v>
      </c>
      <c r="F148" s="1" t="s">
        <v>1458</v>
      </c>
      <c r="G148" s="1" t="s">
        <v>1458</v>
      </c>
      <c r="H148" s="1" t="s">
        <v>84</v>
      </c>
      <c r="I148" s="1" t="s">
        <v>156</v>
      </c>
      <c r="J148" s="1" t="s">
        <v>1459</v>
      </c>
      <c r="K148" s="1" t="s">
        <v>321</v>
      </c>
      <c r="L148" s="1" t="s">
        <v>1460</v>
      </c>
      <c r="M148" s="1">
        <v>1</v>
      </c>
      <c r="N148" s="1">
        <v>50</v>
      </c>
      <c r="O148" s="1"/>
      <c r="P148" s="1"/>
      <c r="Q148" s="1">
        <v>0</v>
      </c>
      <c r="R148" s="1">
        <v>0.01</v>
      </c>
      <c r="S148" s="1">
        <v>1</v>
      </c>
      <c r="T148" s="2" t="s">
        <v>1461</v>
      </c>
      <c r="U148" s="3">
        <f t="shared" si="2"/>
        <v>8.1944444442342501E-2</v>
      </c>
    </row>
    <row r="149" spans="1:21" ht="89.25" x14ac:dyDescent="0.2">
      <c r="A149" s="1" t="s">
        <v>3</v>
      </c>
      <c r="B149" s="1" t="s">
        <v>3</v>
      </c>
      <c r="C149" s="1" t="s">
        <v>19</v>
      </c>
      <c r="D149" s="1" t="s">
        <v>1462</v>
      </c>
      <c r="E149" s="1"/>
      <c r="F149" s="1"/>
      <c r="G149" s="1" t="s">
        <v>1463</v>
      </c>
      <c r="H149" s="1"/>
      <c r="I149" s="1" t="s">
        <v>157</v>
      </c>
      <c r="J149" s="1" t="s">
        <v>160</v>
      </c>
      <c r="K149" s="1" t="s">
        <v>319</v>
      </c>
      <c r="L149" s="1" t="s">
        <v>1464</v>
      </c>
      <c r="M149" s="1">
        <v>23</v>
      </c>
      <c r="N149" s="1">
        <v>236</v>
      </c>
      <c r="O149" s="1"/>
      <c r="P149" s="1"/>
      <c r="Q149" s="1">
        <v>0</v>
      </c>
      <c r="R149" s="1">
        <v>1.3</v>
      </c>
      <c r="S149" s="1">
        <v>4</v>
      </c>
      <c r="T149" s="2" t="s">
        <v>1465</v>
      </c>
      <c r="U149" s="3">
        <f t="shared" si="2"/>
        <v>-45216.441666666666</v>
      </c>
    </row>
    <row r="150" spans="1:21" ht="38.25" x14ac:dyDescent="0.2">
      <c r="A150" s="1" t="s">
        <v>8</v>
      </c>
      <c r="B150" s="1" t="s">
        <v>8</v>
      </c>
      <c r="C150" s="1" t="s">
        <v>19</v>
      </c>
      <c r="D150" s="1" t="s">
        <v>1466</v>
      </c>
      <c r="E150" s="1" t="s">
        <v>22</v>
      </c>
      <c r="F150" s="1" t="s">
        <v>1467</v>
      </c>
      <c r="G150" s="1" t="s">
        <v>1467</v>
      </c>
      <c r="H150" s="1" t="s">
        <v>67</v>
      </c>
      <c r="I150" s="1" t="s">
        <v>157</v>
      </c>
      <c r="J150" s="1" t="s">
        <v>876</v>
      </c>
      <c r="K150" s="1" t="s">
        <v>319</v>
      </c>
      <c r="L150" s="1" t="s">
        <v>1468</v>
      </c>
      <c r="M150" s="1">
        <v>2</v>
      </c>
      <c r="N150" s="1">
        <v>24</v>
      </c>
      <c r="O150" s="1"/>
      <c r="P150" s="1"/>
      <c r="Q150" s="1">
        <v>0</v>
      </c>
      <c r="R150" s="1">
        <v>0.02</v>
      </c>
      <c r="S150" s="1">
        <v>2</v>
      </c>
      <c r="T150" s="2" t="s">
        <v>1469</v>
      </c>
      <c r="U150" s="3">
        <f t="shared" si="2"/>
        <v>2.9861111106583849E-2</v>
      </c>
    </row>
    <row r="151" spans="1:21" ht="140.25" x14ac:dyDescent="0.2">
      <c r="A151" s="1" t="s">
        <v>3</v>
      </c>
      <c r="B151" s="1" t="s">
        <v>3</v>
      </c>
      <c r="C151" s="1" t="s">
        <v>19</v>
      </c>
      <c r="D151" s="1" t="s">
        <v>1470</v>
      </c>
      <c r="E151" s="1"/>
      <c r="F151" s="1"/>
      <c r="G151" s="1" t="s">
        <v>1471</v>
      </c>
      <c r="H151" s="1"/>
      <c r="I151" s="1" t="s">
        <v>157</v>
      </c>
      <c r="J151" s="1" t="s">
        <v>1472</v>
      </c>
      <c r="K151" s="1" t="s">
        <v>319</v>
      </c>
      <c r="L151" s="1" t="s">
        <v>1473</v>
      </c>
      <c r="M151" s="1">
        <v>30</v>
      </c>
      <c r="N151" s="1">
        <v>193</v>
      </c>
      <c r="O151" s="1"/>
      <c r="P151" s="1"/>
      <c r="Q151" s="1"/>
      <c r="R151" s="1">
        <v>1.0349999999999999</v>
      </c>
      <c r="S151" s="1">
        <v>3</v>
      </c>
      <c r="T151" s="2" t="s">
        <v>1474</v>
      </c>
      <c r="U151" s="3">
        <f t="shared" si="2"/>
        <v>-45216.456250000003</v>
      </c>
    </row>
    <row r="152" spans="1:21" ht="25.5" x14ac:dyDescent="0.2">
      <c r="A152" s="1" t="s">
        <v>2</v>
      </c>
      <c r="B152" s="1" t="s">
        <v>2</v>
      </c>
      <c r="C152" s="1" t="s">
        <v>17</v>
      </c>
      <c r="D152" s="1" t="s">
        <v>1475</v>
      </c>
      <c r="E152" s="1" t="s">
        <v>22</v>
      </c>
      <c r="F152" s="1" t="s">
        <v>1463</v>
      </c>
      <c r="G152" s="1" t="s">
        <v>1463</v>
      </c>
      <c r="H152" s="1" t="s">
        <v>100</v>
      </c>
      <c r="I152" s="1" t="s">
        <v>156</v>
      </c>
      <c r="J152" s="1" t="s">
        <v>674</v>
      </c>
      <c r="K152" s="1" t="s">
        <v>319</v>
      </c>
      <c r="L152" s="1" t="s">
        <v>1476</v>
      </c>
      <c r="M152" s="1">
        <v>1</v>
      </c>
      <c r="N152" s="1">
        <v>12</v>
      </c>
      <c r="O152" s="1"/>
      <c r="P152" s="1"/>
      <c r="Q152" s="1"/>
      <c r="R152" s="1">
        <v>0.1</v>
      </c>
      <c r="S152" s="1">
        <v>1</v>
      </c>
      <c r="T152" s="2" t="s">
        <v>1477</v>
      </c>
      <c r="U152" s="3">
        <f t="shared" si="2"/>
        <v>7.7777777776645962E-2</v>
      </c>
    </row>
    <row r="153" spans="1:21" ht="25.5" x14ac:dyDescent="0.2">
      <c r="A153" s="1" t="s">
        <v>9</v>
      </c>
      <c r="B153" s="1" t="s">
        <v>9</v>
      </c>
      <c r="C153" s="1" t="s">
        <v>19</v>
      </c>
      <c r="D153" s="1" t="s">
        <v>1478</v>
      </c>
      <c r="E153" s="1" t="s">
        <v>22</v>
      </c>
      <c r="F153" s="1" t="s">
        <v>1479</v>
      </c>
      <c r="G153" s="1" t="s">
        <v>1480</v>
      </c>
      <c r="H153" s="1" t="s">
        <v>42</v>
      </c>
      <c r="I153" s="1" t="s">
        <v>157</v>
      </c>
      <c r="J153" s="1" t="s">
        <v>1481</v>
      </c>
      <c r="K153" s="1" t="s">
        <v>319</v>
      </c>
      <c r="L153" s="1" t="s">
        <v>1482</v>
      </c>
      <c r="M153" s="1">
        <v>2</v>
      </c>
      <c r="N153" s="1">
        <v>100</v>
      </c>
      <c r="O153" s="1"/>
      <c r="P153" s="1"/>
      <c r="Q153" s="1">
        <v>0</v>
      </c>
      <c r="R153" s="1"/>
      <c r="S153" s="1">
        <v>1</v>
      </c>
      <c r="T153" s="2" t="s">
        <v>1483</v>
      </c>
      <c r="U153" s="3">
        <f t="shared" si="2"/>
        <v>2.1527777775190771E-2</v>
      </c>
    </row>
    <row r="154" spans="1:21" ht="63.75" x14ac:dyDescent="0.2">
      <c r="A154" s="1" t="s">
        <v>9</v>
      </c>
      <c r="B154" s="1" t="s">
        <v>9</v>
      </c>
      <c r="C154" s="1" t="s">
        <v>19</v>
      </c>
      <c r="D154" s="1" t="s">
        <v>1484</v>
      </c>
      <c r="E154" s="1" t="s">
        <v>22</v>
      </c>
      <c r="F154" s="1" t="s">
        <v>1485</v>
      </c>
      <c r="G154" s="1" t="s">
        <v>1485</v>
      </c>
      <c r="H154" s="1" t="s">
        <v>38</v>
      </c>
      <c r="I154" s="1" t="s">
        <v>157</v>
      </c>
      <c r="J154" s="1" t="s">
        <v>1486</v>
      </c>
      <c r="K154" s="1" t="s">
        <v>321</v>
      </c>
      <c r="L154" s="1" t="s">
        <v>1487</v>
      </c>
      <c r="M154" s="1">
        <v>10</v>
      </c>
      <c r="N154" s="1">
        <v>500</v>
      </c>
      <c r="O154" s="1"/>
      <c r="P154" s="1"/>
      <c r="Q154" s="1">
        <v>0</v>
      </c>
      <c r="R154" s="1">
        <v>0.25</v>
      </c>
      <c r="S154" s="1">
        <v>4</v>
      </c>
      <c r="T154" s="2" t="s">
        <v>1488</v>
      </c>
      <c r="U154" s="3">
        <f t="shared" si="2"/>
        <v>2.8472222227719612E-2</v>
      </c>
    </row>
    <row r="155" spans="1:21" ht="25.5" x14ac:dyDescent="0.2">
      <c r="A155" s="1" t="s">
        <v>5</v>
      </c>
      <c r="B155" s="1" t="s">
        <v>5</v>
      </c>
      <c r="C155" s="1" t="s">
        <v>19</v>
      </c>
      <c r="D155" s="1" t="s">
        <v>1489</v>
      </c>
      <c r="E155" s="1" t="s">
        <v>22</v>
      </c>
      <c r="F155" s="1" t="s">
        <v>1490</v>
      </c>
      <c r="G155" s="1" t="s">
        <v>1490</v>
      </c>
      <c r="H155" s="1" t="s">
        <v>101</v>
      </c>
      <c r="I155" s="1" t="s">
        <v>157</v>
      </c>
      <c r="J155" s="1" t="s">
        <v>1491</v>
      </c>
      <c r="K155" s="1" t="s">
        <v>319</v>
      </c>
      <c r="L155" s="1" t="s">
        <v>1492</v>
      </c>
      <c r="M155" s="1"/>
      <c r="N155" s="1">
        <v>24</v>
      </c>
      <c r="O155" s="1"/>
      <c r="P155" s="1"/>
      <c r="Q155" s="1">
        <v>0</v>
      </c>
      <c r="R155" s="1">
        <v>0.4</v>
      </c>
      <c r="S155" s="1">
        <v>1</v>
      </c>
      <c r="T155" s="2" t="s">
        <v>1493</v>
      </c>
      <c r="U155" s="3">
        <f t="shared" si="2"/>
        <v>1.3194444443797693E-2</v>
      </c>
    </row>
    <row r="156" spans="1:21" ht="51" x14ac:dyDescent="0.2">
      <c r="A156" s="1" t="s">
        <v>2</v>
      </c>
      <c r="B156" s="1" t="s">
        <v>2</v>
      </c>
      <c r="C156" s="1" t="s">
        <v>16</v>
      </c>
      <c r="D156" s="1" t="s">
        <v>1494</v>
      </c>
      <c r="E156" s="1" t="s">
        <v>22</v>
      </c>
      <c r="F156" s="1" t="s">
        <v>1495</v>
      </c>
      <c r="G156" s="1" t="s">
        <v>1495</v>
      </c>
      <c r="H156" s="1" t="s">
        <v>82</v>
      </c>
      <c r="I156" s="1" t="s">
        <v>157</v>
      </c>
      <c r="J156" s="1" t="s">
        <v>241</v>
      </c>
      <c r="K156" s="1" t="s">
        <v>319</v>
      </c>
      <c r="L156" s="1" t="s">
        <v>363</v>
      </c>
      <c r="M156" s="1">
        <v>22</v>
      </c>
      <c r="N156" s="1">
        <v>90</v>
      </c>
      <c r="O156" s="1"/>
      <c r="P156" s="1"/>
      <c r="Q156" s="1">
        <v>0</v>
      </c>
      <c r="R156" s="1">
        <v>0.7</v>
      </c>
      <c r="S156" s="1">
        <v>3</v>
      </c>
      <c r="T156" s="2" t="s">
        <v>1496</v>
      </c>
      <c r="U156" s="3">
        <f t="shared" si="2"/>
        <v>3.4722222226264421E-2</v>
      </c>
    </row>
    <row r="157" spans="1:21" x14ac:dyDescent="0.2">
      <c r="A157" s="1" t="s">
        <v>4</v>
      </c>
      <c r="B157" s="1" t="s">
        <v>13</v>
      </c>
      <c r="C157" s="1" t="s">
        <v>18</v>
      </c>
      <c r="D157" s="1" t="s">
        <v>1497</v>
      </c>
      <c r="E157" s="1" t="s">
        <v>23</v>
      </c>
      <c r="F157" s="1"/>
      <c r="G157" s="1" t="s">
        <v>1498</v>
      </c>
      <c r="H157" s="1"/>
      <c r="I157" s="1" t="s">
        <v>156</v>
      </c>
      <c r="J157" s="1" t="s">
        <v>654</v>
      </c>
      <c r="K157" s="1" t="s">
        <v>322</v>
      </c>
      <c r="L157" s="1" t="s">
        <v>1499</v>
      </c>
      <c r="M157" s="1"/>
      <c r="N157" s="1"/>
      <c r="O157" s="1"/>
      <c r="P157" s="1"/>
      <c r="Q157" s="1"/>
      <c r="R157" s="1"/>
      <c r="S157" s="1"/>
      <c r="T157" s="2"/>
      <c r="U157" s="3">
        <f t="shared" si="2"/>
        <v>-45216.469444444447</v>
      </c>
    </row>
    <row r="158" spans="1:21" ht="25.5" x14ac:dyDescent="0.2">
      <c r="A158" s="1" t="s">
        <v>3</v>
      </c>
      <c r="B158" s="1" t="s">
        <v>3</v>
      </c>
      <c r="C158" s="1" t="s">
        <v>19</v>
      </c>
      <c r="D158" s="1" t="s">
        <v>1500</v>
      </c>
      <c r="E158" s="1"/>
      <c r="F158" s="1"/>
      <c r="G158" s="1" t="s">
        <v>1501</v>
      </c>
      <c r="H158" s="1"/>
      <c r="I158" s="1" t="s">
        <v>157</v>
      </c>
      <c r="J158" s="1" t="s">
        <v>1502</v>
      </c>
      <c r="K158" s="1" t="s">
        <v>320</v>
      </c>
      <c r="L158" s="1" t="s">
        <v>1503</v>
      </c>
      <c r="M158" s="1">
        <v>1</v>
      </c>
      <c r="N158" s="1">
        <v>29</v>
      </c>
      <c r="O158" s="1"/>
      <c r="P158" s="1"/>
      <c r="Q158" s="1">
        <v>0</v>
      </c>
      <c r="R158" s="1">
        <v>0.02</v>
      </c>
      <c r="S158" s="1">
        <v>1</v>
      </c>
      <c r="T158" s="2" t="s">
        <v>1504</v>
      </c>
      <c r="U158" s="3">
        <f t="shared" si="2"/>
        <v>-45216.48541666667</v>
      </c>
    </row>
    <row r="159" spans="1:21" ht="51" x14ac:dyDescent="0.2">
      <c r="A159" s="1" t="s">
        <v>2</v>
      </c>
      <c r="B159" s="1" t="s">
        <v>2</v>
      </c>
      <c r="C159" s="1" t="s">
        <v>19</v>
      </c>
      <c r="D159" s="1" t="s">
        <v>1505</v>
      </c>
      <c r="E159" s="1" t="s">
        <v>22</v>
      </c>
      <c r="F159" s="1" t="s">
        <v>1506</v>
      </c>
      <c r="G159" s="1" t="s">
        <v>1506</v>
      </c>
      <c r="H159" s="1" t="s">
        <v>143</v>
      </c>
      <c r="I159" s="1" t="s">
        <v>157</v>
      </c>
      <c r="J159" s="1" t="s">
        <v>567</v>
      </c>
      <c r="K159" s="1" t="s">
        <v>321</v>
      </c>
      <c r="L159" s="1" t="s">
        <v>1507</v>
      </c>
      <c r="M159" s="1">
        <v>7</v>
      </c>
      <c r="N159" s="1">
        <v>77</v>
      </c>
      <c r="O159" s="1"/>
      <c r="P159" s="1"/>
      <c r="Q159" s="1">
        <v>0</v>
      </c>
      <c r="R159" s="1">
        <v>0.6</v>
      </c>
      <c r="S159" s="1">
        <v>3</v>
      </c>
      <c r="T159" s="2" t="s">
        <v>1508</v>
      </c>
      <c r="U159" s="3">
        <f t="shared" si="2"/>
        <v>2.2916666668606922E-2</v>
      </c>
    </row>
    <row r="160" spans="1:21" ht="25.5" x14ac:dyDescent="0.2">
      <c r="A160" s="1" t="s">
        <v>10</v>
      </c>
      <c r="B160" s="1" t="s">
        <v>10</v>
      </c>
      <c r="C160" s="1" t="s">
        <v>19</v>
      </c>
      <c r="D160" s="1" t="s">
        <v>1509</v>
      </c>
      <c r="E160" s="1" t="s">
        <v>22</v>
      </c>
      <c r="F160" s="1" t="s">
        <v>1510</v>
      </c>
      <c r="G160" s="1" t="s">
        <v>1510</v>
      </c>
      <c r="H160" s="1" t="s">
        <v>78</v>
      </c>
      <c r="I160" s="1" t="s">
        <v>156</v>
      </c>
      <c r="J160" s="1" t="s">
        <v>1351</v>
      </c>
      <c r="K160" s="1" t="s">
        <v>321</v>
      </c>
      <c r="L160" s="1" t="s">
        <v>1352</v>
      </c>
      <c r="M160" s="1">
        <v>1</v>
      </c>
      <c r="N160" s="1">
        <v>1</v>
      </c>
      <c r="O160" s="1"/>
      <c r="P160" s="1"/>
      <c r="Q160" s="1">
        <v>0</v>
      </c>
      <c r="R160" s="1">
        <v>0.1</v>
      </c>
      <c r="S160" s="1">
        <v>1</v>
      </c>
      <c r="T160" s="2" t="s">
        <v>1511</v>
      </c>
      <c r="U160" s="3">
        <f t="shared" si="2"/>
        <v>7.7083333337213844E-2</v>
      </c>
    </row>
    <row r="161" spans="1:21" ht="89.25" x14ac:dyDescent="0.2">
      <c r="A161" s="1" t="s">
        <v>6</v>
      </c>
      <c r="B161" s="1" t="s">
        <v>6</v>
      </c>
      <c r="C161" s="1" t="s">
        <v>19</v>
      </c>
      <c r="D161" s="1" t="s">
        <v>1512</v>
      </c>
      <c r="E161" s="1" t="s">
        <v>22</v>
      </c>
      <c r="F161" s="1" t="s">
        <v>1513</v>
      </c>
      <c r="G161" s="1" t="s">
        <v>1513</v>
      </c>
      <c r="H161" s="1" t="s">
        <v>52</v>
      </c>
      <c r="I161" s="1" t="s">
        <v>157</v>
      </c>
      <c r="J161" s="1" t="s">
        <v>796</v>
      </c>
      <c r="K161" s="1" t="s">
        <v>319</v>
      </c>
      <c r="L161" s="1" t="s">
        <v>1514</v>
      </c>
      <c r="M161" s="1">
        <v>25</v>
      </c>
      <c r="N161" s="1">
        <v>687</v>
      </c>
      <c r="O161" s="1"/>
      <c r="P161" s="1"/>
      <c r="Q161" s="1">
        <v>0</v>
      </c>
      <c r="R161" s="1">
        <v>1.4</v>
      </c>
      <c r="S161" s="1">
        <v>6</v>
      </c>
      <c r="T161" s="2" t="s">
        <v>1515</v>
      </c>
      <c r="U161" s="3">
        <f t="shared" si="2"/>
        <v>7.9861111109494232E-2</v>
      </c>
    </row>
    <row r="162" spans="1:21" ht="25.5" x14ac:dyDescent="0.2">
      <c r="A162" s="1" t="s">
        <v>6</v>
      </c>
      <c r="B162" s="1" t="s">
        <v>6</v>
      </c>
      <c r="C162" s="1" t="s">
        <v>16</v>
      </c>
      <c r="D162" s="1" t="s">
        <v>1516</v>
      </c>
      <c r="E162" s="1" t="s">
        <v>22</v>
      </c>
      <c r="F162" s="1" t="s">
        <v>1244</v>
      </c>
      <c r="G162" s="1" t="s">
        <v>1244</v>
      </c>
      <c r="H162" s="1" t="s">
        <v>42</v>
      </c>
      <c r="I162" s="1" t="s">
        <v>157</v>
      </c>
      <c r="J162" s="1" t="s">
        <v>1245</v>
      </c>
      <c r="K162" s="1" t="s">
        <v>319</v>
      </c>
      <c r="L162" s="1" t="s">
        <v>1517</v>
      </c>
      <c r="M162" s="1">
        <v>3</v>
      </c>
      <c r="N162" s="1">
        <v>88</v>
      </c>
      <c r="O162" s="1"/>
      <c r="P162" s="1"/>
      <c r="Q162" s="1">
        <v>0</v>
      </c>
      <c r="R162" s="1">
        <v>0.4</v>
      </c>
      <c r="S162" s="1">
        <v>1</v>
      </c>
      <c r="T162" s="2" t="s">
        <v>1518</v>
      </c>
      <c r="U162" s="3">
        <f t="shared" si="2"/>
        <v>2.1527777775190771E-2</v>
      </c>
    </row>
    <row r="163" spans="1:21" ht="25.5" x14ac:dyDescent="0.2">
      <c r="A163" s="1" t="s">
        <v>3</v>
      </c>
      <c r="B163" s="1" t="s">
        <v>3</v>
      </c>
      <c r="C163" s="1" t="s">
        <v>19</v>
      </c>
      <c r="D163" s="1" t="s">
        <v>1519</v>
      </c>
      <c r="E163" s="1"/>
      <c r="F163" s="1"/>
      <c r="G163" s="1" t="s">
        <v>1520</v>
      </c>
      <c r="H163" s="1"/>
      <c r="I163" s="1" t="s">
        <v>156</v>
      </c>
      <c r="J163" s="1" t="s">
        <v>1521</v>
      </c>
      <c r="K163" s="1" t="s">
        <v>321</v>
      </c>
      <c r="L163" s="1" t="s">
        <v>1522</v>
      </c>
      <c r="M163" s="1">
        <v>1</v>
      </c>
      <c r="N163" s="1">
        <v>58</v>
      </c>
      <c r="O163" s="1"/>
      <c r="P163" s="1"/>
      <c r="Q163" s="1"/>
      <c r="R163" s="1">
        <v>4.2999999999999997E-2</v>
      </c>
      <c r="S163" s="1">
        <v>1</v>
      </c>
      <c r="T163" s="2" t="s">
        <v>1523</v>
      </c>
      <c r="U163" s="3">
        <f t="shared" si="2"/>
        <v>-45216.613888888889</v>
      </c>
    </row>
    <row r="164" spans="1:21" ht="25.5" x14ac:dyDescent="0.2">
      <c r="A164" s="1" t="s">
        <v>3</v>
      </c>
      <c r="B164" s="1" t="s">
        <v>3</v>
      </c>
      <c r="C164" s="1" t="s">
        <v>19</v>
      </c>
      <c r="D164" s="1" t="s">
        <v>1524</v>
      </c>
      <c r="E164" s="1"/>
      <c r="F164" s="1"/>
      <c r="G164" s="1" t="s">
        <v>1525</v>
      </c>
      <c r="H164" s="1"/>
      <c r="I164" s="1" t="s">
        <v>157</v>
      </c>
      <c r="J164" s="1" t="s">
        <v>1526</v>
      </c>
      <c r="K164" s="1" t="s">
        <v>320</v>
      </c>
      <c r="L164" s="1" t="s">
        <v>1527</v>
      </c>
      <c r="M164" s="1"/>
      <c r="N164" s="1">
        <v>12</v>
      </c>
      <c r="O164" s="1"/>
      <c r="P164" s="1"/>
      <c r="Q164" s="1"/>
      <c r="R164" s="1">
        <v>0.03</v>
      </c>
      <c r="S164" s="1">
        <v>1</v>
      </c>
      <c r="T164" s="2" t="s">
        <v>675</v>
      </c>
      <c r="U164" s="3">
        <f t="shared" si="2"/>
        <v>-45216.672222222223</v>
      </c>
    </row>
    <row r="165" spans="1:21" ht="25.5" x14ac:dyDescent="0.2">
      <c r="A165" s="1" t="s">
        <v>3</v>
      </c>
      <c r="B165" s="1" t="s">
        <v>3</v>
      </c>
      <c r="C165" s="1" t="s">
        <v>19</v>
      </c>
      <c r="D165" s="1" t="s">
        <v>1528</v>
      </c>
      <c r="E165" s="1"/>
      <c r="F165" s="1"/>
      <c r="G165" s="1" t="s">
        <v>1529</v>
      </c>
      <c r="H165" s="1"/>
      <c r="I165" s="1" t="s">
        <v>156</v>
      </c>
      <c r="J165" s="1" t="s">
        <v>1530</v>
      </c>
      <c r="K165" s="1" t="s">
        <v>321</v>
      </c>
      <c r="L165" s="1" t="s">
        <v>1531</v>
      </c>
      <c r="M165" s="1"/>
      <c r="N165" s="1">
        <v>58</v>
      </c>
      <c r="O165" s="1"/>
      <c r="P165" s="1"/>
      <c r="Q165" s="1"/>
      <c r="R165" s="1"/>
      <c r="S165" s="1">
        <v>1</v>
      </c>
      <c r="T165" s="2" t="s">
        <v>1532</v>
      </c>
      <c r="U165" s="3">
        <f t="shared" si="2"/>
        <v>-45225.504166666666</v>
      </c>
    </row>
    <row r="166" spans="1:21" ht="63.75" x14ac:dyDescent="0.2">
      <c r="A166" s="1" t="s">
        <v>9</v>
      </c>
      <c r="B166" s="1" t="s">
        <v>9</v>
      </c>
      <c r="C166" s="1" t="s">
        <v>19</v>
      </c>
      <c r="D166" s="1" t="s">
        <v>1533</v>
      </c>
      <c r="E166" s="1" t="s">
        <v>22</v>
      </c>
      <c r="F166" s="1" t="s">
        <v>1534</v>
      </c>
      <c r="G166" s="1" t="s">
        <v>1534</v>
      </c>
      <c r="H166" s="1" t="s">
        <v>29</v>
      </c>
      <c r="I166" s="1" t="s">
        <v>157</v>
      </c>
      <c r="J166" s="1" t="s">
        <v>1486</v>
      </c>
      <c r="K166" s="1" t="s">
        <v>321</v>
      </c>
      <c r="L166" s="1" t="s">
        <v>1535</v>
      </c>
      <c r="M166" s="1">
        <v>10</v>
      </c>
      <c r="N166" s="1">
        <v>500</v>
      </c>
      <c r="O166" s="1"/>
      <c r="P166" s="1"/>
      <c r="Q166" s="1">
        <v>0</v>
      </c>
      <c r="R166" s="1">
        <v>0.25</v>
      </c>
      <c r="S166" s="1">
        <v>4</v>
      </c>
      <c r="T166" s="2" t="s">
        <v>1536</v>
      </c>
      <c r="U166" s="3">
        <f t="shared" si="2"/>
        <v>2.7083333334303461E-2</v>
      </c>
    </row>
    <row r="167" spans="1:21" ht="76.5" x14ac:dyDescent="0.2">
      <c r="A167" s="1" t="s">
        <v>2</v>
      </c>
      <c r="B167" s="1" t="s">
        <v>2</v>
      </c>
      <c r="C167" s="1" t="s">
        <v>16</v>
      </c>
      <c r="D167" s="1" t="s">
        <v>1537</v>
      </c>
      <c r="E167" s="1" t="s">
        <v>22</v>
      </c>
      <c r="F167" s="1" t="s">
        <v>1538</v>
      </c>
      <c r="G167" s="1" t="s">
        <v>1538</v>
      </c>
      <c r="H167" s="1" t="s">
        <v>123</v>
      </c>
      <c r="I167" s="1" t="s">
        <v>157</v>
      </c>
      <c r="J167" s="1" t="s">
        <v>609</v>
      </c>
      <c r="K167" s="1" t="s">
        <v>319</v>
      </c>
      <c r="L167" s="1" t="s">
        <v>343</v>
      </c>
      <c r="M167" s="1">
        <v>44</v>
      </c>
      <c r="N167" s="1">
        <v>151</v>
      </c>
      <c r="O167" s="1"/>
      <c r="P167" s="1"/>
      <c r="Q167" s="1">
        <v>0</v>
      </c>
      <c r="R167" s="1">
        <v>1.56</v>
      </c>
      <c r="S167" s="1">
        <v>5</v>
      </c>
      <c r="T167" s="2" t="s">
        <v>1539</v>
      </c>
      <c r="U167" s="3">
        <f t="shared" si="2"/>
        <v>5.5555555518367328E-3</v>
      </c>
    </row>
    <row r="168" spans="1:21" ht="114.75" x14ac:dyDescent="0.2">
      <c r="A168" s="1" t="s">
        <v>3</v>
      </c>
      <c r="B168" s="1" t="s">
        <v>3</v>
      </c>
      <c r="C168" s="1" t="s">
        <v>19</v>
      </c>
      <c r="D168" s="1" t="s">
        <v>1540</v>
      </c>
      <c r="E168" s="1"/>
      <c r="F168" s="1"/>
      <c r="G168" s="1" t="s">
        <v>1541</v>
      </c>
      <c r="H168" s="1"/>
      <c r="I168" s="1" t="s">
        <v>157</v>
      </c>
      <c r="J168" s="1" t="s">
        <v>1542</v>
      </c>
      <c r="K168" s="1" t="s">
        <v>321</v>
      </c>
      <c r="L168" s="1" t="s">
        <v>1543</v>
      </c>
      <c r="M168" s="1">
        <v>19</v>
      </c>
      <c r="N168" s="1">
        <v>349</v>
      </c>
      <c r="O168" s="1"/>
      <c r="P168" s="1"/>
      <c r="Q168" s="1"/>
      <c r="R168" s="1"/>
      <c r="S168" s="1">
        <v>6</v>
      </c>
      <c r="T168" s="2" t="s">
        <v>1544</v>
      </c>
      <c r="U168" s="3">
        <f t="shared" si="2"/>
        <v>-45225.508333333331</v>
      </c>
    </row>
    <row r="169" spans="1:21" ht="63.75" x14ac:dyDescent="0.2">
      <c r="A169" s="1" t="s">
        <v>2</v>
      </c>
      <c r="B169" s="1" t="s">
        <v>2</v>
      </c>
      <c r="C169" s="1" t="s">
        <v>16</v>
      </c>
      <c r="D169" s="1" t="s">
        <v>1545</v>
      </c>
      <c r="E169" s="1" t="s">
        <v>22</v>
      </c>
      <c r="F169" s="1" t="s">
        <v>1546</v>
      </c>
      <c r="G169" s="1" t="s">
        <v>1546</v>
      </c>
      <c r="H169" s="1" t="s">
        <v>55</v>
      </c>
      <c r="I169" s="1" t="s">
        <v>157</v>
      </c>
      <c r="J169" s="1" t="s">
        <v>609</v>
      </c>
      <c r="K169" s="1" t="s">
        <v>319</v>
      </c>
      <c r="L169" s="1" t="s">
        <v>355</v>
      </c>
      <c r="M169" s="1">
        <v>44</v>
      </c>
      <c r="N169" s="1">
        <v>151</v>
      </c>
      <c r="O169" s="1"/>
      <c r="P169" s="1"/>
      <c r="Q169" s="1">
        <v>0</v>
      </c>
      <c r="R169" s="1">
        <v>1.56</v>
      </c>
      <c r="S169" s="1">
        <v>4</v>
      </c>
      <c r="T169" s="2" t="s">
        <v>1547</v>
      </c>
      <c r="U169" s="3">
        <f t="shared" si="2"/>
        <v>4.1666666664241347E-2</v>
      </c>
    </row>
    <row r="170" spans="1:21" ht="38.25" x14ac:dyDescent="0.2">
      <c r="A170" s="1" t="s">
        <v>6</v>
      </c>
      <c r="B170" s="1" t="s">
        <v>6</v>
      </c>
      <c r="C170" s="1" t="s">
        <v>17</v>
      </c>
      <c r="D170" s="1" t="s">
        <v>1548</v>
      </c>
      <c r="E170" s="1" t="s">
        <v>22</v>
      </c>
      <c r="F170" s="1" t="s">
        <v>1549</v>
      </c>
      <c r="G170" s="1" t="s">
        <v>1549</v>
      </c>
      <c r="H170" s="1" t="s">
        <v>68</v>
      </c>
      <c r="I170" s="1" t="s">
        <v>156</v>
      </c>
      <c r="J170" s="1" t="s">
        <v>1550</v>
      </c>
      <c r="K170" s="1" t="s">
        <v>321</v>
      </c>
      <c r="L170" s="1" t="s">
        <v>1551</v>
      </c>
      <c r="M170" s="1">
        <v>0</v>
      </c>
      <c r="N170" s="1">
        <v>26</v>
      </c>
      <c r="O170" s="1"/>
      <c r="P170" s="1"/>
      <c r="Q170" s="1"/>
      <c r="R170" s="1">
        <v>0.1</v>
      </c>
      <c r="S170" s="1">
        <v>2</v>
      </c>
      <c r="T170" s="2" t="s">
        <v>1552</v>
      </c>
      <c r="U170" s="3">
        <f t="shared" si="2"/>
        <v>1.3888888890505768E-2</v>
      </c>
    </row>
    <row r="171" spans="1:21" ht="25.5" x14ac:dyDescent="0.2">
      <c r="A171" s="1" t="s">
        <v>7</v>
      </c>
      <c r="B171" s="1" t="s">
        <v>14</v>
      </c>
      <c r="C171" s="1" t="s">
        <v>19</v>
      </c>
      <c r="D171" s="1" t="s">
        <v>1553</v>
      </c>
      <c r="E171" s="1" t="s">
        <v>22</v>
      </c>
      <c r="F171" s="1" t="s">
        <v>1554</v>
      </c>
      <c r="G171" s="1" t="s">
        <v>1554</v>
      </c>
      <c r="H171" s="1" t="s">
        <v>91</v>
      </c>
      <c r="I171" s="1" t="s">
        <v>157</v>
      </c>
      <c r="J171" s="1" t="s">
        <v>984</v>
      </c>
      <c r="K171" s="1" t="s">
        <v>319</v>
      </c>
      <c r="L171" s="1" t="s">
        <v>1555</v>
      </c>
      <c r="M171" s="1">
        <v>3</v>
      </c>
      <c r="N171" s="1">
        <v>55</v>
      </c>
      <c r="O171" s="1"/>
      <c r="P171" s="1"/>
      <c r="Q171" s="1"/>
      <c r="R171" s="1">
        <v>0.01</v>
      </c>
      <c r="S171" s="1">
        <v>1</v>
      </c>
      <c r="T171" s="2" t="s">
        <v>1556</v>
      </c>
      <c r="U171" s="3">
        <f t="shared" si="2"/>
        <v>8.055555554892635E-2</v>
      </c>
    </row>
    <row r="172" spans="1:21" ht="63.75" x14ac:dyDescent="0.2">
      <c r="A172" s="1" t="s">
        <v>5</v>
      </c>
      <c r="B172" s="1" t="s">
        <v>5</v>
      </c>
      <c r="C172" s="1" t="s">
        <v>16</v>
      </c>
      <c r="D172" s="1" t="s">
        <v>1557</v>
      </c>
      <c r="E172" s="1"/>
      <c r="F172" s="1"/>
      <c r="G172" s="1" t="s">
        <v>1558</v>
      </c>
      <c r="H172" s="1"/>
      <c r="I172" s="1" t="s">
        <v>156</v>
      </c>
      <c r="J172" s="1" t="s">
        <v>1094</v>
      </c>
      <c r="K172" s="1" t="s">
        <v>319</v>
      </c>
      <c r="L172" s="1" t="s">
        <v>761</v>
      </c>
      <c r="M172" s="1">
        <v>1</v>
      </c>
      <c r="N172" s="1">
        <v>69</v>
      </c>
      <c r="O172" s="1"/>
      <c r="P172" s="1"/>
      <c r="Q172" s="1"/>
      <c r="R172" s="1">
        <v>0.01</v>
      </c>
      <c r="S172" s="1">
        <v>1</v>
      </c>
      <c r="T172" s="2" t="s">
        <v>1559</v>
      </c>
      <c r="U172" s="3">
        <f t="shared" si="2"/>
        <v>-45223.45416666667</v>
      </c>
    </row>
    <row r="173" spans="1:21" ht="25.5" x14ac:dyDescent="0.2">
      <c r="A173" s="1" t="s">
        <v>3</v>
      </c>
      <c r="B173" s="1" t="s">
        <v>3</v>
      </c>
      <c r="C173" s="1" t="s">
        <v>19</v>
      </c>
      <c r="D173" s="1" t="s">
        <v>1560</v>
      </c>
      <c r="E173" s="1"/>
      <c r="F173" s="1"/>
      <c r="G173" s="1" t="s">
        <v>1561</v>
      </c>
      <c r="H173" s="1"/>
      <c r="I173" s="1" t="s">
        <v>157</v>
      </c>
      <c r="J173" s="1" t="s">
        <v>1562</v>
      </c>
      <c r="K173" s="1" t="s">
        <v>320</v>
      </c>
      <c r="L173" s="1" t="s">
        <v>1563</v>
      </c>
      <c r="M173" s="1"/>
      <c r="N173" s="1">
        <v>29</v>
      </c>
      <c r="O173" s="1"/>
      <c r="P173" s="1"/>
      <c r="Q173" s="1"/>
      <c r="R173" s="1"/>
      <c r="S173" s="1">
        <v>1</v>
      </c>
      <c r="T173" s="2" t="s">
        <v>1270</v>
      </c>
      <c r="U173" s="3">
        <f t="shared" si="2"/>
        <v>-45223.434027777781</v>
      </c>
    </row>
    <row r="174" spans="1:21" ht="25.5" x14ac:dyDescent="0.2">
      <c r="A174" s="1" t="s">
        <v>2</v>
      </c>
      <c r="B174" s="1" t="s">
        <v>2</v>
      </c>
      <c r="C174" s="1" t="s">
        <v>16</v>
      </c>
      <c r="D174" s="1" t="s">
        <v>1564</v>
      </c>
      <c r="E174" s="1" t="s">
        <v>22</v>
      </c>
      <c r="F174" s="1" t="s">
        <v>1565</v>
      </c>
      <c r="G174" s="1" t="s">
        <v>1565</v>
      </c>
      <c r="H174" s="1" t="s">
        <v>85</v>
      </c>
      <c r="I174" s="1" t="s">
        <v>157</v>
      </c>
      <c r="J174" s="1" t="s">
        <v>1566</v>
      </c>
      <c r="K174" s="1" t="s">
        <v>320</v>
      </c>
      <c r="L174" s="1" t="s">
        <v>1567</v>
      </c>
      <c r="M174" s="1">
        <v>0</v>
      </c>
      <c r="N174" s="1">
        <v>10</v>
      </c>
      <c r="O174" s="1"/>
      <c r="P174" s="1"/>
      <c r="Q174" s="1">
        <v>0</v>
      </c>
      <c r="R174" s="1">
        <v>0.01</v>
      </c>
      <c r="S174" s="1">
        <v>1</v>
      </c>
      <c r="T174" s="2" t="s">
        <v>393</v>
      </c>
      <c r="U174" s="3">
        <f t="shared" si="2"/>
        <v>1.8749999995634425E-2</v>
      </c>
    </row>
    <row r="175" spans="1:21" ht="25.5" x14ac:dyDescent="0.2">
      <c r="A175" s="1" t="s">
        <v>2</v>
      </c>
      <c r="B175" s="1" t="s">
        <v>2</v>
      </c>
      <c r="C175" s="1" t="s">
        <v>16</v>
      </c>
      <c r="D175" s="1" t="s">
        <v>1568</v>
      </c>
      <c r="E175" s="1"/>
      <c r="F175" s="1"/>
      <c r="G175" s="1" t="s">
        <v>1569</v>
      </c>
      <c r="H175" s="1"/>
      <c r="I175" s="1" t="s">
        <v>157</v>
      </c>
      <c r="J175" s="1" t="s">
        <v>1570</v>
      </c>
      <c r="K175" s="1" t="s">
        <v>320</v>
      </c>
      <c r="L175" s="1" t="s">
        <v>1571</v>
      </c>
      <c r="M175" s="1"/>
      <c r="N175" s="1">
        <v>20</v>
      </c>
      <c r="O175" s="1"/>
      <c r="P175" s="1"/>
      <c r="Q175" s="1">
        <v>0</v>
      </c>
      <c r="R175" s="1">
        <v>0.1</v>
      </c>
      <c r="S175" s="1">
        <v>1</v>
      </c>
      <c r="T175" s="2" t="s">
        <v>1572</v>
      </c>
      <c r="U175" s="3">
        <f t="shared" si="2"/>
        <v>-45225.511805555558</v>
      </c>
    </row>
    <row r="176" spans="1:21" ht="102" x14ac:dyDescent="0.2">
      <c r="A176" s="1" t="s">
        <v>5</v>
      </c>
      <c r="B176" s="1" t="s">
        <v>5</v>
      </c>
      <c r="C176" s="1" t="s">
        <v>19</v>
      </c>
      <c r="D176" s="1" t="s">
        <v>1438</v>
      </c>
      <c r="E176" s="1"/>
      <c r="F176" s="1"/>
      <c r="G176" s="1" t="s">
        <v>1573</v>
      </c>
      <c r="H176" s="1"/>
      <c r="I176" s="1" t="s">
        <v>157</v>
      </c>
      <c r="J176" s="1" t="s">
        <v>298</v>
      </c>
      <c r="K176" s="1" t="s">
        <v>319</v>
      </c>
      <c r="L176" s="1" t="s">
        <v>1574</v>
      </c>
      <c r="M176" s="1"/>
      <c r="N176" s="1">
        <v>137</v>
      </c>
      <c r="O176" s="1"/>
      <c r="P176" s="1"/>
      <c r="Q176" s="1"/>
      <c r="R176" s="1"/>
      <c r="S176" s="1">
        <v>4</v>
      </c>
      <c r="T176" s="2" t="s">
        <v>1575</v>
      </c>
      <c r="U176" s="3">
        <f t="shared" si="2"/>
        <v>-45225.518750000003</v>
      </c>
    </row>
    <row r="177" spans="1:21" x14ac:dyDescent="0.2">
      <c r="A177" s="1" t="s">
        <v>4</v>
      </c>
      <c r="B177" s="1" t="s">
        <v>13</v>
      </c>
      <c r="C177" s="1" t="s">
        <v>18</v>
      </c>
      <c r="D177" s="1" t="s">
        <v>1576</v>
      </c>
      <c r="E177" s="1" t="s">
        <v>23</v>
      </c>
      <c r="F177" s="1"/>
      <c r="G177" s="1" t="s">
        <v>1577</v>
      </c>
      <c r="H177" s="1"/>
      <c r="I177" s="1" t="s">
        <v>156</v>
      </c>
      <c r="J177" s="1" t="s">
        <v>453</v>
      </c>
      <c r="K177" s="1" t="s">
        <v>322</v>
      </c>
      <c r="L177" s="1" t="s">
        <v>1578</v>
      </c>
      <c r="M177" s="1"/>
      <c r="N177" s="1"/>
      <c r="O177" s="1"/>
      <c r="P177" s="1"/>
      <c r="Q177" s="1"/>
      <c r="R177" s="1"/>
      <c r="S177" s="1"/>
      <c r="T177" s="2"/>
      <c r="U177" s="3">
        <f t="shared" si="2"/>
        <v>-45216.986111111109</v>
      </c>
    </row>
    <row r="178" spans="1:21" ht="25.5" x14ac:dyDescent="0.2">
      <c r="A178" s="1" t="s">
        <v>2</v>
      </c>
      <c r="B178" s="1" t="s">
        <v>2</v>
      </c>
      <c r="C178" s="1" t="s">
        <v>17</v>
      </c>
      <c r="D178" s="1" t="s">
        <v>1579</v>
      </c>
      <c r="E178" s="1" t="s">
        <v>22</v>
      </c>
      <c r="F178" s="1" t="s">
        <v>1580</v>
      </c>
      <c r="G178" s="1" t="s">
        <v>1580</v>
      </c>
      <c r="H178" s="1" t="s">
        <v>89</v>
      </c>
      <c r="I178" s="1" t="s">
        <v>157</v>
      </c>
      <c r="J178" s="1" t="s">
        <v>308</v>
      </c>
      <c r="K178" s="1" t="s">
        <v>321</v>
      </c>
      <c r="L178" s="1" t="s">
        <v>1581</v>
      </c>
      <c r="M178" s="1">
        <v>3</v>
      </c>
      <c r="N178" s="1">
        <v>90</v>
      </c>
      <c r="O178" s="1"/>
      <c r="P178" s="1"/>
      <c r="Q178" s="1"/>
      <c r="R178" s="1">
        <v>0.5</v>
      </c>
      <c r="S178" s="1">
        <v>1</v>
      </c>
      <c r="T178" s="2" t="s">
        <v>1582</v>
      </c>
      <c r="U178" s="3">
        <f t="shared" si="2"/>
        <v>6.0416666667151731E-2</v>
      </c>
    </row>
    <row r="179" spans="1:21" ht="38.25" x14ac:dyDescent="0.2">
      <c r="A179" s="1" t="s">
        <v>2</v>
      </c>
      <c r="B179" s="1" t="s">
        <v>2</v>
      </c>
      <c r="C179" s="1" t="s">
        <v>16</v>
      </c>
      <c r="D179" s="1" t="s">
        <v>1583</v>
      </c>
      <c r="E179" s="1" t="s">
        <v>22</v>
      </c>
      <c r="F179" s="1" t="s">
        <v>1558</v>
      </c>
      <c r="G179" s="1" t="s">
        <v>1558</v>
      </c>
      <c r="H179" s="1" t="s">
        <v>102</v>
      </c>
      <c r="I179" s="1" t="s">
        <v>157</v>
      </c>
      <c r="J179" s="1" t="s">
        <v>241</v>
      </c>
      <c r="K179" s="1" t="s">
        <v>319</v>
      </c>
      <c r="L179" s="1" t="s">
        <v>1584</v>
      </c>
      <c r="M179" s="1">
        <v>24</v>
      </c>
      <c r="N179" s="1">
        <v>87</v>
      </c>
      <c r="O179" s="1"/>
      <c r="P179" s="1"/>
      <c r="Q179" s="1">
        <v>0</v>
      </c>
      <c r="R179" s="1">
        <v>0.8</v>
      </c>
      <c r="S179" s="1">
        <v>2</v>
      </c>
      <c r="T179" s="2" t="s">
        <v>1585</v>
      </c>
      <c r="U179" s="3">
        <f t="shared" si="2"/>
        <v>5.9722222227719612E-2</v>
      </c>
    </row>
    <row r="180" spans="1:21" x14ac:dyDescent="0.2">
      <c r="A180" s="1" t="s">
        <v>11</v>
      </c>
      <c r="B180" s="1" t="s">
        <v>11</v>
      </c>
      <c r="C180" s="1" t="s">
        <v>17</v>
      </c>
      <c r="D180" s="1" t="s">
        <v>1586</v>
      </c>
      <c r="E180" s="1" t="s">
        <v>23</v>
      </c>
      <c r="F180" s="1"/>
      <c r="G180" s="1" t="s">
        <v>1587</v>
      </c>
      <c r="H180" s="1"/>
      <c r="I180" s="1" t="s">
        <v>157</v>
      </c>
      <c r="J180" s="1" t="s">
        <v>1588</v>
      </c>
      <c r="K180" s="1" t="s">
        <v>321</v>
      </c>
      <c r="L180" s="1" t="s">
        <v>1589</v>
      </c>
      <c r="M180" s="1"/>
      <c r="N180" s="1"/>
      <c r="O180" s="1"/>
      <c r="P180" s="1"/>
      <c r="Q180" s="1"/>
      <c r="R180" s="1"/>
      <c r="S180" s="1"/>
      <c r="T180" s="2"/>
      <c r="U180" s="3">
        <f t="shared" si="2"/>
        <v>-45217.049305555556</v>
      </c>
    </row>
    <row r="181" spans="1:21" ht="38.25" x14ac:dyDescent="0.2">
      <c r="A181" s="1" t="s">
        <v>2</v>
      </c>
      <c r="B181" s="1" t="s">
        <v>2</v>
      </c>
      <c r="C181" s="1" t="s">
        <v>16</v>
      </c>
      <c r="D181" s="1" t="s">
        <v>1590</v>
      </c>
      <c r="E181" s="1" t="s">
        <v>22</v>
      </c>
      <c r="F181" s="1" t="s">
        <v>1591</v>
      </c>
      <c r="G181" s="1" t="s">
        <v>1591</v>
      </c>
      <c r="H181" s="1" t="s">
        <v>130</v>
      </c>
      <c r="I181" s="1" t="s">
        <v>157</v>
      </c>
      <c r="J181" s="1" t="s">
        <v>1592</v>
      </c>
      <c r="K181" s="1" t="s">
        <v>319</v>
      </c>
      <c r="L181" s="1" t="s">
        <v>363</v>
      </c>
      <c r="M181" s="1">
        <v>13</v>
      </c>
      <c r="N181" s="1">
        <v>70</v>
      </c>
      <c r="O181" s="1"/>
      <c r="P181" s="1"/>
      <c r="Q181" s="1"/>
      <c r="R181" s="1">
        <v>0.6</v>
      </c>
      <c r="S181" s="1">
        <v>2</v>
      </c>
      <c r="T181" s="2" t="s">
        <v>1593</v>
      </c>
      <c r="U181" s="3">
        <f t="shared" si="2"/>
        <v>6.8055555551836733E-2</v>
      </c>
    </row>
    <row r="182" spans="1:21" ht="25.5" x14ac:dyDescent="0.2">
      <c r="A182" s="1" t="s">
        <v>8</v>
      </c>
      <c r="B182" s="1" t="s">
        <v>8</v>
      </c>
      <c r="C182" s="1" t="s">
        <v>19</v>
      </c>
      <c r="D182" s="1" t="s">
        <v>1594</v>
      </c>
      <c r="E182" s="1"/>
      <c r="F182" s="1"/>
      <c r="G182" s="1" t="s">
        <v>1595</v>
      </c>
      <c r="H182" s="1"/>
      <c r="I182" s="1" t="s">
        <v>157</v>
      </c>
      <c r="J182" s="1" t="s">
        <v>291</v>
      </c>
      <c r="K182" s="1" t="s">
        <v>319</v>
      </c>
      <c r="L182" s="1" t="s">
        <v>1596</v>
      </c>
      <c r="M182" s="1"/>
      <c r="N182" s="1">
        <v>3</v>
      </c>
      <c r="O182" s="1"/>
      <c r="P182" s="1"/>
      <c r="Q182" s="1">
        <v>0</v>
      </c>
      <c r="R182" s="1">
        <v>0.2</v>
      </c>
      <c r="S182" s="1">
        <v>1</v>
      </c>
      <c r="T182" s="2" t="s">
        <v>1597</v>
      </c>
      <c r="U182" s="3">
        <f t="shared" si="2"/>
        <v>-45223.451388888891</v>
      </c>
    </row>
    <row r="183" spans="1:21" ht="25.5" x14ac:dyDescent="0.2">
      <c r="A183" s="1" t="s">
        <v>3</v>
      </c>
      <c r="B183" s="1" t="s">
        <v>3</v>
      </c>
      <c r="C183" s="1" t="s">
        <v>16</v>
      </c>
      <c r="D183" s="1" t="s">
        <v>1598</v>
      </c>
      <c r="E183" s="1"/>
      <c r="F183" s="1"/>
      <c r="G183" s="1" t="s">
        <v>1599</v>
      </c>
      <c r="H183" s="1"/>
      <c r="I183" s="1" t="s">
        <v>157</v>
      </c>
      <c r="J183" s="1" t="s">
        <v>610</v>
      </c>
      <c r="K183" s="1" t="s">
        <v>321</v>
      </c>
      <c r="L183" s="1" t="s">
        <v>1600</v>
      </c>
      <c r="M183" s="1">
        <v>18</v>
      </c>
      <c r="N183" s="1"/>
      <c r="O183" s="1"/>
      <c r="P183" s="1"/>
      <c r="Q183" s="1">
        <v>0</v>
      </c>
      <c r="R183" s="1">
        <v>0.96399999999999997</v>
      </c>
      <c r="S183" s="1">
        <v>1</v>
      </c>
      <c r="T183" s="2" t="s">
        <v>852</v>
      </c>
      <c r="U183" s="3">
        <f t="shared" si="2"/>
        <v>-45217.425694444442</v>
      </c>
    </row>
    <row r="184" spans="1:21" ht="51" x14ac:dyDescent="0.2">
      <c r="A184" s="1" t="s">
        <v>8</v>
      </c>
      <c r="B184" s="1" t="s">
        <v>8</v>
      </c>
      <c r="C184" s="1" t="s">
        <v>16</v>
      </c>
      <c r="D184" s="1" t="s">
        <v>1601</v>
      </c>
      <c r="E184" s="1"/>
      <c r="F184" s="1"/>
      <c r="G184" s="1" t="s">
        <v>1602</v>
      </c>
      <c r="H184" s="1"/>
      <c r="I184" s="1" t="s">
        <v>157</v>
      </c>
      <c r="J184" s="1" t="s">
        <v>1603</v>
      </c>
      <c r="K184" s="1" t="s">
        <v>319</v>
      </c>
      <c r="L184" s="1" t="s">
        <v>1604</v>
      </c>
      <c r="M184" s="1">
        <v>8</v>
      </c>
      <c r="N184" s="1">
        <v>65</v>
      </c>
      <c r="O184" s="1"/>
      <c r="P184" s="1"/>
      <c r="Q184" s="1">
        <v>0</v>
      </c>
      <c r="R184" s="1">
        <v>0.39</v>
      </c>
      <c r="S184" s="1">
        <v>3</v>
      </c>
      <c r="T184" s="2" t="s">
        <v>1605</v>
      </c>
      <c r="U184" s="3">
        <f t="shared" si="2"/>
        <v>-45217.430555555555</v>
      </c>
    </row>
    <row r="185" spans="1:21" ht="25.5" x14ac:dyDescent="0.2">
      <c r="A185" s="1" t="s">
        <v>9</v>
      </c>
      <c r="B185" s="1" t="s">
        <v>9</v>
      </c>
      <c r="C185" s="1" t="s">
        <v>19</v>
      </c>
      <c r="D185" s="1" t="s">
        <v>1606</v>
      </c>
      <c r="E185" s="1" t="s">
        <v>22</v>
      </c>
      <c r="F185" s="1" t="s">
        <v>1607</v>
      </c>
      <c r="G185" s="1" t="s">
        <v>1607</v>
      </c>
      <c r="H185" s="1" t="s">
        <v>49</v>
      </c>
      <c r="I185" s="1" t="s">
        <v>157</v>
      </c>
      <c r="J185" s="1" t="s">
        <v>1608</v>
      </c>
      <c r="K185" s="1" t="s">
        <v>321</v>
      </c>
      <c r="L185" s="1" t="s">
        <v>1609</v>
      </c>
      <c r="M185" s="1">
        <v>7</v>
      </c>
      <c r="N185" s="1">
        <v>350</v>
      </c>
      <c r="O185" s="1"/>
      <c r="P185" s="1"/>
      <c r="Q185" s="1"/>
      <c r="R185" s="1">
        <v>0.08</v>
      </c>
      <c r="S185" s="1">
        <v>1</v>
      </c>
      <c r="T185" s="2" t="s">
        <v>710</v>
      </c>
      <c r="U185" s="3">
        <f t="shared" si="2"/>
        <v>3.2638888893416151E-2</v>
      </c>
    </row>
    <row r="186" spans="1:21" ht="76.5" x14ac:dyDescent="0.2">
      <c r="A186" s="1" t="s">
        <v>5</v>
      </c>
      <c r="B186" s="1" t="s">
        <v>5</v>
      </c>
      <c r="C186" s="1" t="s">
        <v>19</v>
      </c>
      <c r="D186" s="1" t="s">
        <v>1610</v>
      </c>
      <c r="E186" s="1"/>
      <c r="F186" s="1"/>
      <c r="G186" s="1" t="s">
        <v>1611</v>
      </c>
      <c r="H186" s="1"/>
      <c r="I186" s="1" t="s">
        <v>157</v>
      </c>
      <c r="J186" s="1" t="s">
        <v>1612</v>
      </c>
      <c r="K186" s="1" t="s">
        <v>321</v>
      </c>
      <c r="L186" s="1" t="s">
        <v>1613</v>
      </c>
      <c r="M186" s="1"/>
      <c r="N186" s="1">
        <v>37</v>
      </c>
      <c r="O186" s="1"/>
      <c r="P186" s="1"/>
      <c r="Q186" s="1"/>
      <c r="R186" s="1"/>
      <c r="S186" s="1">
        <v>2</v>
      </c>
      <c r="T186" s="2" t="s">
        <v>1614</v>
      </c>
      <c r="U186" s="3">
        <f t="shared" si="2"/>
        <v>-45217.441666666666</v>
      </c>
    </row>
    <row r="187" spans="1:21" ht="306" x14ac:dyDescent="0.2">
      <c r="A187" s="1" t="s">
        <v>8</v>
      </c>
      <c r="B187" s="1" t="s">
        <v>8</v>
      </c>
      <c r="C187" s="1" t="s">
        <v>19</v>
      </c>
      <c r="D187" s="1" t="s">
        <v>1615</v>
      </c>
      <c r="E187" s="1"/>
      <c r="F187" s="1"/>
      <c r="G187" s="1" t="s">
        <v>1616</v>
      </c>
      <c r="H187" s="1"/>
      <c r="I187" s="1" t="s">
        <v>157</v>
      </c>
      <c r="J187" s="1" t="s">
        <v>487</v>
      </c>
      <c r="K187" s="1" t="s">
        <v>321</v>
      </c>
      <c r="L187" s="1" t="s">
        <v>1617</v>
      </c>
      <c r="M187" s="1">
        <v>34</v>
      </c>
      <c r="N187" s="1">
        <v>200</v>
      </c>
      <c r="O187" s="1"/>
      <c r="P187" s="1"/>
      <c r="Q187" s="1">
        <v>2</v>
      </c>
      <c r="R187" s="1">
        <v>0.9</v>
      </c>
      <c r="S187" s="1">
        <v>6</v>
      </c>
      <c r="T187" s="2" t="s">
        <v>1618</v>
      </c>
      <c r="U187" s="3">
        <f t="shared" si="2"/>
        <v>-45217.45</v>
      </c>
    </row>
    <row r="188" spans="1:21" ht="38.25" x14ac:dyDescent="0.2">
      <c r="A188" s="1" t="s">
        <v>2</v>
      </c>
      <c r="B188" s="1" t="s">
        <v>2</v>
      </c>
      <c r="C188" s="1" t="s">
        <v>19</v>
      </c>
      <c r="D188" s="1" t="s">
        <v>1619</v>
      </c>
      <c r="E188" s="1" t="s">
        <v>22</v>
      </c>
      <c r="F188" s="1" t="s">
        <v>1620</v>
      </c>
      <c r="G188" s="1" t="s">
        <v>1620</v>
      </c>
      <c r="H188" s="1" t="s">
        <v>69</v>
      </c>
      <c r="I188" s="1" t="s">
        <v>157</v>
      </c>
      <c r="J188" s="1" t="s">
        <v>459</v>
      </c>
      <c r="K188" s="1" t="s">
        <v>319</v>
      </c>
      <c r="L188" s="1" t="s">
        <v>1621</v>
      </c>
      <c r="M188" s="1">
        <v>11</v>
      </c>
      <c r="N188" s="1">
        <v>37</v>
      </c>
      <c r="O188" s="1"/>
      <c r="P188" s="1"/>
      <c r="Q188" s="1">
        <v>0</v>
      </c>
      <c r="R188" s="1">
        <v>0.4</v>
      </c>
      <c r="S188" s="1">
        <v>2</v>
      </c>
      <c r="T188" s="2" t="s">
        <v>1622</v>
      </c>
      <c r="U188" s="3">
        <f t="shared" si="2"/>
        <v>9.1666666667151731E-2</v>
      </c>
    </row>
    <row r="189" spans="1:21" ht="51" x14ac:dyDescent="0.2">
      <c r="A189" s="1" t="s">
        <v>2</v>
      </c>
      <c r="B189" s="1" t="s">
        <v>2</v>
      </c>
      <c r="C189" s="1" t="s">
        <v>19</v>
      </c>
      <c r="D189" s="1" t="s">
        <v>1623</v>
      </c>
      <c r="E189" s="1"/>
      <c r="F189" s="1"/>
      <c r="G189" s="1" t="s">
        <v>1624</v>
      </c>
      <c r="H189" s="1"/>
      <c r="I189" s="1" t="s">
        <v>157</v>
      </c>
      <c r="J189" s="1" t="s">
        <v>173</v>
      </c>
      <c r="K189" s="1" t="s">
        <v>319</v>
      </c>
      <c r="L189" s="1" t="s">
        <v>1625</v>
      </c>
      <c r="M189" s="1">
        <v>40</v>
      </c>
      <c r="N189" s="1">
        <v>85</v>
      </c>
      <c r="O189" s="1"/>
      <c r="P189" s="1"/>
      <c r="Q189" s="1">
        <v>0</v>
      </c>
      <c r="R189" s="1">
        <v>0.9</v>
      </c>
      <c r="S189" s="1">
        <v>3</v>
      </c>
      <c r="T189" s="2" t="s">
        <v>1626</v>
      </c>
      <c r="U189" s="3">
        <f t="shared" si="2"/>
        <v>-45217.490972222222</v>
      </c>
    </row>
    <row r="190" spans="1:21" ht="25.5" x14ac:dyDescent="0.2">
      <c r="A190" s="1" t="s">
        <v>6</v>
      </c>
      <c r="B190" s="1" t="s">
        <v>6</v>
      </c>
      <c r="C190" s="1" t="s">
        <v>16</v>
      </c>
      <c r="D190" s="1" t="s">
        <v>1627</v>
      </c>
      <c r="E190" s="1" t="s">
        <v>22</v>
      </c>
      <c r="F190" s="1" t="s">
        <v>1628</v>
      </c>
      <c r="G190" s="1" t="s">
        <v>1628</v>
      </c>
      <c r="H190" s="1" t="s">
        <v>137</v>
      </c>
      <c r="I190" s="1" t="s">
        <v>157</v>
      </c>
      <c r="J190" s="1" t="s">
        <v>1629</v>
      </c>
      <c r="K190" s="1" t="s">
        <v>320</v>
      </c>
      <c r="L190" s="1" t="s">
        <v>1630</v>
      </c>
      <c r="M190" s="1"/>
      <c r="N190" s="1">
        <v>18</v>
      </c>
      <c r="O190" s="1"/>
      <c r="P190" s="1"/>
      <c r="Q190" s="1">
        <v>0</v>
      </c>
      <c r="R190" s="1">
        <v>0.01</v>
      </c>
      <c r="S190" s="1">
        <v>1</v>
      </c>
      <c r="T190" s="2" t="s">
        <v>808</v>
      </c>
      <c r="U190" s="3">
        <f t="shared" si="2"/>
        <v>1.5277777776645962E-2</v>
      </c>
    </row>
    <row r="191" spans="1:21" ht="25.5" x14ac:dyDescent="0.2">
      <c r="A191" s="1" t="s">
        <v>3</v>
      </c>
      <c r="B191" s="1" t="s">
        <v>3</v>
      </c>
      <c r="C191" s="1" t="s">
        <v>16</v>
      </c>
      <c r="D191" s="1" t="s">
        <v>1631</v>
      </c>
      <c r="E191" s="1"/>
      <c r="F191" s="1"/>
      <c r="G191" s="1" t="s">
        <v>1632</v>
      </c>
      <c r="H191" s="1"/>
      <c r="I191" s="1" t="s">
        <v>157</v>
      </c>
      <c r="J191" s="1" t="s">
        <v>1633</v>
      </c>
      <c r="K191" s="1" t="s">
        <v>320</v>
      </c>
      <c r="L191" s="1" t="s">
        <v>1634</v>
      </c>
      <c r="M191" s="1">
        <v>1</v>
      </c>
      <c r="N191" s="1">
        <v>11</v>
      </c>
      <c r="O191" s="1"/>
      <c r="P191" s="1"/>
      <c r="Q191" s="1"/>
      <c r="R191" s="1">
        <v>0.01</v>
      </c>
      <c r="S191" s="1">
        <v>1</v>
      </c>
      <c r="T191" s="2" t="s">
        <v>1635</v>
      </c>
      <c r="U191" s="3">
        <f t="shared" si="2"/>
        <v>-45225.53402777778</v>
      </c>
    </row>
    <row r="192" spans="1:21" ht="38.25" x14ac:dyDescent="0.2">
      <c r="A192" s="1" t="s">
        <v>2</v>
      </c>
      <c r="B192" s="1" t="s">
        <v>2</v>
      </c>
      <c r="C192" s="1" t="s">
        <v>19</v>
      </c>
      <c r="D192" s="1" t="s">
        <v>1636</v>
      </c>
      <c r="E192" s="1" t="s">
        <v>22</v>
      </c>
      <c r="F192" s="1" t="s">
        <v>1637</v>
      </c>
      <c r="G192" s="1" t="s">
        <v>1637</v>
      </c>
      <c r="H192" s="1" t="s">
        <v>139</v>
      </c>
      <c r="I192" s="1" t="s">
        <v>157</v>
      </c>
      <c r="J192" s="1" t="s">
        <v>435</v>
      </c>
      <c r="K192" s="1" t="s">
        <v>319</v>
      </c>
      <c r="L192" s="1" t="s">
        <v>1638</v>
      </c>
      <c r="M192" s="1">
        <v>20</v>
      </c>
      <c r="N192" s="1">
        <v>86</v>
      </c>
      <c r="O192" s="1"/>
      <c r="P192" s="1"/>
      <c r="Q192" s="1"/>
      <c r="R192" s="1">
        <v>0.9</v>
      </c>
      <c r="S192" s="1">
        <v>1</v>
      </c>
      <c r="T192" s="2" t="s">
        <v>1639</v>
      </c>
      <c r="U192" s="3">
        <f t="shared" si="2"/>
        <v>6.6666666665696539E-2</v>
      </c>
    </row>
    <row r="193" spans="1:21" ht="25.5" x14ac:dyDescent="0.2">
      <c r="A193" s="1" t="s">
        <v>10</v>
      </c>
      <c r="B193" s="1" t="s">
        <v>10</v>
      </c>
      <c r="C193" s="1" t="s">
        <v>19</v>
      </c>
      <c r="D193" s="1" t="s">
        <v>1640</v>
      </c>
      <c r="E193" s="1" t="s">
        <v>22</v>
      </c>
      <c r="F193" s="1" t="s">
        <v>1641</v>
      </c>
      <c r="G193" s="1" t="s">
        <v>1641</v>
      </c>
      <c r="H193" s="1" t="s">
        <v>90</v>
      </c>
      <c r="I193" s="1" t="s">
        <v>157</v>
      </c>
      <c r="J193" s="1" t="s">
        <v>1642</v>
      </c>
      <c r="K193" s="1" t="s">
        <v>321</v>
      </c>
      <c r="L193" s="1" t="s">
        <v>1643</v>
      </c>
      <c r="M193" s="1">
        <v>2</v>
      </c>
      <c r="N193" s="1">
        <v>23</v>
      </c>
      <c r="O193" s="1"/>
      <c r="P193" s="1"/>
      <c r="Q193" s="1">
        <v>0</v>
      </c>
      <c r="R193" s="1">
        <v>0.2</v>
      </c>
      <c r="S193" s="1">
        <v>1</v>
      </c>
      <c r="T193" s="2" t="s">
        <v>1644</v>
      </c>
      <c r="U193" s="3">
        <f t="shared" si="2"/>
        <v>3.9583333338669036E-2</v>
      </c>
    </row>
    <row r="194" spans="1:21" ht="25.5" x14ac:dyDescent="0.2">
      <c r="A194" s="1" t="s">
        <v>7</v>
      </c>
      <c r="B194" s="1" t="s">
        <v>14</v>
      </c>
      <c r="C194" s="1" t="s">
        <v>19</v>
      </c>
      <c r="D194" s="1" t="s">
        <v>1645</v>
      </c>
      <c r="E194" s="1"/>
      <c r="F194" s="1"/>
      <c r="G194" s="1" t="s">
        <v>1646</v>
      </c>
      <c r="H194" s="1"/>
      <c r="I194" s="1" t="s">
        <v>156</v>
      </c>
      <c r="J194" s="1" t="s">
        <v>1647</v>
      </c>
      <c r="K194" s="1" t="s">
        <v>321</v>
      </c>
      <c r="L194" s="1" t="s">
        <v>1648</v>
      </c>
      <c r="M194" s="1"/>
      <c r="N194" s="1">
        <v>26</v>
      </c>
      <c r="O194" s="1"/>
      <c r="P194" s="1"/>
      <c r="Q194" s="1"/>
      <c r="R194" s="1">
        <v>0.05</v>
      </c>
      <c r="S194" s="1">
        <v>1</v>
      </c>
      <c r="T194" s="2" t="s">
        <v>526</v>
      </c>
      <c r="U194" s="3">
        <f t="shared" si="2"/>
        <v>-45217.520833333336</v>
      </c>
    </row>
    <row r="195" spans="1:21" ht="25.5" x14ac:dyDescent="0.2">
      <c r="A195" s="1" t="s">
        <v>6</v>
      </c>
      <c r="B195" s="1" t="s">
        <v>6</v>
      </c>
      <c r="C195" s="1" t="s">
        <v>19</v>
      </c>
      <c r="D195" s="1" t="s">
        <v>1649</v>
      </c>
      <c r="E195" s="1" t="s">
        <v>22</v>
      </c>
      <c r="F195" s="1" t="s">
        <v>1650</v>
      </c>
      <c r="G195" s="1" t="s">
        <v>1650</v>
      </c>
      <c r="H195" s="1" t="s">
        <v>114</v>
      </c>
      <c r="I195" s="1" t="s">
        <v>156</v>
      </c>
      <c r="J195" s="1" t="s">
        <v>1651</v>
      </c>
      <c r="K195" s="1" t="s">
        <v>321</v>
      </c>
      <c r="L195" s="1" t="s">
        <v>1652</v>
      </c>
      <c r="M195" s="1">
        <v>1</v>
      </c>
      <c r="N195" s="1">
        <v>86</v>
      </c>
      <c r="O195" s="1"/>
      <c r="P195" s="1"/>
      <c r="Q195" s="1">
        <v>0</v>
      </c>
      <c r="R195" s="1">
        <v>0.1</v>
      </c>
      <c r="S195" s="1">
        <v>1</v>
      </c>
      <c r="T195" s="2" t="s">
        <v>1653</v>
      </c>
      <c r="U195" s="3">
        <f t="shared" si="2"/>
        <v>7.0833333331393078E-2</v>
      </c>
    </row>
    <row r="196" spans="1:21" ht="25.5" x14ac:dyDescent="0.2">
      <c r="A196" s="1" t="s">
        <v>7</v>
      </c>
      <c r="B196" s="1" t="s">
        <v>14</v>
      </c>
      <c r="C196" s="1" t="s">
        <v>16</v>
      </c>
      <c r="D196" s="1" t="s">
        <v>1654</v>
      </c>
      <c r="E196" s="1"/>
      <c r="F196" s="1"/>
      <c r="G196" s="1" t="s">
        <v>1655</v>
      </c>
      <c r="H196" s="1"/>
      <c r="I196" s="1" t="s">
        <v>157</v>
      </c>
      <c r="J196" s="1" t="s">
        <v>1656</v>
      </c>
      <c r="K196" s="1" t="s">
        <v>319</v>
      </c>
      <c r="L196" s="1" t="s">
        <v>1657</v>
      </c>
      <c r="M196" s="1">
        <v>7</v>
      </c>
      <c r="N196" s="1">
        <v>371</v>
      </c>
      <c r="O196" s="1"/>
      <c r="P196" s="1"/>
      <c r="Q196" s="1"/>
      <c r="R196" s="1">
        <v>0.3</v>
      </c>
      <c r="S196" s="1">
        <v>1</v>
      </c>
      <c r="T196" s="2" t="s">
        <v>1658</v>
      </c>
      <c r="U196" s="3">
        <f t="shared" si="2"/>
        <v>-45217.536111111112</v>
      </c>
    </row>
    <row r="197" spans="1:21" ht="63.75" x14ac:dyDescent="0.2">
      <c r="A197" s="1" t="s">
        <v>3</v>
      </c>
      <c r="B197" s="1" t="s">
        <v>3</v>
      </c>
      <c r="C197" s="1" t="s">
        <v>19</v>
      </c>
      <c r="D197" s="1" t="s">
        <v>1659</v>
      </c>
      <c r="E197" s="1"/>
      <c r="F197" s="1"/>
      <c r="G197" s="1" t="s">
        <v>1660</v>
      </c>
      <c r="H197" s="1"/>
      <c r="I197" s="1" t="s">
        <v>157</v>
      </c>
      <c r="J197" s="1" t="s">
        <v>668</v>
      </c>
      <c r="K197" s="1" t="s">
        <v>321</v>
      </c>
      <c r="L197" s="1" t="s">
        <v>1661</v>
      </c>
      <c r="M197" s="1"/>
      <c r="N197" s="1">
        <v>181</v>
      </c>
      <c r="O197" s="1"/>
      <c r="P197" s="1"/>
      <c r="Q197" s="1"/>
      <c r="R197" s="1"/>
      <c r="S197" s="1">
        <v>3</v>
      </c>
      <c r="T197" s="2" t="s">
        <v>1662</v>
      </c>
      <c r="U197" s="3">
        <f t="shared" ref="U197:U260" si="3">F197-D197</f>
        <v>-45217.54583333333</v>
      </c>
    </row>
    <row r="198" spans="1:21" ht="25.5" x14ac:dyDescent="0.2">
      <c r="A198" s="1" t="s">
        <v>9</v>
      </c>
      <c r="B198" s="1" t="s">
        <v>9</v>
      </c>
      <c r="C198" s="1" t="s">
        <v>19</v>
      </c>
      <c r="D198" s="1" t="s">
        <v>1663</v>
      </c>
      <c r="E198" s="1" t="s">
        <v>22</v>
      </c>
      <c r="F198" s="1" t="s">
        <v>1664</v>
      </c>
      <c r="G198" s="1" t="s">
        <v>1664</v>
      </c>
      <c r="H198" s="1" t="s">
        <v>79</v>
      </c>
      <c r="I198" s="1" t="s">
        <v>157</v>
      </c>
      <c r="J198" s="1" t="s">
        <v>1665</v>
      </c>
      <c r="K198" s="1" t="s">
        <v>321</v>
      </c>
      <c r="L198" s="1" t="s">
        <v>1440</v>
      </c>
      <c r="M198" s="1">
        <v>2</v>
      </c>
      <c r="N198" s="1">
        <v>100</v>
      </c>
      <c r="O198" s="1"/>
      <c r="P198" s="1"/>
      <c r="Q198" s="1"/>
      <c r="R198" s="1">
        <v>0.02</v>
      </c>
      <c r="S198" s="1">
        <v>1</v>
      </c>
      <c r="T198" s="2" t="s">
        <v>1666</v>
      </c>
      <c r="U198" s="3">
        <f t="shared" si="3"/>
        <v>4.5833333329937886E-2</v>
      </c>
    </row>
    <row r="199" spans="1:21" ht="25.5" x14ac:dyDescent="0.2">
      <c r="A199" s="1" t="s">
        <v>3</v>
      </c>
      <c r="B199" s="1" t="s">
        <v>3</v>
      </c>
      <c r="C199" s="1" t="s">
        <v>19</v>
      </c>
      <c r="D199" s="1" t="s">
        <v>1667</v>
      </c>
      <c r="E199" s="1"/>
      <c r="F199" s="1"/>
      <c r="G199" s="1" t="s">
        <v>1668</v>
      </c>
      <c r="H199" s="1"/>
      <c r="I199" s="1" t="s">
        <v>157</v>
      </c>
      <c r="J199" s="1" t="s">
        <v>1669</v>
      </c>
      <c r="K199" s="1" t="s">
        <v>320</v>
      </c>
      <c r="L199" s="1" t="s">
        <v>1670</v>
      </c>
      <c r="M199" s="1"/>
      <c r="N199" s="1">
        <v>29</v>
      </c>
      <c r="O199" s="1"/>
      <c r="P199" s="1"/>
      <c r="Q199" s="1"/>
      <c r="R199" s="1"/>
      <c r="S199" s="1">
        <v>1</v>
      </c>
      <c r="T199" s="2" t="s">
        <v>543</v>
      </c>
      <c r="U199" s="3">
        <f t="shared" si="3"/>
        <v>-45223.515277777777</v>
      </c>
    </row>
    <row r="200" spans="1:21" ht="25.5" x14ac:dyDescent="0.2">
      <c r="A200" s="1" t="s">
        <v>3</v>
      </c>
      <c r="B200" s="1" t="s">
        <v>3</v>
      </c>
      <c r="C200" s="1" t="s">
        <v>19</v>
      </c>
      <c r="D200" s="1" t="s">
        <v>1671</v>
      </c>
      <c r="E200" s="1"/>
      <c r="F200" s="1"/>
      <c r="G200" s="1" t="s">
        <v>1672</v>
      </c>
      <c r="H200" s="1"/>
      <c r="I200" s="1" t="s">
        <v>156</v>
      </c>
      <c r="J200" s="1" t="s">
        <v>289</v>
      </c>
      <c r="K200" s="1" t="s">
        <v>319</v>
      </c>
      <c r="L200" s="1" t="s">
        <v>1673</v>
      </c>
      <c r="M200" s="1">
        <v>1</v>
      </c>
      <c r="N200" s="1">
        <v>18</v>
      </c>
      <c r="O200" s="1"/>
      <c r="P200" s="1"/>
      <c r="Q200" s="1"/>
      <c r="R200" s="1">
        <v>0.1</v>
      </c>
      <c r="S200" s="1">
        <v>1</v>
      </c>
      <c r="T200" s="2" t="s">
        <v>730</v>
      </c>
      <c r="U200" s="3">
        <f t="shared" si="3"/>
        <v>-45225.535416666666</v>
      </c>
    </row>
    <row r="201" spans="1:21" ht="25.5" x14ac:dyDescent="0.2">
      <c r="A201" s="1" t="s">
        <v>6</v>
      </c>
      <c r="B201" s="1" t="s">
        <v>6</v>
      </c>
      <c r="C201" s="1" t="s">
        <v>16</v>
      </c>
      <c r="D201" s="1" t="s">
        <v>1674</v>
      </c>
      <c r="E201" s="1" t="s">
        <v>22</v>
      </c>
      <c r="F201" s="1" t="s">
        <v>1675</v>
      </c>
      <c r="G201" s="1" t="s">
        <v>1675</v>
      </c>
      <c r="H201" s="1" t="s">
        <v>145</v>
      </c>
      <c r="I201" s="1" t="s">
        <v>157</v>
      </c>
      <c r="J201" s="1" t="s">
        <v>749</v>
      </c>
      <c r="K201" s="1" t="s">
        <v>321</v>
      </c>
      <c r="L201" s="1" t="s">
        <v>1676</v>
      </c>
      <c r="M201" s="1">
        <v>6</v>
      </c>
      <c r="N201" s="1">
        <v>320</v>
      </c>
      <c r="O201" s="1"/>
      <c r="P201" s="1"/>
      <c r="Q201" s="1">
        <v>0</v>
      </c>
      <c r="R201" s="1">
        <v>1.2</v>
      </c>
      <c r="S201" s="1">
        <v>1</v>
      </c>
      <c r="T201" s="2" t="s">
        <v>753</v>
      </c>
      <c r="U201" s="3">
        <f t="shared" si="3"/>
        <v>6.4583333332848269E-2</v>
      </c>
    </row>
    <row r="202" spans="1:21" ht="25.5" x14ac:dyDescent="0.2">
      <c r="A202" s="1" t="s">
        <v>3</v>
      </c>
      <c r="B202" s="1" t="s">
        <v>3</v>
      </c>
      <c r="C202" s="1" t="s">
        <v>19</v>
      </c>
      <c r="D202" s="1" t="s">
        <v>1677</v>
      </c>
      <c r="E202" s="1"/>
      <c r="F202" s="1"/>
      <c r="G202" s="1" t="s">
        <v>1678</v>
      </c>
      <c r="H202" s="1"/>
      <c r="I202" s="1" t="s">
        <v>156</v>
      </c>
      <c r="J202" s="1" t="s">
        <v>1679</v>
      </c>
      <c r="K202" s="1" t="s">
        <v>321</v>
      </c>
      <c r="L202" s="1" t="s">
        <v>1680</v>
      </c>
      <c r="M202" s="1"/>
      <c r="N202" s="1">
        <v>58</v>
      </c>
      <c r="O202" s="1"/>
      <c r="P202" s="1"/>
      <c r="Q202" s="1"/>
      <c r="R202" s="1"/>
      <c r="S202" s="1">
        <v>1</v>
      </c>
      <c r="T202" s="2" t="s">
        <v>1681</v>
      </c>
      <c r="U202" s="3">
        <f t="shared" si="3"/>
        <v>-45225.45416666667</v>
      </c>
    </row>
    <row r="203" spans="1:21" ht="25.5" x14ac:dyDescent="0.2">
      <c r="A203" s="1" t="s">
        <v>6</v>
      </c>
      <c r="B203" s="1" t="s">
        <v>6</v>
      </c>
      <c r="C203" s="1" t="s">
        <v>16</v>
      </c>
      <c r="D203" s="1" t="s">
        <v>1682</v>
      </c>
      <c r="E203" s="1" t="s">
        <v>22</v>
      </c>
      <c r="F203" s="1" t="s">
        <v>1683</v>
      </c>
      <c r="G203" s="1" t="s">
        <v>1683</v>
      </c>
      <c r="H203" s="1" t="s">
        <v>53</v>
      </c>
      <c r="I203" s="1" t="s">
        <v>157</v>
      </c>
      <c r="J203" s="1" t="s">
        <v>1684</v>
      </c>
      <c r="K203" s="1" t="s">
        <v>320</v>
      </c>
      <c r="L203" s="1" t="s">
        <v>1685</v>
      </c>
      <c r="M203" s="1">
        <v>1</v>
      </c>
      <c r="N203" s="1">
        <v>16</v>
      </c>
      <c r="O203" s="1"/>
      <c r="P203" s="1"/>
      <c r="Q203" s="1">
        <v>0</v>
      </c>
      <c r="R203" s="1">
        <v>0.01</v>
      </c>
      <c r="S203" s="1">
        <v>1</v>
      </c>
      <c r="T203" s="2" t="s">
        <v>804</v>
      </c>
      <c r="U203" s="3">
        <f t="shared" si="3"/>
        <v>4.5138888883229811E-2</v>
      </c>
    </row>
    <row r="204" spans="1:21" ht="25.5" x14ac:dyDescent="0.2">
      <c r="A204" s="1" t="s">
        <v>9</v>
      </c>
      <c r="B204" s="1" t="s">
        <v>9</v>
      </c>
      <c r="C204" s="1" t="s">
        <v>19</v>
      </c>
      <c r="D204" s="1" t="s">
        <v>1686</v>
      </c>
      <c r="E204" s="1" t="s">
        <v>22</v>
      </c>
      <c r="F204" s="1" t="s">
        <v>1687</v>
      </c>
      <c r="G204" s="1" t="s">
        <v>1687</v>
      </c>
      <c r="H204" s="1" t="s">
        <v>90</v>
      </c>
      <c r="I204" s="1" t="s">
        <v>156</v>
      </c>
      <c r="J204" s="1" t="s">
        <v>1688</v>
      </c>
      <c r="K204" s="1" t="s">
        <v>319</v>
      </c>
      <c r="L204" s="1" t="s">
        <v>1689</v>
      </c>
      <c r="M204" s="1">
        <v>1</v>
      </c>
      <c r="N204" s="1">
        <v>50</v>
      </c>
      <c r="O204" s="1"/>
      <c r="P204" s="1"/>
      <c r="Q204" s="1">
        <v>0</v>
      </c>
      <c r="R204" s="1">
        <v>0.01</v>
      </c>
      <c r="S204" s="1">
        <v>1</v>
      </c>
      <c r="T204" s="2" t="s">
        <v>817</v>
      </c>
      <c r="U204" s="3">
        <f t="shared" si="3"/>
        <v>3.9583333338669036E-2</v>
      </c>
    </row>
    <row r="205" spans="1:21" ht="25.5" x14ac:dyDescent="0.2">
      <c r="A205" s="1" t="s">
        <v>2</v>
      </c>
      <c r="B205" s="1" t="s">
        <v>2</v>
      </c>
      <c r="C205" s="1" t="s">
        <v>19</v>
      </c>
      <c r="D205" s="1" t="s">
        <v>1690</v>
      </c>
      <c r="E205" s="1" t="s">
        <v>22</v>
      </c>
      <c r="F205" s="1" t="s">
        <v>1691</v>
      </c>
      <c r="G205" s="1" t="s">
        <v>1691</v>
      </c>
      <c r="H205" s="1" t="s">
        <v>32</v>
      </c>
      <c r="I205" s="1" t="s">
        <v>156</v>
      </c>
      <c r="J205" s="1" t="s">
        <v>1692</v>
      </c>
      <c r="K205" s="1" t="s">
        <v>319</v>
      </c>
      <c r="L205" s="1" t="s">
        <v>1693</v>
      </c>
      <c r="M205" s="1">
        <v>1</v>
      </c>
      <c r="N205" s="1">
        <v>32</v>
      </c>
      <c r="O205" s="1"/>
      <c r="P205" s="1"/>
      <c r="Q205" s="1">
        <v>0</v>
      </c>
      <c r="R205" s="1">
        <v>0.1</v>
      </c>
      <c r="S205" s="1">
        <v>1</v>
      </c>
      <c r="T205" s="2" t="s">
        <v>403</v>
      </c>
      <c r="U205" s="3">
        <f t="shared" si="3"/>
        <v>3.1944444446708076E-2</v>
      </c>
    </row>
    <row r="206" spans="1:21" ht="76.5" x14ac:dyDescent="0.2">
      <c r="A206" s="1" t="s">
        <v>2</v>
      </c>
      <c r="B206" s="1" t="s">
        <v>2</v>
      </c>
      <c r="C206" s="1" t="s">
        <v>19</v>
      </c>
      <c r="D206" s="1" t="s">
        <v>1694</v>
      </c>
      <c r="E206" s="1" t="s">
        <v>22</v>
      </c>
      <c r="F206" s="1" t="s">
        <v>1695</v>
      </c>
      <c r="G206" s="1" t="s">
        <v>1695</v>
      </c>
      <c r="H206" s="1" t="s">
        <v>91</v>
      </c>
      <c r="I206" s="1" t="s">
        <v>157</v>
      </c>
      <c r="J206" s="1" t="s">
        <v>486</v>
      </c>
      <c r="K206" s="1" t="s">
        <v>319</v>
      </c>
      <c r="L206" s="1" t="s">
        <v>1696</v>
      </c>
      <c r="M206" s="1">
        <v>11</v>
      </c>
      <c r="N206" s="1">
        <v>55</v>
      </c>
      <c r="O206" s="1"/>
      <c r="P206" s="1"/>
      <c r="Q206" s="1">
        <v>0</v>
      </c>
      <c r="R206" s="1">
        <v>0.6</v>
      </c>
      <c r="S206" s="1">
        <v>5</v>
      </c>
      <c r="T206" s="2" t="s">
        <v>1697</v>
      </c>
      <c r="U206" s="3">
        <f t="shared" si="3"/>
        <v>8.055555554892635E-2</v>
      </c>
    </row>
    <row r="207" spans="1:21" ht="25.5" x14ac:dyDescent="0.2">
      <c r="A207" s="1" t="s">
        <v>2</v>
      </c>
      <c r="B207" s="1" t="s">
        <v>2</v>
      </c>
      <c r="C207" s="1" t="s">
        <v>16</v>
      </c>
      <c r="D207" s="1" t="s">
        <v>1698</v>
      </c>
      <c r="E207" s="1" t="s">
        <v>22</v>
      </c>
      <c r="F207" s="1" t="s">
        <v>1699</v>
      </c>
      <c r="G207" s="1" t="s">
        <v>1699</v>
      </c>
      <c r="H207" s="1" t="s">
        <v>137</v>
      </c>
      <c r="I207" s="1" t="s">
        <v>157</v>
      </c>
      <c r="J207" s="1" t="s">
        <v>1375</v>
      </c>
      <c r="K207" s="1" t="s">
        <v>320</v>
      </c>
      <c r="L207" s="1" t="s">
        <v>1700</v>
      </c>
      <c r="M207" s="1">
        <v>0</v>
      </c>
      <c r="N207" s="1">
        <v>5</v>
      </c>
      <c r="O207" s="1"/>
      <c r="P207" s="1"/>
      <c r="Q207" s="1">
        <v>0</v>
      </c>
      <c r="R207" s="1">
        <v>0.05</v>
      </c>
      <c r="S207" s="1">
        <v>0</v>
      </c>
      <c r="T207" s="2" t="s">
        <v>1701</v>
      </c>
      <c r="U207" s="3">
        <f t="shared" si="3"/>
        <v>1.5277777776645962E-2</v>
      </c>
    </row>
    <row r="208" spans="1:21" ht="38.25" x14ac:dyDescent="0.2">
      <c r="A208" s="1" t="s">
        <v>7</v>
      </c>
      <c r="B208" s="1" t="s">
        <v>14</v>
      </c>
      <c r="C208" s="1" t="s">
        <v>19</v>
      </c>
      <c r="D208" s="1" t="s">
        <v>1702</v>
      </c>
      <c r="E208" s="1"/>
      <c r="F208" s="1"/>
      <c r="G208" s="1" t="s">
        <v>1703</v>
      </c>
      <c r="H208" s="1"/>
      <c r="I208" s="1" t="s">
        <v>157</v>
      </c>
      <c r="J208" s="1" t="s">
        <v>1704</v>
      </c>
      <c r="K208" s="1" t="s">
        <v>319</v>
      </c>
      <c r="L208" s="1" t="s">
        <v>1705</v>
      </c>
      <c r="M208" s="1">
        <v>5</v>
      </c>
      <c r="N208" s="1">
        <v>77</v>
      </c>
      <c r="O208" s="1"/>
      <c r="P208" s="1"/>
      <c r="Q208" s="1">
        <v>0</v>
      </c>
      <c r="R208" s="1">
        <v>0.217</v>
      </c>
      <c r="S208" s="1">
        <v>2</v>
      </c>
      <c r="T208" s="2" t="s">
        <v>1706</v>
      </c>
      <c r="U208" s="3">
        <f t="shared" si="3"/>
        <v>-45217.622916666667</v>
      </c>
    </row>
    <row r="209" spans="1:21" ht="51" x14ac:dyDescent="0.2">
      <c r="A209" s="1" t="s">
        <v>6</v>
      </c>
      <c r="B209" s="1" t="s">
        <v>6</v>
      </c>
      <c r="C209" s="1" t="s">
        <v>16</v>
      </c>
      <c r="D209" s="1" t="s">
        <v>1707</v>
      </c>
      <c r="E209" s="1" t="s">
        <v>22</v>
      </c>
      <c r="F209" s="1" t="s">
        <v>1708</v>
      </c>
      <c r="G209" s="1" t="s">
        <v>1675</v>
      </c>
      <c r="H209" s="1" t="s">
        <v>120</v>
      </c>
      <c r="I209" s="1" t="s">
        <v>157</v>
      </c>
      <c r="J209" s="1" t="s">
        <v>749</v>
      </c>
      <c r="K209" s="1" t="s">
        <v>321</v>
      </c>
      <c r="L209" s="1" t="s">
        <v>340</v>
      </c>
      <c r="M209" s="1">
        <v>13</v>
      </c>
      <c r="N209" s="1">
        <v>96</v>
      </c>
      <c r="O209" s="1"/>
      <c r="P209" s="1"/>
      <c r="Q209" s="1">
        <v>0</v>
      </c>
      <c r="R209" s="1">
        <v>0.8</v>
      </c>
      <c r="S209" s="1">
        <v>3</v>
      </c>
      <c r="T209" s="2" t="s">
        <v>1709</v>
      </c>
      <c r="U209" s="3">
        <f t="shared" si="3"/>
        <v>5.3472222221898846E-2</v>
      </c>
    </row>
    <row r="210" spans="1:21" ht="25.5" x14ac:dyDescent="0.2">
      <c r="A210" s="1" t="s">
        <v>5</v>
      </c>
      <c r="B210" s="1" t="s">
        <v>5</v>
      </c>
      <c r="C210" s="1" t="s">
        <v>16</v>
      </c>
      <c r="D210" s="1" t="s">
        <v>1710</v>
      </c>
      <c r="E210" s="1"/>
      <c r="F210" s="1"/>
      <c r="G210" s="1" t="s">
        <v>1711</v>
      </c>
      <c r="H210" s="1"/>
      <c r="I210" s="1" t="s">
        <v>157</v>
      </c>
      <c r="J210" s="1" t="s">
        <v>989</v>
      </c>
      <c r="K210" s="1" t="s">
        <v>320</v>
      </c>
      <c r="L210" s="1" t="s">
        <v>1712</v>
      </c>
      <c r="M210" s="1"/>
      <c r="N210" s="1">
        <v>17</v>
      </c>
      <c r="O210" s="1"/>
      <c r="P210" s="1"/>
      <c r="Q210" s="1"/>
      <c r="R210" s="1">
        <v>0.01</v>
      </c>
      <c r="S210" s="1">
        <v>1</v>
      </c>
      <c r="T210" s="2" t="s">
        <v>991</v>
      </c>
      <c r="U210" s="3">
        <f t="shared" si="3"/>
        <v>-45223.560416666667</v>
      </c>
    </row>
    <row r="211" spans="1:21" ht="127.5" x14ac:dyDescent="0.2">
      <c r="A211" s="1" t="s">
        <v>3</v>
      </c>
      <c r="B211" s="1" t="s">
        <v>3</v>
      </c>
      <c r="C211" s="1" t="s">
        <v>16</v>
      </c>
      <c r="D211" s="1" t="s">
        <v>1713</v>
      </c>
      <c r="E211" s="1"/>
      <c r="F211" s="1"/>
      <c r="G211" s="1" t="s">
        <v>1714</v>
      </c>
      <c r="H211" s="1"/>
      <c r="I211" s="1" t="s">
        <v>157</v>
      </c>
      <c r="J211" s="1" t="s">
        <v>1715</v>
      </c>
      <c r="K211" s="1" t="s">
        <v>321</v>
      </c>
      <c r="L211" s="1" t="s">
        <v>1716</v>
      </c>
      <c r="M211" s="1">
        <v>26</v>
      </c>
      <c r="N211" s="1">
        <v>198</v>
      </c>
      <c r="O211" s="1"/>
      <c r="P211" s="1"/>
      <c r="Q211" s="1">
        <v>0</v>
      </c>
      <c r="R211" s="1">
        <v>0</v>
      </c>
      <c r="S211" s="1">
        <v>9</v>
      </c>
      <c r="T211" s="2" t="s">
        <v>1717</v>
      </c>
      <c r="U211" s="3">
        <f t="shared" si="3"/>
        <v>-45223.599305555559</v>
      </c>
    </row>
    <row r="212" spans="1:21" x14ac:dyDescent="0.2">
      <c r="A212" s="1" t="s">
        <v>11</v>
      </c>
      <c r="B212" s="1" t="s">
        <v>11</v>
      </c>
      <c r="C212" s="1" t="s">
        <v>17</v>
      </c>
      <c r="D212" s="1" t="s">
        <v>1718</v>
      </c>
      <c r="E212" s="1" t="s">
        <v>23</v>
      </c>
      <c r="F212" s="1"/>
      <c r="G212" s="1" t="s">
        <v>1719</v>
      </c>
      <c r="H212" s="1"/>
      <c r="I212" s="1" t="s">
        <v>157</v>
      </c>
      <c r="J212" s="1" t="s">
        <v>757</v>
      </c>
      <c r="K212" s="1" t="s">
        <v>319</v>
      </c>
      <c r="L212" s="1" t="s">
        <v>1720</v>
      </c>
      <c r="M212" s="1"/>
      <c r="N212" s="1"/>
      <c r="O212" s="1"/>
      <c r="P212" s="1"/>
      <c r="Q212" s="1"/>
      <c r="R212" s="1"/>
      <c r="S212" s="1"/>
      <c r="T212" s="2"/>
      <c r="U212" s="3">
        <f t="shared" si="3"/>
        <v>-45217.705555555556</v>
      </c>
    </row>
    <row r="213" spans="1:21" ht="114.75" x14ac:dyDescent="0.2">
      <c r="A213" s="1" t="s">
        <v>3</v>
      </c>
      <c r="B213" s="1" t="s">
        <v>3</v>
      </c>
      <c r="C213" s="1" t="s">
        <v>16</v>
      </c>
      <c r="D213" s="1" t="s">
        <v>1721</v>
      </c>
      <c r="E213" s="1"/>
      <c r="F213" s="1"/>
      <c r="G213" s="1" t="s">
        <v>1722</v>
      </c>
      <c r="H213" s="1"/>
      <c r="I213" s="1" t="s">
        <v>157</v>
      </c>
      <c r="J213" s="1" t="s">
        <v>1723</v>
      </c>
      <c r="K213" s="1" t="s">
        <v>321</v>
      </c>
      <c r="L213" s="1" t="s">
        <v>1724</v>
      </c>
      <c r="M213" s="1">
        <v>9</v>
      </c>
      <c r="N213" s="1">
        <v>44</v>
      </c>
      <c r="O213" s="1"/>
      <c r="P213" s="1"/>
      <c r="Q213" s="1">
        <v>0</v>
      </c>
      <c r="R213" s="1">
        <v>0.6</v>
      </c>
      <c r="S213" s="1">
        <v>7</v>
      </c>
      <c r="T213" s="2" t="s">
        <v>1725</v>
      </c>
      <c r="U213" s="3">
        <f t="shared" si="3"/>
        <v>-45223.615277777775</v>
      </c>
    </row>
    <row r="214" spans="1:21" ht="267.75" x14ac:dyDescent="0.2">
      <c r="A214" s="1" t="s">
        <v>8</v>
      </c>
      <c r="B214" s="1" t="s">
        <v>8</v>
      </c>
      <c r="C214" s="1" t="s">
        <v>16</v>
      </c>
      <c r="D214" s="1" t="s">
        <v>1726</v>
      </c>
      <c r="E214" s="1" t="s">
        <v>22</v>
      </c>
      <c r="F214" s="1" t="s">
        <v>1445</v>
      </c>
      <c r="G214" s="1" t="s">
        <v>1445</v>
      </c>
      <c r="H214" s="1" t="s">
        <v>104</v>
      </c>
      <c r="I214" s="1" t="s">
        <v>157</v>
      </c>
      <c r="J214" s="1" t="s">
        <v>291</v>
      </c>
      <c r="K214" s="1" t="s">
        <v>319</v>
      </c>
      <c r="L214" s="1" t="s">
        <v>1727</v>
      </c>
      <c r="M214" s="1">
        <v>40</v>
      </c>
      <c r="N214" s="1">
        <v>813</v>
      </c>
      <c r="O214" s="1"/>
      <c r="P214" s="1"/>
      <c r="Q214" s="1">
        <v>0</v>
      </c>
      <c r="R214" s="1">
        <v>0.24</v>
      </c>
      <c r="S214" s="1">
        <v>5</v>
      </c>
      <c r="T214" s="2" t="s">
        <v>1728</v>
      </c>
      <c r="U214" s="3">
        <f t="shared" si="3"/>
        <v>7.9166666670062114E-2</v>
      </c>
    </row>
    <row r="215" spans="1:21" x14ac:dyDescent="0.2">
      <c r="A215" s="1" t="s">
        <v>4</v>
      </c>
      <c r="B215" s="1" t="s">
        <v>13</v>
      </c>
      <c r="C215" s="1" t="s">
        <v>18</v>
      </c>
      <c r="D215" s="1" t="s">
        <v>1729</v>
      </c>
      <c r="E215" s="1" t="s">
        <v>23</v>
      </c>
      <c r="F215" s="1"/>
      <c r="G215" s="1" t="s">
        <v>1730</v>
      </c>
      <c r="H215" s="1"/>
      <c r="I215" s="1" t="s">
        <v>156</v>
      </c>
      <c r="J215" s="1" t="s">
        <v>256</v>
      </c>
      <c r="K215" s="1" t="s">
        <v>322</v>
      </c>
      <c r="L215" s="1" t="s">
        <v>1731</v>
      </c>
      <c r="M215" s="1"/>
      <c r="N215" s="1"/>
      <c r="O215" s="1"/>
      <c r="P215" s="1"/>
      <c r="Q215" s="1"/>
      <c r="R215" s="1"/>
      <c r="S215" s="1"/>
      <c r="T215" s="2"/>
      <c r="U215" s="3">
        <f t="shared" si="3"/>
        <v>-45217.740277777775</v>
      </c>
    </row>
    <row r="216" spans="1:21" ht="38.25" x14ac:dyDescent="0.2">
      <c r="A216" s="1" t="s">
        <v>5</v>
      </c>
      <c r="B216" s="1" t="s">
        <v>5</v>
      </c>
      <c r="C216" s="1" t="s">
        <v>19</v>
      </c>
      <c r="D216" s="1" t="s">
        <v>1732</v>
      </c>
      <c r="E216" s="1"/>
      <c r="F216" s="1"/>
      <c r="G216" s="1" t="s">
        <v>1733</v>
      </c>
      <c r="H216" s="1"/>
      <c r="I216" s="1" t="s">
        <v>157</v>
      </c>
      <c r="J216" s="1" t="s">
        <v>563</v>
      </c>
      <c r="K216" s="1" t="s">
        <v>321</v>
      </c>
      <c r="L216" s="1" t="s">
        <v>1734</v>
      </c>
      <c r="M216" s="1"/>
      <c r="N216" s="1">
        <v>54</v>
      </c>
      <c r="O216" s="1"/>
      <c r="P216" s="1"/>
      <c r="Q216" s="1"/>
      <c r="R216" s="1"/>
      <c r="S216" s="1">
        <v>2</v>
      </c>
      <c r="T216" s="2" t="s">
        <v>1735</v>
      </c>
      <c r="U216" s="3">
        <f t="shared" si="3"/>
        <v>-45217.74722222222</v>
      </c>
    </row>
    <row r="217" spans="1:21" ht="25.5" x14ac:dyDescent="0.2">
      <c r="A217" s="1" t="s">
        <v>7</v>
      </c>
      <c r="B217" s="1" t="s">
        <v>14</v>
      </c>
      <c r="C217" s="1" t="s">
        <v>16</v>
      </c>
      <c r="D217" s="1" t="s">
        <v>1736</v>
      </c>
      <c r="E217" s="1"/>
      <c r="F217" s="1"/>
      <c r="G217" s="1" t="s">
        <v>1737</v>
      </c>
      <c r="H217" s="1"/>
      <c r="I217" s="1" t="s">
        <v>157</v>
      </c>
      <c r="J217" s="1" t="s">
        <v>1738</v>
      </c>
      <c r="K217" s="1" t="s">
        <v>320</v>
      </c>
      <c r="L217" s="1" t="s">
        <v>1739</v>
      </c>
      <c r="M217" s="1"/>
      <c r="N217" s="1">
        <v>20</v>
      </c>
      <c r="O217" s="1"/>
      <c r="P217" s="1"/>
      <c r="Q217" s="1"/>
      <c r="R217" s="1">
        <v>0.02</v>
      </c>
      <c r="S217" s="1">
        <v>1</v>
      </c>
      <c r="T217" s="2" t="s">
        <v>629</v>
      </c>
      <c r="U217" s="3">
        <f t="shared" si="3"/>
        <v>-45223.628472222219</v>
      </c>
    </row>
    <row r="218" spans="1:21" x14ac:dyDescent="0.2">
      <c r="A218" s="1" t="s">
        <v>4</v>
      </c>
      <c r="B218" s="1" t="s">
        <v>13</v>
      </c>
      <c r="C218" s="1" t="s">
        <v>18</v>
      </c>
      <c r="D218" s="1" t="s">
        <v>1740</v>
      </c>
      <c r="E218" s="1" t="s">
        <v>23</v>
      </c>
      <c r="F218" s="1"/>
      <c r="G218" s="1" t="s">
        <v>1741</v>
      </c>
      <c r="H218" s="1"/>
      <c r="I218" s="1" t="s">
        <v>156</v>
      </c>
      <c r="J218" s="1" t="s">
        <v>620</v>
      </c>
      <c r="K218" s="1" t="s">
        <v>322</v>
      </c>
      <c r="L218" s="1" t="s">
        <v>1742</v>
      </c>
      <c r="M218" s="1"/>
      <c r="N218" s="1"/>
      <c r="O218" s="1"/>
      <c r="P218" s="1"/>
      <c r="Q218" s="1"/>
      <c r="R218" s="1"/>
      <c r="S218" s="1"/>
      <c r="T218" s="2"/>
      <c r="U218" s="3">
        <f t="shared" si="3"/>
        <v>-45217.834027777775</v>
      </c>
    </row>
    <row r="219" spans="1:21" ht="51" x14ac:dyDescent="0.2">
      <c r="A219" s="1" t="s">
        <v>2</v>
      </c>
      <c r="B219" s="1" t="s">
        <v>2</v>
      </c>
      <c r="C219" s="1" t="s">
        <v>17</v>
      </c>
      <c r="D219" s="1" t="s">
        <v>1743</v>
      </c>
      <c r="E219" s="1" t="s">
        <v>23</v>
      </c>
      <c r="F219" s="1"/>
      <c r="G219" s="1" t="s">
        <v>1744</v>
      </c>
      <c r="H219" s="1"/>
      <c r="I219" s="1" t="s">
        <v>157</v>
      </c>
      <c r="J219" s="1" t="s">
        <v>480</v>
      </c>
      <c r="K219" s="1" t="s">
        <v>321</v>
      </c>
      <c r="L219" s="1" t="s">
        <v>1745</v>
      </c>
      <c r="M219" s="1">
        <v>52</v>
      </c>
      <c r="N219" s="1">
        <v>210</v>
      </c>
      <c r="O219" s="1"/>
      <c r="P219" s="1"/>
      <c r="Q219" s="1"/>
      <c r="R219" s="1">
        <v>1.8</v>
      </c>
      <c r="S219" s="1">
        <v>3</v>
      </c>
      <c r="T219" s="2" t="s">
        <v>1746</v>
      </c>
      <c r="U219" s="3">
        <f t="shared" si="3"/>
        <v>-45217.832638888889</v>
      </c>
    </row>
    <row r="220" spans="1:21" ht="25.5" x14ac:dyDescent="0.2">
      <c r="A220" s="1" t="s">
        <v>2</v>
      </c>
      <c r="B220" s="1" t="s">
        <v>2</v>
      </c>
      <c r="C220" s="1" t="s">
        <v>17</v>
      </c>
      <c r="D220" s="1" t="s">
        <v>1747</v>
      </c>
      <c r="E220" s="1" t="s">
        <v>22</v>
      </c>
      <c r="F220" s="1" t="s">
        <v>1748</v>
      </c>
      <c r="G220" s="1" t="s">
        <v>1748</v>
      </c>
      <c r="H220" s="1" t="s">
        <v>93</v>
      </c>
      <c r="I220" s="1" t="s">
        <v>157</v>
      </c>
      <c r="J220" s="1" t="s">
        <v>1749</v>
      </c>
      <c r="K220" s="1" t="s">
        <v>319</v>
      </c>
      <c r="L220" s="1" t="s">
        <v>1750</v>
      </c>
      <c r="M220" s="1">
        <v>5</v>
      </c>
      <c r="N220" s="1">
        <v>95</v>
      </c>
      <c r="O220" s="1"/>
      <c r="P220" s="1"/>
      <c r="Q220" s="1"/>
      <c r="R220" s="1">
        <v>0.8</v>
      </c>
      <c r="S220" s="1">
        <v>1</v>
      </c>
      <c r="T220" s="2" t="s">
        <v>401</v>
      </c>
      <c r="U220" s="3">
        <f t="shared" si="3"/>
        <v>4.2361111110949423E-2</v>
      </c>
    </row>
    <row r="221" spans="1:21" ht="63.75" x14ac:dyDescent="0.2">
      <c r="A221" s="1" t="s">
        <v>2</v>
      </c>
      <c r="B221" s="1" t="s">
        <v>2</v>
      </c>
      <c r="C221" s="1" t="s">
        <v>19</v>
      </c>
      <c r="D221" s="1" t="s">
        <v>1751</v>
      </c>
      <c r="E221" s="1" t="s">
        <v>22</v>
      </c>
      <c r="F221" s="1" t="s">
        <v>1752</v>
      </c>
      <c r="G221" s="1" t="s">
        <v>1752</v>
      </c>
      <c r="H221" s="1" t="s">
        <v>139</v>
      </c>
      <c r="I221" s="1" t="s">
        <v>157</v>
      </c>
      <c r="J221" s="1" t="s">
        <v>214</v>
      </c>
      <c r="K221" s="1" t="s">
        <v>319</v>
      </c>
      <c r="L221" s="1" t="s">
        <v>1753</v>
      </c>
      <c r="M221" s="1">
        <v>10</v>
      </c>
      <c r="N221" s="1">
        <v>41</v>
      </c>
      <c r="O221" s="1"/>
      <c r="P221" s="1"/>
      <c r="Q221" s="1">
        <v>0</v>
      </c>
      <c r="R221" s="1">
        <v>0.3</v>
      </c>
      <c r="S221" s="1">
        <v>4</v>
      </c>
      <c r="T221" s="2" t="s">
        <v>1754</v>
      </c>
      <c r="U221" s="3">
        <f t="shared" si="3"/>
        <v>6.6666666665696539E-2</v>
      </c>
    </row>
    <row r="222" spans="1:21" ht="127.5" x14ac:dyDescent="0.2">
      <c r="A222" s="1" t="s">
        <v>3</v>
      </c>
      <c r="B222" s="1" t="s">
        <v>3</v>
      </c>
      <c r="C222" s="1" t="s">
        <v>16</v>
      </c>
      <c r="D222" s="1" t="s">
        <v>1755</v>
      </c>
      <c r="E222" s="1"/>
      <c r="F222" s="1"/>
      <c r="G222" s="1" t="s">
        <v>1756</v>
      </c>
      <c r="H222" s="1"/>
      <c r="I222" s="1" t="s">
        <v>157</v>
      </c>
      <c r="J222" s="1" t="s">
        <v>1060</v>
      </c>
      <c r="K222" s="1" t="s">
        <v>321</v>
      </c>
      <c r="L222" s="1" t="s">
        <v>1757</v>
      </c>
      <c r="M222" s="1">
        <v>16</v>
      </c>
      <c r="N222" s="1">
        <v>232</v>
      </c>
      <c r="O222" s="1"/>
      <c r="P222" s="1"/>
      <c r="Q222" s="1"/>
      <c r="R222" s="1">
        <v>0.68400000000000005</v>
      </c>
      <c r="S222" s="1">
        <v>1</v>
      </c>
      <c r="T222" s="2" t="s">
        <v>1758</v>
      </c>
      <c r="U222" s="3">
        <f t="shared" si="3"/>
        <v>-45218.003472222219</v>
      </c>
    </row>
    <row r="223" spans="1:21" ht="63.75" x14ac:dyDescent="0.2">
      <c r="A223" s="1" t="s">
        <v>3</v>
      </c>
      <c r="B223" s="1" t="s">
        <v>3</v>
      </c>
      <c r="C223" s="1" t="s">
        <v>17</v>
      </c>
      <c r="D223" s="1" t="s">
        <v>1759</v>
      </c>
      <c r="E223" s="1" t="s">
        <v>22</v>
      </c>
      <c r="F223" s="1" t="s">
        <v>1760</v>
      </c>
      <c r="G223" s="1" t="s">
        <v>1760</v>
      </c>
      <c r="H223" s="1" t="s">
        <v>45</v>
      </c>
      <c r="I223" s="1" t="s">
        <v>157</v>
      </c>
      <c r="J223" s="1" t="s">
        <v>825</v>
      </c>
      <c r="K223" s="1" t="s">
        <v>321</v>
      </c>
      <c r="L223" s="1" t="s">
        <v>1761</v>
      </c>
      <c r="M223" s="1">
        <v>21</v>
      </c>
      <c r="N223" s="1">
        <v>232</v>
      </c>
      <c r="O223" s="1"/>
      <c r="P223" s="1"/>
      <c r="Q223" s="1"/>
      <c r="R223" s="1">
        <v>1.7</v>
      </c>
      <c r="S223" s="1">
        <v>4</v>
      </c>
      <c r="T223" s="2" t="s">
        <v>1762</v>
      </c>
      <c r="U223" s="3">
        <f t="shared" si="3"/>
        <v>2.4305555562023073E-2</v>
      </c>
    </row>
    <row r="224" spans="1:21" ht="38.25" x14ac:dyDescent="0.2">
      <c r="A224" s="1" t="s">
        <v>2</v>
      </c>
      <c r="B224" s="1" t="s">
        <v>2</v>
      </c>
      <c r="C224" s="1" t="s">
        <v>17</v>
      </c>
      <c r="D224" s="1" t="s">
        <v>1763</v>
      </c>
      <c r="E224" s="1" t="s">
        <v>22</v>
      </c>
      <c r="F224" s="1" t="s">
        <v>1764</v>
      </c>
      <c r="G224" s="1" t="s">
        <v>1764</v>
      </c>
      <c r="H224" s="1" t="s">
        <v>115</v>
      </c>
      <c r="I224" s="1" t="s">
        <v>157</v>
      </c>
      <c r="J224" s="1" t="s">
        <v>591</v>
      </c>
      <c r="K224" s="1" t="s">
        <v>319</v>
      </c>
      <c r="L224" s="1" t="s">
        <v>1765</v>
      </c>
      <c r="M224" s="1">
        <v>7</v>
      </c>
      <c r="N224" s="1">
        <v>56</v>
      </c>
      <c r="O224" s="1"/>
      <c r="P224" s="1"/>
      <c r="Q224" s="1"/>
      <c r="R224" s="1">
        <v>0.5</v>
      </c>
      <c r="S224" s="1">
        <v>2</v>
      </c>
      <c r="T224" s="2" t="s">
        <v>809</v>
      </c>
      <c r="U224" s="3">
        <f t="shared" si="3"/>
        <v>1.6666666670062114E-2</v>
      </c>
    </row>
    <row r="225" spans="1:21" ht="25.5" x14ac:dyDescent="0.2">
      <c r="A225" s="1" t="s">
        <v>2</v>
      </c>
      <c r="B225" s="1" t="s">
        <v>2</v>
      </c>
      <c r="C225" s="1" t="s">
        <v>16</v>
      </c>
      <c r="D225" s="1" t="s">
        <v>1766</v>
      </c>
      <c r="E225" s="1" t="s">
        <v>22</v>
      </c>
      <c r="F225" s="1" t="s">
        <v>1767</v>
      </c>
      <c r="G225" s="1" t="s">
        <v>1767</v>
      </c>
      <c r="H225" s="1" t="s">
        <v>126</v>
      </c>
      <c r="I225" s="1" t="s">
        <v>156</v>
      </c>
      <c r="J225" s="1" t="s">
        <v>1768</v>
      </c>
      <c r="K225" s="1" t="s">
        <v>319</v>
      </c>
      <c r="L225" s="1" t="s">
        <v>1769</v>
      </c>
      <c r="M225" s="1">
        <v>1</v>
      </c>
      <c r="N225" s="1">
        <v>16</v>
      </c>
      <c r="O225" s="1"/>
      <c r="P225" s="1"/>
      <c r="Q225" s="1">
        <v>0</v>
      </c>
      <c r="R225" s="1">
        <v>0.1</v>
      </c>
      <c r="S225" s="1">
        <v>1</v>
      </c>
      <c r="T225" s="2" t="s">
        <v>1770</v>
      </c>
      <c r="U225" s="3">
        <f t="shared" si="3"/>
        <v>5.2777777775190771E-2</v>
      </c>
    </row>
    <row r="226" spans="1:21" ht="76.5" x14ac:dyDescent="0.2">
      <c r="A226" s="1" t="s">
        <v>6</v>
      </c>
      <c r="B226" s="1" t="s">
        <v>6</v>
      </c>
      <c r="C226" s="1" t="s">
        <v>16</v>
      </c>
      <c r="D226" s="1" t="s">
        <v>1771</v>
      </c>
      <c r="E226" s="1" t="s">
        <v>22</v>
      </c>
      <c r="F226" s="1" t="s">
        <v>1772</v>
      </c>
      <c r="G226" s="1" t="s">
        <v>1772</v>
      </c>
      <c r="H226" s="1" t="s">
        <v>87</v>
      </c>
      <c r="I226" s="1" t="s">
        <v>157</v>
      </c>
      <c r="J226" s="1" t="s">
        <v>791</v>
      </c>
      <c r="K226" s="1" t="s">
        <v>321</v>
      </c>
      <c r="L226" s="1" t="s">
        <v>340</v>
      </c>
      <c r="M226" s="1">
        <v>36</v>
      </c>
      <c r="N226" s="1">
        <v>423</v>
      </c>
      <c r="O226" s="1"/>
      <c r="P226" s="1"/>
      <c r="Q226" s="1">
        <v>0</v>
      </c>
      <c r="R226" s="1">
        <v>1.1000000000000001</v>
      </c>
      <c r="S226" s="1">
        <v>5</v>
      </c>
      <c r="T226" s="2" t="s">
        <v>1773</v>
      </c>
      <c r="U226" s="3">
        <f t="shared" si="3"/>
        <v>8.1249999995634425E-2</v>
      </c>
    </row>
    <row r="227" spans="1:21" x14ac:dyDescent="0.2">
      <c r="A227" s="1" t="s">
        <v>4</v>
      </c>
      <c r="B227" s="1" t="s">
        <v>13</v>
      </c>
      <c r="C227" s="1" t="s">
        <v>18</v>
      </c>
      <c r="D227" s="1" t="s">
        <v>1774</v>
      </c>
      <c r="E227" s="1" t="s">
        <v>23</v>
      </c>
      <c r="F227" s="1"/>
      <c r="G227" s="1" t="s">
        <v>1775</v>
      </c>
      <c r="H227" s="1"/>
      <c r="I227" s="1" t="s">
        <v>156</v>
      </c>
      <c r="J227" s="1" t="s">
        <v>529</v>
      </c>
      <c r="K227" s="1" t="s">
        <v>322</v>
      </c>
      <c r="L227" s="1" t="s">
        <v>1776</v>
      </c>
      <c r="M227" s="1"/>
      <c r="N227" s="1"/>
      <c r="O227" s="1"/>
      <c r="P227" s="1"/>
      <c r="Q227" s="1"/>
      <c r="R227" s="1"/>
      <c r="S227" s="1"/>
      <c r="T227" s="2"/>
      <c r="U227" s="3">
        <f t="shared" si="3"/>
        <v>-45218.328472222223</v>
      </c>
    </row>
    <row r="228" spans="1:21" ht="114.75" x14ac:dyDescent="0.2">
      <c r="A228" s="1" t="s">
        <v>3</v>
      </c>
      <c r="B228" s="1" t="s">
        <v>3</v>
      </c>
      <c r="C228" s="1" t="s">
        <v>16</v>
      </c>
      <c r="D228" s="1" t="s">
        <v>1777</v>
      </c>
      <c r="E228" s="1"/>
      <c r="F228" s="1"/>
      <c r="G228" s="1" t="s">
        <v>1778</v>
      </c>
      <c r="H228" s="1"/>
      <c r="I228" s="1" t="s">
        <v>157</v>
      </c>
      <c r="J228" s="1" t="s">
        <v>1723</v>
      </c>
      <c r="K228" s="1" t="s">
        <v>321</v>
      </c>
      <c r="L228" s="1" t="s">
        <v>1779</v>
      </c>
      <c r="M228" s="1">
        <v>41</v>
      </c>
      <c r="N228" s="1">
        <v>44</v>
      </c>
      <c r="O228" s="1"/>
      <c r="P228" s="1"/>
      <c r="Q228" s="1">
        <v>0</v>
      </c>
      <c r="R228" s="1">
        <v>1.25</v>
      </c>
      <c r="S228" s="1">
        <v>7</v>
      </c>
      <c r="T228" s="2" t="s">
        <v>1780</v>
      </c>
      <c r="U228" s="3">
        <f t="shared" si="3"/>
        <v>-45223.70208333333</v>
      </c>
    </row>
    <row r="229" spans="1:21" ht="38.25" x14ac:dyDescent="0.2">
      <c r="A229" s="1" t="s">
        <v>2</v>
      </c>
      <c r="B229" s="1" t="s">
        <v>2</v>
      </c>
      <c r="C229" s="1" t="s">
        <v>16</v>
      </c>
      <c r="D229" s="1" t="s">
        <v>1781</v>
      </c>
      <c r="E229" s="1" t="s">
        <v>22</v>
      </c>
      <c r="F229" s="1" t="s">
        <v>1782</v>
      </c>
      <c r="G229" s="1" t="s">
        <v>1782</v>
      </c>
      <c r="H229" s="1" t="s">
        <v>139</v>
      </c>
      <c r="I229" s="1" t="s">
        <v>157</v>
      </c>
      <c r="J229" s="1" t="s">
        <v>591</v>
      </c>
      <c r="K229" s="1" t="s">
        <v>319</v>
      </c>
      <c r="L229" s="1" t="s">
        <v>365</v>
      </c>
      <c r="M229" s="1">
        <v>7</v>
      </c>
      <c r="N229" s="1">
        <v>56</v>
      </c>
      <c r="O229" s="1"/>
      <c r="P229" s="1"/>
      <c r="Q229" s="1">
        <v>0</v>
      </c>
      <c r="R229" s="1">
        <v>0.5</v>
      </c>
      <c r="S229" s="1">
        <v>2</v>
      </c>
      <c r="T229" s="2" t="s">
        <v>1783</v>
      </c>
      <c r="U229" s="3">
        <f t="shared" si="3"/>
        <v>6.6666666665696539E-2</v>
      </c>
    </row>
    <row r="230" spans="1:21" ht="25.5" x14ac:dyDescent="0.2">
      <c r="A230" s="1" t="s">
        <v>5</v>
      </c>
      <c r="B230" s="1" t="s">
        <v>5</v>
      </c>
      <c r="C230" s="1" t="s">
        <v>19</v>
      </c>
      <c r="D230" s="1" t="s">
        <v>1784</v>
      </c>
      <c r="E230" s="1"/>
      <c r="F230" s="1"/>
      <c r="G230" s="1" t="s">
        <v>1785</v>
      </c>
      <c r="H230" s="1"/>
      <c r="I230" s="1" t="s">
        <v>156</v>
      </c>
      <c r="J230" s="1" t="s">
        <v>588</v>
      </c>
      <c r="K230" s="1" t="s">
        <v>321</v>
      </c>
      <c r="L230" s="1" t="s">
        <v>1786</v>
      </c>
      <c r="M230" s="1">
        <v>1</v>
      </c>
      <c r="N230" s="1">
        <v>46</v>
      </c>
      <c r="O230" s="1"/>
      <c r="P230" s="1"/>
      <c r="Q230" s="1">
        <v>0</v>
      </c>
      <c r="R230" s="1">
        <v>0.1</v>
      </c>
      <c r="S230" s="1">
        <v>1</v>
      </c>
      <c r="T230" s="2" t="s">
        <v>1787</v>
      </c>
      <c r="U230" s="3">
        <f t="shared" si="3"/>
        <v>-45218.408333333333</v>
      </c>
    </row>
    <row r="231" spans="1:21" ht="51" x14ac:dyDescent="0.2">
      <c r="A231" s="1" t="s">
        <v>6</v>
      </c>
      <c r="B231" s="1" t="s">
        <v>6</v>
      </c>
      <c r="C231" s="1" t="s">
        <v>16</v>
      </c>
      <c r="D231" s="1" t="s">
        <v>1788</v>
      </c>
      <c r="E231" s="1" t="s">
        <v>22</v>
      </c>
      <c r="F231" s="1" t="s">
        <v>1789</v>
      </c>
      <c r="G231" s="1" t="s">
        <v>1789</v>
      </c>
      <c r="H231" s="1" t="s">
        <v>87</v>
      </c>
      <c r="I231" s="1" t="s">
        <v>156</v>
      </c>
      <c r="J231" s="1" t="s">
        <v>1790</v>
      </c>
      <c r="K231" s="1" t="s">
        <v>321</v>
      </c>
      <c r="L231" s="1" t="s">
        <v>1791</v>
      </c>
      <c r="M231" s="1">
        <v>1</v>
      </c>
      <c r="N231" s="1">
        <v>86</v>
      </c>
      <c r="O231" s="1"/>
      <c r="P231" s="1"/>
      <c r="Q231" s="1">
        <v>0</v>
      </c>
      <c r="R231" s="1">
        <v>0.04</v>
      </c>
      <c r="S231" s="1">
        <v>3</v>
      </c>
      <c r="T231" s="2" t="s">
        <v>1792</v>
      </c>
      <c r="U231" s="3">
        <f t="shared" si="3"/>
        <v>8.1250000002910383E-2</v>
      </c>
    </row>
    <row r="232" spans="1:21" ht="51" x14ac:dyDescent="0.2">
      <c r="A232" s="1" t="s">
        <v>6</v>
      </c>
      <c r="B232" s="1" t="s">
        <v>6</v>
      </c>
      <c r="C232" s="1" t="s">
        <v>16</v>
      </c>
      <c r="D232" s="1" t="s">
        <v>1793</v>
      </c>
      <c r="E232" s="1" t="s">
        <v>22</v>
      </c>
      <c r="F232" s="1" t="s">
        <v>1794</v>
      </c>
      <c r="G232" s="1" t="s">
        <v>1794</v>
      </c>
      <c r="H232" s="1" t="s">
        <v>87</v>
      </c>
      <c r="I232" s="1" t="s">
        <v>156</v>
      </c>
      <c r="J232" s="1" t="s">
        <v>1790</v>
      </c>
      <c r="K232" s="1" t="s">
        <v>321</v>
      </c>
      <c r="L232" s="1" t="s">
        <v>1791</v>
      </c>
      <c r="M232" s="1">
        <v>1</v>
      </c>
      <c r="N232" s="1">
        <v>86</v>
      </c>
      <c r="O232" s="1"/>
      <c r="P232" s="1"/>
      <c r="Q232" s="1">
        <v>0</v>
      </c>
      <c r="R232" s="1">
        <v>0.04</v>
      </c>
      <c r="S232" s="1">
        <v>3</v>
      </c>
      <c r="T232" s="2" t="s">
        <v>1792</v>
      </c>
      <c r="U232" s="3">
        <f t="shared" si="3"/>
        <v>8.1250000002910383E-2</v>
      </c>
    </row>
    <row r="233" spans="1:21" ht="63.75" x14ac:dyDescent="0.2">
      <c r="A233" s="1" t="s">
        <v>9</v>
      </c>
      <c r="B233" s="1" t="s">
        <v>9</v>
      </c>
      <c r="C233" s="1" t="s">
        <v>19</v>
      </c>
      <c r="D233" s="1" t="s">
        <v>1795</v>
      </c>
      <c r="E233" s="1" t="s">
        <v>22</v>
      </c>
      <c r="F233" s="1" t="s">
        <v>1796</v>
      </c>
      <c r="G233" s="1" t="s">
        <v>1796</v>
      </c>
      <c r="H233" s="1" t="s">
        <v>102</v>
      </c>
      <c r="I233" s="1" t="s">
        <v>157</v>
      </c>
      <c r="J233" s="1" t="s">
        <v>691</v>
      </c>
      <c r="K233" s="1" t="s">
        <v>319</v>
      </c>
      <c r="L233" s="1" t="s">
        <v>1365</v>
      </c>
      <c r="M233" s="1">
        <v>14</v>
      </c>
      <c r="N233" s="1">
        <v>700</v>
      </c>
      <c r="O233" s="1"/>
      <c r="P233" s="1"/>
      <c r="Q233" s="1">
        <v>0</v>
      </c>
      <c r="R233" s="1">
        <v>0.11</v>
      </c>
      <c r="S233" s="1">
        <v>4</v>
      </c>
      <c r="T233" s="2" t="s">
        <v>1797</v>
      </c>
      <c r="U233" s="3">
        <f t="shared" si="3"/>
        <v>5.9722222227719612E-2</v>
      </c>
    </row>
    <row r="234" spans="1:21" ht="51" x14ac:dyDescent="0.2">
      <c r="A234" s="1" t="s">
        <v>3</v>
      </c>
      <c r="B234" s="1" t="s">
        <v>3</v>
      </c>
      <c r="C234" s="1" t="s">
        <v>19</v>
      </c>
      <c r="D234" s="1" t="s">
        <v>1798</v>
      </c>
      <c r="E234" s="1"/>
      <c r="F234" s="1"/>
      <c r="G234" s="1" t="s">
        <v>1799</v>
      </c>
      <c r="H234" s="1"/>
      <c r="I234" s="1" t="s">
        <v>157</v>
      </c>
      <c r="J234" s="1" t="s">
        <v>558</v>
      </c>
      <c r="K234" s="1" t="s">
        <v>319</v>
      </c>
      <c r="L234" s="1" t="s">
        <v>1800</v>
      </c>
      <c r="M234" s="1">
        <v>8</v>
      </c>
      <c r="N234" s="1">
        <v>98</v>
      </c>
      <c r="O234" s="1"/>
      <c r="P234" s="1"/>
      <c r="Q234" s="1"/>
      <c r="R234" s="1"/>
      <c r="S234" s="1">
        <v>3</v>
      </c>
      <c r="T234" s="2" t="s">
        <v>1801</v>
      </c>
      <c r="U234" s="3">
        <f t="shared" si="3"/>
        <v>-45218.459027777775</v>
      </c>
    </row>
    <row r="235" spans="1:21" ht="51" x14ac:dyDescent="0.2">
      <c r="A235" s="1" t="s">
        <v>2</v>
      </c>
      <c r="B235" s="1" t="s">
        <v>2</v>
      </c>
      <c r="C235" s="1" t="s">
        <v>16</v>
      </c>
      <c r="D235" s="1" t="s">
        <v>1802</v>
      </c>
      <c r="E235" s="1" t="s">
        <v>22</v>
      </c>
      <c r="F235" s="1" t="s">
        <v>1803</v>
      </c>
      <c r="G235" s="1" t="s">
        <v>1803</v>
      </c>
      <c r="H235" s="1" t="s">
        <v>100</v>
      </c>
      <c r="I235" s="1" t="s">
        <v>157</v>
      </c>
      <c r="J235" s="1" t="s">
        <v>459</v>
      </c>
      <c r="K235" s="1" t="s">
        <v>319</v>
      </c>
      <c r="L235" s="1" t="s">
        <v>1804</v>
      </c>
      <c r="M235" s="1">
        <v>12</v>
      </c>
      <c r="N235" s="1">
        <v>39</v>
      </c>
      <c r="O235" s="1"/>
      <c r="P235" s="1"/>
      <c r="Q235" s="1">
        <v>0</v>
      </c>
      <c r="R235" s="1">
        <v>0.5</v>
      </c>
      <c r="S235" s="1">
        <v>3</v>
      </c>
      <c r="T235" s="2" t="s">
        <v>1805</v>
      </c>
      <c r="U235" s="3">
        <f t="shared" si="3"/>
        <v>7.7777777776645962E-2</v>
      </c>
    </row>
    <row r="236" spans="1:21" ht="51" x14ac:dyDescent="0.2">
      <c r="A236" s="1" t="s">
        <v>3</v>
      </c>
      <c r="B236" s="1" t="s">
        <v>3</v>
      </c>
      <c r="C236" s="1" t="s">
        <v>19</v>
      </c>
      <c r="D236" s="1" t="s">
        <v>1806</v>
      </c>
      <c r="E236" s="1"/>
      <c r="F236" s="1"/>
      <c r="G236" s="1" t="s">
        <v>1807</v>
      </c>
      <c r="H236" s="1"/>
      <c r="I236" s="1" t="s">
        <v>156</v>
      </c>
      <c r="J236" s="1" t="s">
        <v>1808</v>
      </c>
      <c r="K236" s="1" t="s">
        <v>321</v>
      </c>
      <c r="L236" s="1" t="s">
        <v>1809</v>
      </c>
      <c r="M236" s="1">
        <v>1</v>
      </c>
      <c r="N236" s="1">
        <v>58</v>
      </c>
      <c r="O236" s="1"/>
      <c r="P236" s="1"/>
      <c r="Q236" s="1">
        <v>0</v>
      </c>
      <c r="R236" s="1">
        <v>0.01</v>
      </c>
      <c r="S236" s="1">
        <v>2</v>
      </c>
      <c r="T236" s="2" t="s">
        <v>1810</v>
      </c>
      <c r="U236" s="3">
        <f t="shared" si="3"/>
        <v>-45218.510416666664</v>
      </c>
    </row>
    <row r="237" spans="1:21" ht="63.75" x14ac:dyDescent="0.2">
      <c r="A237" s="1" t="s">
        <v>3</v>
      </c>
      <c r="B237" s="1" t="s">
        <v>3</v>
      </c>
      <c r="C237" s="1" t="s">
        <v>16</v>
      </c>
      <c r="D237" s="1" t="s">
        <v>1811</v>
      </c>
      <c r="E237" s="1"/>
      <c r="F237" s="1"/>
      <c r="G237" s="1" t="s">
        <v>1812</v>
      </c>
      <c r="H237" s="1"/>
      <c r="I237" s="1" t="s">
        <v>157</v>
      </c>
      <c r="J237" s="1" t="s">
        <v>659</v>
      </c>
      <c r="K237" s="1" t="s">
        <v>320</v>
      </c>
      <c r="L237" s="1" t="s">
        <v>1813</v>
      </c>
      <c r="M237" s="1">
        <v>1</v>
      </c>
      <c r="N237" s="1">
        <v>58</v>
      </c>
      <c r="O237" s="1"/>
      <c r="P237" s="1"/>
      <c r="Q237" s="1"/>
      <c r="R237" s="1">
        <v>6.8000000000000005E-2</v>
      </c>
      <c r="S237" s="1">
        <v>1</v>
      </c>
      <c r="T237" s="2" t="s">
        <v>1814</v>
      </c>
      <c r="U237" s="3">
        <f t="shared" si="3"/>
        <v>-45225.870138888888</v>
      </c>
    </row>
    <row r="238" spans="1:21" ht="38.25" x14ac:dyDescent="0.2">
      <c r="A238" s="1" t="s">
        <v>2</v>
      </c>
      <c r="B238" s="1" t="s">
        <v>2</v>
      </c>
      <c r="C238" s="1" t="s">
        <v>16</v>
      </c>
      <c r="D238" s="1" t="s">
        <v>1815</v>
      </c>
      <c r="E238" s="1" t="s">
        <v>22</v>
      </c>
      <c r="F238" s="1" t="s">
        <v>1816</v>
      </c>
      <c r="G238" s="1" t="s">
        <v>1816</v>
      </c>
      <c r="H238" s="1" t="s">
        <v>87</v>
      </c>
      <c r="I238" s="1" t="s">
        <v>157</v>
      </c>
      <c r="J238" s="1" t="s">
        <v>724</v>
      </c>
      <c r="K238" s="1" t="s">
        <v>319</v>
      </c>
      <c r="L238" s="1" t="s">
        <v>1817</v>
      </c>
      <c r="M238" s="1">
        <v>28</v>
      </c>
      <c r="N238" s="1">
        <v>90</v>
      </c>
      <c r="O238" s="1"/>
      <c r="P238" s="1"/>
      <c r="Q238" s="1">
        <v>0</v>
      </c>
      <c r="R238" s="1">
        <v>0.9</v>
      </c>
      <c r="S238" s="1">
        <v>2</v>
      </c>
      <c r="T238" s="2" t="s">
        <v>1818</v>
      </c>
      <c r="U238" s="3">
        <f t="shared" si="3"/>
        <v>8.1250000002910383E-2</v>
      </c>
    </row>
    <row r="239" spans="1:21" ht="25.5" x14ac:dyDescent="0.2">
      <c r="A239" s="1" t="s">
        <v>2</v>
      </c>
      <c r="B239" s="1" t="s">
        <v>2</v>
      </c>
      <c r="C239" s="1" t="s">
        <v>19</v>
      </c>
      <c r="D239" s="1" t="s">
        <v>1819</v>
      </c>
      <c r="E239" s="1" t="s">
        <v>22</v>
      </c>
      <c r="F239" s="1" t="s">
        <v>1820</v>
      </c>
      <c r="G239" s="1" t="s">
        <v>1820</v>
      </c>
      <c r="H239" s="1" t="s">
        <v>104</v>
      </c>
      <c r="I239" s="1" t="s">
        <v>157</v>
      </c>
      <c r="J239" s="1" t="s">
        <v>590</v>
      </c>
      <c r="K239" s="1" t="s">
        <v>319</v>
      </c>
      <c r="L239" s="1" t="s">
        <v>1821</v>
      </c>
      <c r="M239" s="1">
        <v>20</v>
      </c>
      <c r="N239" s="1">
        <v>87</v>
      </c>
      <c r="O239" s="1"/>
      <c r="P239" s="1"/>
      <c r="Q239" s="1">
        <v>0</v>
      </c>
      <c r="R239" s="1">
        <v>0.8</v>
      </c>
      <c r="S239" s="1">
        <v>1</v>
      </c>
      <c r="T239" s="2" t="s">
        <v>402</v>
      </c>
      <c r="U239" s="3">
        <f t="shared" si="3"/>
        <v>7.9166666670062114E-2</v>
      </c>
    </row>
    <row r="240" spans="1:21" ht="89.25" x14ac:dyDescent="0.2">
      <c r="A240" s="1" t="s">
        <v>9</v>
      </c>
      <c r="B240" s="1" t="s">
        <v>9</v>
      </c>
      <c r="C240" s="1" t="s">
        <v>19</v>
      </c>
      <c r="D240" s="1" t="s">
        <v>1822</v>
      </c>
      <c r="E240" s="1" t="s">
        <v>22</v>
      </c>
      <c r="F240" s="1" t="s">
        <v>1823</v>
      </c>
      <c r="G240" s="1" t="s">
        <v>1823</v>
      </c>
      <c r="H240" s="1" t="s">
        <v>31</v>
      </c>
      <c r="I240" s="1" t="s">
        <v>157</v>
      </c>
      <c r="J240" s="1" t="s">
        <v>458</v>
      </c>
      <c r="K240" s="1" t="s">
        <v>319</v>
      </c>
      <c r="L240" s="1" t="s">
        <v>1824</v>
      </c>
      <c r="M240" s="1">
        <v>19</v>
      </c>
      <c r="N240" s="1">
        <v>950</v>
      </c>
      <c r="O240" s="1"/>
      <c r="P240" s="1"/>
      <c r="Q240" s="1">
        <v>0</v>
      </c>
      <c r="R240" s="1">
        <v>0.2</v>
      </c>
      <c r="S240" s="1">
        <v>6</v>
      </c>
      <c r="T240" s="2" t="s">
        <v>1825</v>
      </c>
      <c r="U240" s="3">
        <f t="shared" si="3"/>
        <v>5.5555555554747116E-2</v>
      </c>
    </row>
    <row r="241" spans="1:21" ht="102" x14ac:dyDescent="0.2">
      <c r="A241" s="1" t="s">
        <v>3</v>
      </c>
      <c r="B241" s="1" t="s">
        <v>3</v>
      </c>
      <c r="C241" s="1" t="s">
        <v>19</v>
      </c>
      <c r="D241" s="1" t="s">
        <v>1826</v>
      </c>
      <c r="E241" s="1"/>
      <c r="F241" s="1"/>
      <c r="G241" s="1" t="s">
        <v>1827</v>
      </c>
      <c r="H241" s="1"/>
      <c r="I241" s="1" t="s">
        <v>157</v>
      </c>
      <c r="J241" s="1" t="s">
        <v>1472</v>
      </c>
      <c r="K241" s="1" t="s">
        <v>319</v>
      </c>
      <c r="L241" s="1" t="s">
        <v>1828</v>
      </c>
      <c r="M241" s="1">
        <v>30</v>
      </c>
      <c r="N241" s="1">
        <v>236</v>
      </c>
      <c r="O241" s="1"/>
      <c r="P241" s="1"/>
      <c r="Q241" s="1">
        <v>0</v>
      </c>
      <c r="R241" s="1"/>
      <c r="S241" s="1">
        <v>4</v>
      </c>
      <c r="T241" s="2" t="s">
        <v>1829</v>
      </c>
      <c r="U241" s="3">
        <f t="shared" si="3"/>
        <v>-45218.5625</v>
      </c>
    </row>
    <row r="242" spans="1:21" ht="25.5" x14ac:dyDescent="0.2">
      <c r="A242" s="1" t="s">
        <v>2</v>
      </c>
      <c r="B242" s="1" t="s">
        <v>2</v>
      </c>
      <c r="C242" s="1" t="s">
        <v>17</v>
      </c>
      <c r="D242" s="1" t="s">
        <v>1830</v>
      </c>
      <c r="E242" s="1" t="s">
        <v>23</v>
      </c>
      <c r="F242" s="1"/>
      <c r="G242" s="1" t="s">
        <v>1026</v>
      </c>
      <c r="H242" s="1"/>
      <c r="I242" s="1" t="s">
        <v>157</v>
      </c>
      <c r="J242" s="1" t="s">
        <v>312</v>
      </c>
      <c r="K242" s="1" t="s">
        <v>321</v>
      </c>
      <c r="L242" s="1" t="s">
        <v>1831</v>
      </c>
      <c r="M242" s="1">
        <v>8</v>
      </c>
      <c r="N242" s="1">
        <v>56</v>
      </c>
      <c r="O242" s="1"/>
      <c r="P242" s="1"/>
      <c r="Q242" s="1"/>
      <c r="R242" s="1">
        <v>0.8</v>
      </c>
      <c r="S242" s="1">
        <v>1</v>
      </c>
      <c r="T242" s="2" t="s">
        <v>401</v>
      </c>
      <c r="U242" s="3">
        <f t="shared" si="3"/>
        <v>-45218.581250000003</v>
      </c>
    </row>
    <row r="243" spans="1:21" ht="25.5" x14ac:dyDescent="0.2">
      <c r="A243" s="1" t="s">
        <v>5</v>
      </c>
      <c r="B243" s="1" t="s">
        <v>5</v>
      </c>
      <c r="C243" s="1" t="s">
        <v>19</v>
      </c>
      <c r="D243" s="1" t="s">
        <v>1832</v>
      </c>
      <c r="E243" s="1"/>
      <c r="F243" s="1"/>
      <c r="G243" s="1" t="s">
        <v>1833</v>
      </c>
      <c r="H243" s="1"/>
      <c r="I243" s="1" t="s">
        <v>157</v>
      </c>
      <c r="J243" s="1" t="s">
        <v>864</v>
      </c>
      <c r="K243" s="1" t="s">
        <v>319</v>
      </c>
      <c r="L243" s="1" t="s">
        <v>1834</v>
      </c>
      <c r="M243" s="1"/>
      <c r="N243" s="1">
        <v>26</v>
      </c>
      <c r="O243" s="1"/>
      <c r="P243" s="1"/>
      <c r="Q243" s="1">
        <v>0</v>
      </c>
      <c r="R243" s="1">
        <v>0.1</v>
      </c>
      <c r="S243" s="1">
        <v>1</v>
      </c>
      <c r="T243" s="2" t="s">
        <v>1835</v>
      </c>
      <c r="U243" s="3">
        <f t="shared" si="3"/>
        <v>-45218.602083333331</v>
      </c>
    </row>
    <row r="244" spans="1:21" ht="51" x14ac:dyDescent="0.2">
      <c r="A244" s="1" t="s">
        <v>6</v>
      </c>
      <c r="B244" s="1" t="s">
        <v>6</v>
      </c>
      <c r="C244" s="1" t="s">
        <v>19</v>
      </c>
      <c r="D244" s="1" t="s">
        <v>1836</v>
      </c>
      <c r="E244" s="1" t="s">
        <v>22</v>
      </c>
      <c r="F244" s="1" t="s">
        <v>1837</v>
      </c>
      <c r="G244" s="1" t="s">
        <v>1837</v>
      </c>
      <c r="H244" s="1" t="s">
        <v>32</v>
      </c>
      <c r="I244" s="1" t="s">
        <v>157</v>
      </c>
      <c r="J244" s="1" t="s">
        <v>218</v>
      </c>
      <c r="K244" s="1" t="s">
        <v>321</v>
      </c>
      <c r="L244" s="1" t="s">
        <v>1838</v>
      </c>
      <c r="M244" s="1"/>
      <c r="N244" s="1">
        <v>860</v>
      </c>
      <c r="O244" s="1"/>
      <c r="P244" s="1"/>
      <c r="Q244" s="1">
        <v>0</v>
      </c>
      <c r="R244" s="1">
        <v>0.8</v>
      </c>
      <c r="S244" s="1">
        <v>3</v>
      </c>
      <c r="T244" s="2" t="s">
        <v>1839</v>
      </c>
      <c r="U244" s="3">
        <f t="shared" si="3"/>
        <v>3.1944444446708076E-2</v>
      </c>
    </row>
    <row r="245" spans="1:21" ht="38.25" x14ac:dyDescent="0.2">
      <c r="A245" s="1" t="s">
        <v>5</v>
      </c>
      <c r="B245" s="1" t="s">
        <v>5</v>
      </c>
      <c r="C245" s="1" t="s">
        <v>16</v>
      </c>
      <c r="D245" s="1" t="s">
        <v>1840</v>
      </c>
      <c r="E245" s="1"/>
      <c r="F245" s="1"/>
      <c r="G245" s="1" t="s">
        <v>1841</v>
      </c>
      <c r="H245" s="1"/>
      <c r="I245" s="1" t="s">
        <v>157</v>
      </c>
      <c r="J245" s="1" t="s">
        <v>1842</v>
      </c>
      <c r="K245" s="1" t="s">
        <v>321</v>
      </c>
      <c r="L245" s="1" t="s">
        <v>1843</v>
      </c>
      <c r="M245" s="1">
        <v>17</v>
      </c>
      <c r="N245" s="1">
        <v>98</v>
      </c>
      <c r="O245" s="1"/>
      <c r="P245" s="1"/>
      <c r="Q245" s="1">
        <v>0</v>
      </c>
      <c r="R245" s="1">
        <v>0.8</v>
      </c>
      <c r="S245" s="1">
        <v>2</v>
      </c>
      <c r="T245" s="2" t="s">
        <v>1735</v>
      </c>
      <c r="U245" s="3">
        <f t="shared" si="3"/>
        <v>-45218.613194444442</v>
      </c>
    </row>
    <row r="246" spans="1:21" ht="51" x14ac:dyDescent="0.2">
      <c r="A246" s="1" t="s">
        <v>8</v>
      </c>
      <c r="B246" s="1" t="s">
        <v>8</v>
      </c>
      <c r="C246" s="1" t="s">
        <v>16</v>
      </c>
      <c r="D246" s="1" t="s">
        <v>1844</v>
      </c>
      <c r="E246" s="1" t="s">
        <v>22</v>
      </c>
      <c r="F246" s="1" t="s">
        <v>1845</v>
      </c>
      <c r="G246" s="1" t="s">
        <v>1845</v>
      </c>
      <c r="H246" s="1" t="s">
        <v>89</v>
      </c>
      <c r="I246" s="1" t="s">
        <v>157</v>
      </c>
      <c r="J246" s="1" t="s">
        <v>1846</v>
      </c>
      <c r="K246" s="1" t="s">
        <v>321</v>
      </c>
      <c r="L246" s="1" t="s">
        <v>1847</v>
      </c>
      <c r="M246" s="1">
        <v>5</v>
      </c>
      <c r="N246" s="1">
        <v>24</v>
      </c>
      <c r="O246" s="1"/>
      <c r="P246" s="1"/>
      <c r="Q246" s="1"/>
      <c r="R246" s="1">
        <v>0.5</v>
      </c>
      <c r="S246" s="1">
        <v>1</v>
      </c>
      <c r="T246" s="2" t="s">
        <v>1848</v>
      </c>
      <c r="U246" s="3">
        <f t="shared" si="3"/>
        <v>6.0416666667151731E-2</v>
      </c>
    </row>
    <row r="247" spans="1:21" ht="25.5" x14ac:dyDescent="0.2">
      <c r="A247" s="1" t="s">
        <v>2</v>
      </c>
      <c r="B247" s="1" t="s">
        <v>2</v>
      </c>
      <c r="C247" s="1" t="s">
        <v>16</v>
      </c>
      <c r="D247" s="1" t="s">
        <v>1849</v>
      </c>
      <c r="E247" s="1"/>
      <c r="F247" s="1"/>
      <c r="G247" s="1" t="s">
        <v>1850</v>
      </c>
      <c r="H247" s="1"/>
      <c r="I247" s="1" t="s">
        <v>157</v>
      </c>
      <c r="J247" s="1" t="s">
        <v>277</v>
      </c>
      <c r="K247" s="1" t="s">
        <v>320</v>
      </c>
      <c r="L247" s="1" t="s">
        <v>1851</v>
      </c>
      <c r="M247" s="1"/>
      <c r="N247" s="1">
        <v>10</v>
      </c>
      <c r="O247" s="1"/>
      <c r="P247" s="1"/>
      <c r="Q247" s="1">
        <v>0</v>
      </c>
      <c r="R247" s="1">
        <v>0.1</v>
      </c>
      <c r="S247" s="1">
        <v>1</v>
      </c>
      <c r="T247" s="2" t="s">
        <v>1852</v>
      </c>
      <c r="U247" s="3">
        <f t="shared" si="3"/>
        <v>-45225.583333333336</v>
      </c>
    </row>
    <row r="248" spans="1:21" ht="38.25" x14ac:dyDescent="0.2">
      <c r="A248" s="1" t="s">
        <v>3</v>
      </c>
      <c r="B248" s="1" t="s">
        <v>3</v>
      </c>
      <c r="C248" s="1" t="s">
        <v>19</v>
      </c>
      <c r="D248" s="1" t="s">
        <v>1853</v>
      </c>
      <c r="E248" s="1"/>
      <c r="F248" s="1"/>
      <c r="G248" s="1" t="s">
        <v>1854</v>
      </c>
      <c r="H248" s="1"/>
      <c r="I248" s="1" t="s">
        <v>156</v>
      </c>
      <c r="J248" s="1" t="s">
        <v>1855</v>
      </c>
      <c r="K248" s="1" t="s">
        <v>321</v>
      </c>
      <c r="L248" s="1" t="s">
        <v>1856</v>
      </c>
      <c r="M248" s="1">
        <v>1</v>
      </c>
      <c r="N248" s="1">
        <v>58</v>
      </c>
      <c r="O248" s="1"/>
      <c r="P248" s="1"/>
      <c r="Q248" s="1">
        <v>0</v>
      </c>
      <c r="R248" s="1">
        <v>0.157</v>
      </c>
      <c r="S248" s="1">
        <v>2</v>
      </c>
      <c r="T248" s="2" t="s">
        <v>1857</v>
      </c>
      <c r="U248" s="3">
        <f t="shared" si="3"/>
        <v>-45225.613888888889</v>
      </c>
    </row>
    <row r="249" spans="1:21" x14ac:dyDescent="0.2">
      <c r="A249" s="1" t="s">
        <v>2</v>
      </c>
      <c r="B249" s="1" t="s">
        <v>2</v>
      </c>
      <c r="C249" s="1" t="s">
        <v>19</v>
      </c>
      <c r="D249" s="1" t="s">
        <v>1858</v>
      </c>
      <c r="E249" s="1" t="s">
        <v>23</v>
      </c>
      <c r="F249" s="1"/>
      <c r="G249" s="1" t="s">
        <v>1859</v>
      </c>
      <c r="H249" s="1"/>
      <c r="I249" s="1" t="s">
        <v>156</v>
      </c>
      <c r="J249" s="1" t="s">
        <v>1860</v>
      </c>
      <c r="K249" s="1" t="s">
        <v>319</v>
      </c>
      <c r="L249" s="1" t="s">
        <v>1861</v>
      </c>
      <c r="M249" s="1"/>
      <c r="N249" s="1"/>
      <c r="O249" s="1"/>
      <c r="P249" s="1"/>
      <c r="Q249" s="1"/>
      <c r="R249" s="1"/>
      <c r="S249" s="1"/>
      <c r="T249" s="2"/>
      <c r="U249" s="3">
        <f t="shared" si="3"/>
        <v>-45225.629861111112</v>
      </c>
    </row>
    <row r="250" spans="1:21" ht="25.5" x14ac:dyDescent="0.2">
      <c r="A250" s="1" t="s">
        <v>3</v>
      </c>
      <c r="B250" s="1" t="s">
        <v>3</v>
      </c>
      <c r="C250" s="1" t="s">
        <v>16</v>
      </c>
      <c r="D250" s="1" t="s">
        <v>1862</v>
      </c>
      <c r="E250" s="1"/>
      <c r="F250" s="1"/>
      <c r="G250" s="1" t="s">
        <v>1863</v>
      </c>
      <c r="H250" s="1"/>
      <c r="I250" s="1" t="s">
        <v>157</v>
      </c>
      <c r="J250" s="1" t="s">
        <v>1864</v>
      </c>
      <c r="K250" s="1" t="s">
        <v>321</v>
      </c>
      <c r="L250" s="1" t="s">
        <v>1865</v>
      </c>
      <c r="M250" s="1">
        <v>4</v>
      </c>
      <c r="N250" s="1">
        <v>58</v>
      </c>
      <c r="O250" s="1"/>
      <c r="P250" s="1"/>
      <c r="Q250" s="1">
        <v>0</v>
      </c>
      <c r="R250" s="1"/>
      <c r="S250" s="1">
        <v>1</v>
      </c>
      <c r="T250" s="2" t="s">
        <v>720</v>
      </c>
      <c r="U250" s="3">
        <f t="shared" si="3"/>
        <v>-45218.728472222225</v>
      </c>
    </row>
    <row r="251" spans="1:21" ht="63.75" x14ac:dyDescent="0.2">
      <c r="A251" s="1" t="s">
        <v>6</v>
      </c>
      <c r="B251" s="1" t="s">
        <v>6</v>
      </c>
      <c r="C251" s="1" t="s">
        <v>16</v>
      </c>
      <c r="D251" s="1" t="s">
        <v>1866</v>
      </c>
      <c r="E251" s="1"/>
      <c r="F251" s="1"/>
      <c r="G251" s="1" t="s">
        <v>1867</v>
      </c>
      <c r="H251" s="1"/>
      <c r="I251" s="1" t="s">
        <v>157</v>
      </c>
      <c r="J251" s="1" t="s">
        <v>566</v>
      </c>
      <c r="K251" s="1" t="s">
        <v>321</v>
      </c>
      <c r="L251" s="1" t="s">
        <v>479</v>
      </c>
      <c r="M251" s="1">
        <v>24</v>
      </c>
      <c r="N251" s="1">
        <v>427</v>
      </c>
      <c r="O251" s="1"/>
      <c r="P251" s="1"/>
      <c r="Q251" s="1">
        <v>0</v>
      </c>
      <c r="R251" s="1">
        <v>1.2</v>
      </c>
      <c r="S251" s="1">
        <v>4</v>
      </c>
      <c r="T251" s="2" t="s">
        <v>1868</v>
      </c>
      <c r="U251" s="3">
        <f t="shared" si="3"/>
        <v>-45223.882638888892</v>
      </c>
    </row>
    <row r="252" spans="1:21" ht="51" x14ac:dyDescent="0.2">
      <c r="A252" s="1" t="s">
        <v>7</v>
      </c>
      <c r="B252" s="1" t="s">
        <v>14</v>
      </c>
      <c r="C252" s="1" t="s">
        <v>17</v>
      </c>
      <c r="D252" s="1" t="s">
        <v>1869</v>
      </c>
      <c r="E252" s="1" t="s">
        <v>22</v>
      </c>
      <c r="F252" s="1" t="s">
        <v>1870</v>
      </c>
      <c r="G252" s="1" t="s">
        <v>1870</v>
      </c>
      <c r="H252" s="1" t="s">
        <v>114</v>
      </c>
      <c r="I252" s="1" t="s">
        <v>157</v>
      </c>
      <c r="J252" s="1" t="s">
        <v>1871</v>
      </c>
      <c r="K252" s="1" t="s">
        <v>319</v>
      </c>
      <c r="L252" s="1" t="s">
        <v>1872</v>
      </c>
      <c r="M252" s="1">
        <v>15</v>
      </c>
      <c r="N252" s="1">
        <v>132</v>
      </c>
      <c r="O252" s="1"/>
      <c r="P252" s="1"/>
      <c r="Q252" s="1"/>
      <c r="R252" s="1">
        <v>0.4</v>
      </c>
      <c r="S252" s="1">
        <v>3</v>
      </c>
      <c r="T252" s="2" t="s">
        <v>1873</v>
      </c>
      <c r="U252" s="3">
        <f t="shared" si="3"/>
        <v>7.0833333331393078E-2</v>
      </c>
    </row>
    <row r="253" spans="1:21" ht="25.5" x14ac:dyDescent="0.2">
      <c r="A253" s="1" t="s">
        <v>9</v>
      </c>
      <c r="B253" s="1" t="s">
        <v>9</v>
      </c>
      <c r="C253" s="1" t="s">
        <v>16</v>
      </c>
      <c r="D253" s="1" t="s">
        <v>1874</v>
      </c>
      <c r="E253" s="1" t="s">
        <v>22</v>
      </c>
      <c r="F253" s="1" t="s">
        <v>1875</v>
      </c>
      <c r="G253" s="1" t="s">
        <v>1875</v>
      </c>
      <c r="H253" s="1" t="s">
        <v>74</v>
      </c>
      <c r="I253" s="1" t="s">
        <v>157</v>
      </c>
      <c r="J253" s="1" t="s">
        <v>508</v>
      </c>
      <c r="K253" s="1" t="s">
        <v>319</v>
      </c>
      <c r="L253" s="1" t="s">
        <v>330</v>
      </c>
      <c r="M253" s="1">
        <v>6</v>
      </c>
      <c r="N253" s="1">
        <v>300</v>
      </c>
      <c r="O253" s="1"/>
      <c r="P253" s="1"/>
      <c r="Q253" s="1">
        <v>0</v>
      </c>
      <c r="R253" s="1">
        <v>0.1</v>
      </c>
      <c r="S253" s="1">
        <v>1</v>
      </c>
      <c r="T253" s="2" t="s">
        <v>839</v>
      </c>
      <c r="U253" s="3">
        <f t="shared" si="3"/>
        <v>2.0138888889050577E-2</v>
      </c>
    </row>
    <row r="254" spans="1:21" ht="25.5" x14ac:dyDescent="0.2">
      <c r="A254" s="1" t="s">
        <v>6</v>
      </c>
      <c r="B254" s="1" t="s">
        <v>6</v>
      </c>
      <c r="C254" s="1" t="s">
        <v>17</v>
      </c>
      <c r="D254" s="1" t="s">
        <v>1876</v>
      </c>
      <c r="E254" s="1" t="s">
        <v>22</v>
      </c>
      <c r="F254" s="1" t="s">
        <v>1877</v>
      </c>
      <c r="G254" s="1" t="s">
        <v>1068</v>
      </c>
      <c r="H254" s="1" t="s">
        <v>31</v>
      </c>
      <c r="I254" s="1" t="s">
        <v>157</v>
      </c>
      <c r="J254" s="1" t="s">
        <v>300</v>
      </c>
      <c r="K254" s="1" t="s">
        <v>320</v>
      </c>
      <c r="L254" s="1" t="s">
        <v>1878</v>
      </c>
      <c r="M254" s="1">
        <v>0</v>
      </c>
      <c r="N254" s="1">
        <v>27</v>
      </c>
      <c r="O254" s="1"/>
      <c r="P254" s="1"/>
      <c r="Q254" s="1"/>
      <c r="R254" s="1">
        <v>0.03</v>
      </c>
      <c r="S254" s="1">
        <v>1</v>
      </c>
      <c r="T254" s="2" t="s">
        <v>406</v>
      </c>
      <c r="U254" s="3">
        <f t="shared" si="3"/>
        <v>5.5555555554747116E-2</v>
      </c>
    </row>
    <row r="255" spans="1:21" ht="51" x14ac:dyDescent="0.2">
      <c r="A255" s="1" t="s">
        <v>7</v>
      </c>
      <c r="B255" s="1" t="s">
        <v>14</v>
      </c>
      <c r="C255" s="1" t="s">
        <v>16</v>
      </c>
      <c r="D255" s="1" t="s">
        <v>1879</v>
      </c>
      <c r="E255" s="1" t="s">
        <v>22</v>
      </c>
      <c r="F255" s="1" t="s">
        <v>1880</v>
      </c>
      <c r="G255" s="1" t="s">
        <v>1880</v>
      </c>
      <c r="H255" s="1" t="s">
        <v>126</v>
      </c>
      <c r="I255" s="1" t="s">
        <v>157</v>
      </c>
      <c r="J255" s="1" t="s">
        <v>254</v>
      </c>
      <c r="K255" s="1" t="s">
        <v>319</v>
      </c>
      <c r="L255" s="1" t="s">
        <v>1881</v>
      </c>
      <c r="M255" s="1">
        <v>34</v>
      </c>
      <c r="N255" s="1">
        <v>145</v>
      </c>
      <c r="O255" s="1"/>
      <c r="P255" s="1"/>
      <c r="Q255" s="1">
        <v>0</v>
      </c>
      <c r="R255" s="1">
        <v>0.3</v>
      </c>
      <c r="S255" s="1">
        <v>3</v>
      </c>
      <c r="T255" s="2" t="s">
        <v>1882</v>
      </c>
      <c r="U255" s="3">
        <f t="shared" si="3"/>
        <v>5.2777777782466728E-2</v>
      </c>
    </row>
    <row r="256" spans="1:21" ht="25.5" x14ac:dyDescent="0.2">
      <c r="A256" s="1" t="s">
        <v>2</v>
      </c>
      <c r="B256" s="1" t="s">
        <v>2</v>
      </c>
      <c r="C256" s="1" t="s">
        <v>16</v>
      </c>
      <c r="D256" s="1" t="s">
        <v>1883</v>
      </c>
      <c r="E256" s="1" t="s">
        <v>22</v>
      </c>
      <c r="F256" s="1" t="s">
        <v>1884</v>
      </c>
      <c r="G256" s="1" t="s">
        <v>1884</v>
      </c>
      <c r="H256" s="1" t="s">
        <v>75</v>
      </c>
      <c r="I256" s="1" t="s">
        <v>157</v>
      </c>
      <c r="J256" s="1" t="s">
        <v>1885</v>
      </c>
      <c r="K256" s="1" t="s">
        <v>320</v>
      </c>
      <c r="L256" s="1" t="s">
        <v>446</v>
      </c>
      <c r="M256" s="1">
        <v>1</v>
      </c>
      <c r="N256" s="1">
        <v>15</v>
      </c>
      <c r="O256" s="1"/>
      <c r="P256" s="1"/>
      <c r="Q256" s="1">
        <v>0</v>
      </c>
      <c r="R256" s="1">
        <v>0.01</v>
      </c>
      <c r="S256" s="1">
        <v>1</v>
      </c>
      <c r="T256" s="2" t="s">
        <v>403</v>
      </c>
      <c r="U256" s="3">
        <f t="shared" si="3"/>
        <v>6.5972222218988463E-2</v>
      </c>
    </row>
    <row r="257" spans="1:21" ht="25.5" x14ac:dyDescent="0.2">
      <c r="A257" s="1" t="s">
        <v>4</v>
      </c>
      <c r="B257" s="1" t="s">
        <v>13</v>
      </c>
      <c r="C257" s="1" t="s">
        <v>17</v>
      </c>
      <c r="D257" s="1" t="s">
        <v>1886</v>
      </c>
      <c r="E257" s="1" t="s">
        <v>22</v>
      </c>
      <c r="F257" s="1" t="s">
        <v>1887</v>
      </c>
      <c r="G257" s="1" t="s">
        <v>1887</v>
      </c>
      <c r="H257" s="1" t="s">
        <v>32</v>
      </c>
      <c r="I257" s="1" t="s">
        <v>156</v>
      </c>
      <c r="J257" s="1" t="s">
        <v>746</v>
      </c>
      <c r="K257" s="1" t="s">
        <v>322</v>
      </c>
      <c r="L257" s="1" t="s">
        <v>327</v>
      </c>
      <c r="M257" s="1">
        <v>96</v>
      </c>
      <c r="N257" s="1">
        <v>9378</v>
      </c>
      <c r="O257" s="1"/>
      <c r="P257" s="1"/>
      <c r="Q257" s="1">
        <v>17</v>
      </c>
      <c r="R257" s="1">
        <v>7</v>
      </c>
      <c r="S257" s="1">
        <v>9</v>
      </c>
      <c r="T257" s="2" t="s">
        <v>1888</v>
      </c>
      <c r="U257" s="3">
        <f t="shared" si="3"/>
        <v>3.1944444446708076E-2</v>
      </c>
    </row>
    <row r="258" spans="1:21" ht="25.5" x14ac:dyDescent="0.2">
      <c r="A258" s="1" t="s">
        <v>5</v>
      </c>
      <c r="B258" s="1" t="s">
        <v>5</v>
      </c>
      <c r="C258" s="1" t="s">
        <v>16</v>
      </c>
      <c r="D258" s="1" t="s">
        <v>1889</v>
      </c>
      <c r="E258" s="1"/>
      <c r="F258" s="1"/>
      <c r="G258" s="1" t="s">
        <v>1890</v>
      </c>
      <c r="H258" s="1"/>
      <c r="I258" s="1" t="s">
        <v>157</v>
      </c>
      <c r="J258" s="1" t="s">
        <v>1891</v>
      </c>
      <c r="K258" s="1" t="s">
        <v>319</v>
      </c>
      <c r="L258" s="1" t="s">
        <v>1892</v>
      </c>
      <c r="M258" s="1">
        <v>9</v>
      </c>
      <c r="N258" s="1">
        <v>47</v>
      </c>
      <c r="O258" s="1"/>
      <c r="P258" s="1"/>
      <c r="Q258" s="1">
        <v>0</v>
      </c>
      <c r="R258" s="1">
        <v>0.4</v>
      </c>
      <c r="S258" s="1">
        <v>1</v>
      </c>
      <c r="T258" s="2" t="s">
        <v>1343</v>
      </c>
      <c r="U258" s="3">
        <f t="shared" si="3"/>
        <v>-45218.785416666666</v>
      </c>
    </row>
    <row r="259" spans="1:21" ht="165.75" x14ac:dyDescent="0.2">
      <c r="A259" s="1" t="s">
        <v>2</v>
      </c>
      <c r="B259" s="1" t="s">
        <v>2</v>
      </c>
      <c r="C259" s="1" t="s">
        <v>17</v>
      </c>
      <c r="D259" s="1" t="s">
        <v>1893</v>
      </c>
      <c r="E259" s="1" t="s">
        <v>22</v>
      </c>
      <c r="F259" s="1" t="s">
        <v>1894</v>
      </c>
      <c r="G259" s="1" t="s">
        <v>1894</v>
      </c>
      <c r="H259" s="1" t="s">
        <v>136</v>
      </c>
      <c r="I259" s="1" t="s">
        <v>157</v>
      </c>
      <c r="J259" s="1" t="s">
        <v>460</v>
      </c>
      <c r="K259" s="1" t="s">
        <v>321</v>
      </c>
      <c r="L259" s="1" t="s">
        <v>1895</v>
      </c>
      <c r="M259" s="1">
        <v>57</v>
      </c>
      <c r="N259" s="1">
        <v>150</v>
      </c>
      <c r="O259" s="1"/>
      <c r="P259" s="1"/>
      <c r="Q259" s="1"/>
      <c r="R259" s="1">
        <v>2.5</v>
      </c>
      <c r="S259" s="1">
        <v>6</v>
      </c>
      <c r="T259" s="2" t="s">
        <v>1896</v>
      </c>
      <c r="U259" s="3">
        <f t="shared" si="3"/>
        <v>7.847222221607808E-2</v>
      </c>
    </row>
    <row r="260" spans="1:21" ht="25.5" x14ac:dyDescent="0.2">
      <c r="A260" s="1" t="s">
        <v>3</v>
      </c>
      <c r="B260" s="1" t="s">
        <v>3</v>
      </c>
      <c r="C260" s="1" t="s">
        <v>16</v>
      </c>
      <c r="D260" s="1" t="s">
        <v>1897</v>
      </c>
      <c r="E260" s="1"/>
      <c r="F260" s="1"/>
      <c r="G260" s="1" t="s">
        <v>1898</v>
      </c>
      <c r="H260" s="1"/>
      <c r="I260" s="1" t="s">
        <v>157</v>
      </c>
      <c r="J260" s="1" t="s">
        <v>1899</v>
      </c>
      <c r="K260" s="1" t="s">
        <v>320</v>
      </c>
      <c r="L260" s="1" t="s">
        <v>1900</v>
      </c>
      <c r="M260" s="1">
        <v>1</v>
      </c>
      <c r="N260" s="1"/>
      <c r="O260" s="1"/>
      <c r="P260" s="1"/>
      <c r="Q260" s="1">
        <v>0</v>
      </c>
      <c r="R260" s="1">
        <v>0.02</v>
      </c>
      <c r="S260" s="1">
        <v>1</v>
      </c>
      <c r="T260" s="2" t="s">
        <v>1123</v>
      </c>
      <c r="U260" s="3">
        <f t="shared" si="3"/>
        <v>-45225.615277777775</v>
      </c>
    </row>
    <row r="261" spans="1:21" ht="38.25" x14ac:dyDescent="0.2">
      <c r="A261" s="1" t="s">
        <v>6</v>
      </c>
      <c r="B261" s="1" t="s">
        <v>6</v>
      </c>
      <c r="C261" s="1" t="s">
        <v>16</v>
      </c>
      <c r="D261" s="1" t="s">
        <v>1901</v>
      </c>
      <c r="E261" s="1" t="s">
        <v>22</v>
      </c>
      <c r="F261" s="1" t="s">
        <v>1902</v>
      </c>
      <c r="G261" s="1" t="s">
        <v>1902</v>
      </c>
      <c r="H261" s="1" t="s">
        <v>46</v>
      </c>
      <c r="I261" s="1" t="s">
        <v>157</v>
      </c>
      <c r="J261" s="1" t="s">
        <v>1903</v>
      </c>
      <c r="K261" s="1" t="s">
        <v>321</v>
      </c>
      <c r="L261" s="1" t="s">
        <v>1904</v>
      </c>
      <c r="M261" s="1">
        <v>5</v>
      </c>
      <c r="N261" s="1">
        <v>86</v>
      </c>
      <c r="O261" s="1"/>
      <c r="P261" s="1"/>
      <c r="Q261" s="1">
        <v>0</v>
      </c>
      <c r="R261" s="1">
        <v>0.4</v>
      </c>
      <c r="S261" s="1">
        <v>1</v>
      </c>
      <c r="T261" s="2" t="s">
        <v>1905</v>
      </c>
      <c r="U261" s="3">
        <f t="shared" ref="U261:U324" si="4">F261-D261</f>
        <v>3.3333333332848269E-2</v>
      </c>
    </row>
    <row r="262" spans="1:21" ht="25.5" x14ac:dyDescent="0.2">
      <c r="A262" s="1" t="s">
        <v>5</v>
      </c>
      <c r="B262" s="1" t="s">
        <v>5</v>
      </c>
      <c r="C262" s="1" t="s">
        <v>19</v>
      </c>
      <c r="D262" s="1" t="s">
        <v>1906</v>
      </c>
      <c r="E262" s="1"/>
      <c r="F262" s="1"/>
      <c r="G262" s="1" t="s">
        <v>1907</v>
      </c>
      <c r="H262" s="1"/>
      <c r="I262" s="1" t="s">
        <v>156</v>
      </c>
      <c r="J262" s="1" t="s">
        <v>1908</v>
      </c>
      <c r="K262" s="1" t="s">
        <v>321</v>
      </c>
      <c r="L262" s="1" t="s">
        <v>1909</v>
      </c>
      <c r="M262" s="1"/>
      <c r="N262" s="1">
        <v>21</v>
      </c>
      <c r="O262" s="1"/>
      <c r="P262" s="1"/>
      <c r="Q262" s="1"/>
      <c r="R262" s="1"/>
      <c r="S262" s="1">
        <v>1</v>
      </c>
      <c r="T262" s="2" t="s">
        <v>1787</v>
      </c>
      <c r="U262" s="3">
        <f t="shared" si="4"/>
        <v>-45218.897222222222</v>
      </c>
    </row>
    <row r="263" spans="1:21" ht="25.5" x14ac:dyDescent="0.2">
      <c r="A263" s="1" t="s">
        <v>6</v>
      </c>
      <c r="B263" s="1" t="s">
        <v>6</v>
      </c>
      <c r="C263" s="1" t="s">
        <v>16</v>
      </c>
      <c r="D263" s="1" t="s">
        <v>1910</v>
      </c>
      <c r="E263" s="1" t="s">
        <v>22</v>
      </c>
      <c r="F263" s="1" t="s">
        <v>1911</v>
      </c>
      <c r="G263" s="1" t="s">
        <v>1911</v>
      </c>
      <c r="H263" s="1" t="s">
        <v>109</v>
      </c>
      <c r="I263" s="1" t="s">
        <v>156</v>
      </c>
      <c r="J263" s="1" t="s">
        <v>266</v>
      </c>
      <c r="K263" s="1" t="s">
        <v>319</v>
      </c>
      <c r="L263" s="1" t="s">
        <v>1912</v>
      </c>
      <c r="M263" s="1">
        <v>1</v>
      </c>
      <c r="N263" s="1">
        <v>27</v>
      </c>
      <c r="O263" s="1"/>
      <c r="P263" s="1"/>
      <c r="Q263" s="1">
        <v>0</v>
      </c>
      <c r="R263" s="1">
        <v>0.1</v>
      </c>
      <c r="S263" s="1">
        <v>1</v>
      </c>
      <c r="T263" s="2" t="s">
        <v>1913</v>
      </c>
      <c r="U263" s="3">
        <f t="shared" si="4"/>
        <v>2.9166666667151731E-2</v>
      </c>
    </row>
    <row r="264" spans="1:21" ht="25.5" x14ac:dyDescent="0.2">
      <c r="A264" s="1" t="s">
        <v>3</v>
      </c>
      <c r="B264" s="1" t="s">
        <v>3</v>
      </c>
      <c r="C264" s="1" t="s">
        <v>19</v>
      </c>
      <c r="D264" s="1" t="s">
        <v>1914</v>
      </c>
      <c r="E264" s="1"/>
      <c r="F264" s="1"/>
      <c r="G264" s="1" t="s">
        <v>1915</v>
      </c>
      <c r="H264" s="1"/>
      <c r="I264" s="1" t="s">
        <v>157</v>
      </c>
      <c r="J264" s="1" t="s">
        <v>1916</v>
      </c>
      <c r="K264" s="1" t="s">
        <v>320</v>
      </c>
      <c r="L264" s="1" t="s">
        <v>1917</v>
      </c>
      <c r="M264" s="1"/>
      <c r="N264" s="1">
        <v>29</v>
      </c>
      <c r="O264" s="1"/>
      <c r="P264" s="1"/>
      <c r="Q264" s="1">
        <v>0</v>
      </c>
      <c r="R264" s="1">
        <v>0.03</v>
      </c>
      <c r="S264" s="1">
        <v>1</v>
      </c>
      <c r="T264" s="2" t="s">
        <v>1918</v>
      </c>
      <c r="U264" s="3">
        <f t="shared" si="4"/>
        <v>-45224.409722222219</v>
      </c>
    </row>
    <row r="265" spans="1:21" ht="76.5" x14ac:dyDescent="0.2">
      <c r="A265" s="1" t="s">
        <v>2</v>
      </c>
      <c r="B265" s="1" t="s">
        <v>2</v>
      </c>
      <c r="C265" s="1" t="s">
        <v>16</v>
      </c>
      <c r="D265" s="1" t="s">
        <v>1919</v>
      </c>
      <c r="E265" s="1" t="s">
        <v>22</v>
      </c>
      <c r="F265" s="1" t="s">
        <v>1920</v>
      </c>
      <c r="G265" s="1" t="s">
        <v>1920</v>
      </c>
      <c r="H265" s="1" t="s">
        <v>91</v>
      </c>
      <c r="I265" s="1" t="s">
        <v>157</v>
      </c>
      <c r="J265" s="1" t="s">
        <v>486</v>
      </c>
      <c r="K265" s="1" t="s">
        <v>319</v>
      </c>
      <c r="L265" s="1" t="s">
        <v>1921</v>
      </c>
      <c r="M265" s="1">
        <v>10</v>
      </c>
      <c r="N265" s="1">
        <v>45</v>
      </c>
      <c r="O265" s="1"/>
      <c r="P265" s="1"/>
      <c r="Q265" s="1">
        <v>0</v>
      </c>
      <c r="R265" s="1">
        <v>0.4</v>
      </c>
      <c r="S265" s="1">
        <v>5</v>
      </c>
      <c r="T265" s="2" t="s">
        <v>1922</v>
      </c>
      <c r="U265" s="3">
        <f t="shared" si="4"/>
        <v>8.0555555556202307E-2</v>
      </c>
    </row>
    <row r="266" spans="1:21" ht="76.5" x14ac:dyDescent="0.2">
      <c r="A266" s="1" t="s">
        <v>3</v>
      </c>
      <c r="B266" s="1" t="s">
        <v>3</v>
      </c>
      <c r="C266" s="1" t="s">
        <v>16</v>
      </c>
      <c r="D266" s="1" t="s">
        <v>1923</v>
      </c>
      <c r="E266" s="1"/>
      <c r="F266" s="1"/>
      <c r="G266" s="1" t="s">
        <v>1924</v>
      </c>
      <c r="H266" s="1"/>
      <c r="I266" s="1" t="s">
        <v>157</v>
      </c>
      <c r="J266" s="1" t="s">
        <v>664</v>
      </c>
      <c r="K266" s="1" t="s">
        <v>321</v>
      </c>
      <c r="L266" s="1" t="s">
        <v>1925</v>
      </c>
      <c r="M266" s="1">
        <v>15</v>
      </c>
      <c r="N266" s="1">
        <v>174</v>
      </c>
      <c r="O266" s="1"/>
      <c r="P266" s="1"/>
      <c r="Q266" s="1">
        <v>0</v>
      </c>
      <c r="R266" s="1">
        <v>0.3</v>
      </c>
      <c r="S266" s="1">
        <v>4</v>
      </c>
      <c r="T266" s="2" t="s">
        <v>1926</v>
      </c>
      <c r="U266" s="3">
        <f t="shared" si="4"/>
        <v>-45225.954861111109</v>
      </c>
    </row>
    <row r="267" spans="1:21" ht="25.5" x14ac:dyDescent="0.2">
      <c r="A267" s="1" t="s">
        <v>2</v>
      </c>
      <c r="B267" s="1" t="s">
        <v>2</v>
      </c>
      <c r="C267" s="1" t="s">
        <v>16</v>
      </c>
      <c r="D267" s="1" t="s">
        <v>1927</v>
      </c>
      <c r="E267" s="1" t="s">
        <v>22</v>
      </c>
      <c r="F267" s="1" t="s">
        <v>1928</v>
      </c>
      <c r="G267" s="1" t="s">
        <v>1928</v>
      </c>
      <c r="H267" s="1" t="s">
        <v>79</v>
      </c>
      <c r="I267" s="1" t="s">
        <v>157</v>
      </c>
      <c r="J267" s="1" t="s">
        <v>1929</v>
      </c>
      <c r="K267" s="1" t="s">
        <v>320</v>
      </c>
      <c r="L267" s="1" t="s">
        <v>1930</v>
      </c>
      <c r="M267" s="1">
        <v>1</v>
      </c>
      <c r="N267" s="1">
        <v>5</v>
      </c>
      <c r="O267" s="1"/>
      <c r="P267" s="1"/>
      <c r="Q267" s="1">
        <v>0</v>
      </c>
      <c r="R267" s="1">
        <v>0.01</v>
      </c>
      <c r="S267" s="1">
        <v>1</v>
      </c>
      <c r="T267" s="2" t="s">
        <v>1931</v>
      </c>
      <c r="U267" s="3">
        <f t="shared" si="4"/>
        <v>4.5833333337213844E-2</v>
      </c>
    </row>
    <row r="268" spans="1:21" ht="25.5" x14ac:dyDescent="0.2">
      <c r="A268" s="1" t="s">
        <v>3</v>
      </c>
      <c r="B268" s="1" t="s">
        <v>3</v>
      </c>
      <c r="C268" s="1" t="s">
        <v>19</v>
      </c>
      <c r="D268" s="1" t="s">
        <v>1932</v>
      </c>
      <c r="E268" s="1"/>
      <c r="F268" s="1"/>
      <c r="G268" s="1" t="s">
        <v>1933</v>
      </c>
      <c r="H268" s="1"/>
      <c r="I268" s="1" t="s">
        <v>156</v>
      </c>
      <c r="J268" s="1" t="s">
        <v>1934</v>
      </c>
      <c r="K268" s="1" t="s">
        <v>321</v>
      </c>
      <c r="L268" s="1" t="s">
        <v>1935</v>
      </c>
      <c r="M268" s="1">
        <v>1</v>
      </c>
      <c r="N268" s="1">
        <v>58</v>
      </c>
      <c r="O268" s="1"/>
      <c r="P268" s="1"/>
      <c r="Q268" s="1"/>
      <c r="R268" s="1">
        <v>0.108</v>
      </c>
      <c r="S268" s="1">
        <v>1</v>
      </c>
      <c r="T268" s="2" t="s">
        <v>1936</v>
      </c>
      <c r="U268" s="3">
        <f t="shared" si="4"/>
        <v>-45225.997916666667</v>
      </c>
    </row>
    <row r="269" spans="1:21" x14ac:dyDescent="0.2">
      <c r="A269" s="1" t="s">
        <v>4</v>
      </c>
      <c r="B269" s="1" t="s">
        <v>13</v>
      </c>
      <c r="C269" s="1" t="s">
        <v>18</v>
      </c>
      <c r="D269" s="1" t="s">
        <v>1937</v>
      </c>
      <c r="E269" s="1" t="s">
        <v>23</v>
      </c>
      <c r="F269" s="1"/>
      <c r="G269" s="1" t="s">
        <v>1938</v>
      </c>
      <c r="H269" s="1"/>
      <c r="I269" s="1" t="s">
        <v>156</v>
      </c>
      <c r="J269" s="1" t="s">
        <v>506</v>
      </c>
      <c r="K269" s="1" t="s">
        <v>322</v>
      </c>
      <c r="L269" s="1" t="s">
        <v>1939</v>
      </c>
      <c r="M269" s="1"/>
      <c r="N269" s="1"/>
      <c r="O269" s="1"/>
      <c r="P269" s="1"/>
      <c r="Q269" s="1"/>
      <c r="R269" s="1"/>
      <c r="S269" s="1"/>
      <c r="T269" s="2"/>
      <c r="U269" s="3">
        <f t="shared" si="4"/>
        <v>-45224.206944444442</v>
      </c>
    </row>
    <row r="270" spans="1:21" ht="165.75" x14ac:dyDescent="0.2">
      <c r="A270" s="1" t="s">
        <v>3</v>
      </c>
      <c r="B270" s="1" t="s">
        <v>3</v>
      </c>
      <c r="C270" s="1" t="s">
        <v>16</v>
      </c>
      <c r="D270" s="1" t="s">
        <v>1940</v>
      </c>
      <c r="E270" s="1"/>
      <c r="F270" s="1"/>
      <c r="G270" s="1" t="s">
        <v>1941</v>
      </c>
      <c r="H270" s="1"/>
      <c r="I270" s="1" t="s">
        <v>157</v>
      </c>
      <c r="J270" s="1" t="s">
        <v>1942</v>
      </c>
      <c r="K270" s="1" t="s">
        <v>321</v>
      </c>
      <c r="L270" s="1" t="s">
        <v>1943</v>
      </c>
      <c r="M270" s="1">
        <v>11</v>
      </c>
      <c r="N270" s="1">
        <v>580</v>
      </c>
      <c r="O270" s="1"/>
      <c r="P270" s="1"/>
      <c r="Q270" s="1"/>
      <c r="R270" s="1">
        <v>1.38</v>
      </c>
      <c r="S270" s="1">
        <v>1</v>
      </c>
      <c r="T270" s="2" t="s">
        <v>1944</v>
      </c>
      <c r="U270" s="3">
        <f t="shared" si="4"/>
        <v>-45226.080555555556</v>
      </c>
    </row>
    <row r="271" spans="1:21" x14ac:dyDescent="0.2">
      <c r="A271" s="1" t="s">
        <v>2</v>
      </c>
      <c r="B271" s="1" t="s">
        <v>2</v>
      </c>
      <c r="C271" s="1" t="s">
        <v>17</v>
      </c>
      <c r="D271" s="1" t="s">
        <v>1945</v>
      </c>
      <c r="E271" s="1" t="s">
        <v>23</v>
      </c>
      <c r="F271" s="1"/>
      <c r="G271" s="1"/>
      <c r="H271" s="1"/>
      <c r="I271" s="1" t="s">
        <v>157</v>
      </c>
      <c r="J271" s="1" t="s">
        <v>1946</v>
      </c>
      <c r="K271" s="1" t="s">
        <v>319</v>
      </c>
      <c r="L271" s="1" t="s">
        <v>329</v>
      </c>
      <c r="M271" s="1"/>
      <c r="N271" s="1"/>
      <c r="O271" s="1"/>
      <c r="P271" s="1"/>
      <c r="Q271" s="1"/>
      <c r="R271" s="1"/>
      <c r="S271" s="1"/>
      <c r="T271" s="2"/>
      <c r="U271" s="3">
        <f t="shared" si="4"/>
        <v>-45226.243750000001</v>
      </c>
    </row>
    <row r="272" spans="1:21" ht="25.5" x14ac:dyDescent="0.2">
      <c r="A272" s="1" t="s">
        <v>6</v>
      </c>
      <c r="B272" s="1" t="s">
        <v>6</v>
      </c>
      <c r="C272" s="1" t="s">
        <v>17</v>
      </c>
      <c r="D272" s="1" t="s">
        <v>1947</v>
      </c>
      <c r="E272" s="1" t="s">
        <v>23</v>
      </c>
      <c r="F272" s="1"/>
      <c r="G272" s="1" t="s">
        <v>1947</v>
      </c>
      <c r="H272" s="1"/>
      <c r="I272" s="1" t="s">
        <v>157</v>
      </c>
      <c r="J272" s="1" t="s">
        <v>1948</v>
      </c>
      <c r="K272" s="1" t="s">
        <v>320</v>
      </c>
      <c r="L272" s="1" t="s">
        <v>1949</v>
      </c>
      <c r="M272" s="1">
        <v>0</v>
      </c>
      <c r="N272" s="1">
        <v>25</v>
      </c>
      <c r="O272" s="1"/>
      <c r="P272" s="1"/>
      <c r="Q272" s="1"/>
      <c r="R272" s="1">
        <v>0.1</v>
      </c>
      <c r="S272" s="1">
        <v>1</v>
      </c>
      <c r="T272" s="2" t="s">
        <v>1950</v>
      </c>
      <c r="U272" s="3">
        <f t="shared" si="4"/>
        <v>-45226.354166666664</v>
      </c>
    </row>
    <row r="273" spans="1:21" ht="38.25" x14ac:dyDescent="0.2">
      <c r="A273" s="1" t="s">
        <v>8</v>
      </c>
      <c r="B273" s="1" t="s">
        <v>8</v>
      </c>
      <c r="C273" s="1" t="s">
        <v>19</v>
      </c>
      <c r="D273" s="1" t="s">
        <v>1951</v>
      </c>
      <c r="E273" s="1"/>
      <c r="F273" s="1"/>
      <c r="G273" s="1" t="s">
        <v>1952</v>
      </c>
      <c r="H273" s="1"/>
      <c r="I273" s="1" t="s">
        <v>156</v>
      </c>
      <c r="J273" s="1" t="s">
        <v>1953</v>
      </c>
      <c r="K273" s="1" t="s">
        <v>319</v>
      </c>
      <c r="L273" s="1" t="s">
        <v>1954</v>
      </c>
      <c r="M273" s="1">
        <v>1</v>
      </c>
      <c r="N273" s="1">
        <v>22</v>
      </c>
      <c r="O273" s="1"/>
      <c r="P273" s="1"/>
      <c r="Q273" s="1">
        <v>0</v>
      </c>
      <c r="R273" s="1">
        <v>0.1</v>
      </c>
      <c r="S273" s="1">
        <v>2</v>
      </c>
      <c r="T273" s="2" t="s">
        <v>1955</v>
      </c>
      <c r="U273" s="3">
        <f t="shared" si="4"/>
        <v>-45226.411111111112</v>
      </c>
    </row>
    <row r="274" spans="1:21" ht="89.25" x14ac:dyDescent="0.2">
      <c r="A274" s="1" t="s">
        <v>3</v>
      </c>
      <c r="B274" s="1" t="s">
        <v>3</v>
      </c>
      <c r="C274" s="1" t="s">
        <v>16</v>
      </c>
      <c r="D274" s="1" t="s">
        <v>1956</v>
      </c>
      <c r="E274" s="1"/>
      <c r="F274" s="1"/>
      <c r="G274" s="1" t="s">
        <v>1957</v>
      </c>
      <c r="H274" s="1"/>
      <c r="I274" s="1" t="s">
        <v>157</v>
      </c>
      <c r="J274" s="1" t="s">
        <v>204</v>
      </c>
      <c r="K274" s="1" t="s">
        <v>321</v>
      </c>
      <c r="L274" s="1" t="s">
        <v>330</v>
      </c>
      <c r="M274" s="1">
        <v>18</v>
      </c>
      <c r="N274" s="1">
        <v>183</v>
      </c>
      <c r="O274" s="1"/>
      <c r="P274" s="1"/>
      <c r="Q274" s="1">
        <v>1</v>
      </c>
      <c r="R274" s="1">
        <v>0.751</v>
      </c>
      <c r="S274" s="1">
        <v>3</v>
      </c>
      <c r="T274" s="2" t="s">
        <v>1958</v>
      </c>
      <c r="U274" s="3">
        <f t="shared" si="4"/>
        <v>-45226.431944444441</v>
      </c>
    </row>
    <row r="275" spans="1:21" ht="76.5" x14ac:dyDescent="0.2">
      <c r="A275" s="1" t="s">
        <v>2</v>
      </c>
      <c r="B275" s="1" t="s">
        <v>2</v>
      </c>
      <c r="C275" s="1" t="s">
        <v>17</v>
      </c>
      <c r="D275" s="1" t="s">
        <v>1959</v>
      </c>
      <c r="E275" s="1" t="s">
        <v>22</v>
      </c>
      <c r="F275" s="1" t="s">
        <v>1960</v>
      </c>
      <c r="G275" s="1" t="s">
        <v>1960</v>
      </c>
      <c r="H275" s="1" t="s">
        <v>83</v>
      </c>
      <c r="I275" s="1" t="s">
        <v>157</v>
      </c>
      <c r="J275" s="1" t="s">
        <v>553</v>
      </c>
      <c r="K275" s="1" t="s">
        <v>319</v>
      </c>
      <c r="L275" s="1" t="s">
        <v>1961</v>
      </c>
      <c r="M275" s="1">
        <v>41</v>
      </c>
      <c r="N275" s="1">
        <v>85</v>
      </c>
      <c r="O275" s="1"/>
      <c r="P275" s="1"/>
      <c r="Q275" s="1"/>
      <c r="R275" s="1">
        <v>1.1000000000000001</v>
      </c>
      <c r="S275" s="1">
        <v>5</v>
      </c>
      <c r="T275" s="2" t="s">
        <v>1962</v>
      </c>
      <c r="U275" s="3">
        <f t="shared" si="4"/>
        <v>7.3611111110949423E-2</v>
      </c>
    </row>
    <row r="276" spans="1:21" ht="25.5" x14ac:dyDescent="0.2">
      <c r="A276" s="1" t="s">
        <v>9</v>
      </c>
      <c r="B276" s="1" t="s">
        <v>9</v>
      </c>
      <c r="C276" s="1" t="s">
        <v>16</v>
      </c>
      <c r="D276" s="1" t="s">
        <v>1963</v>
      </c>
      <c r="E276" s="1" t="s">
        <v>22</v>
      </c>
      <c r="F276" s="1" t="s">
        <v>1964</v>
      </c>
      <c r="G276" s="1" t="s">
        <v>1964</v>
      </c>
      <c r="H276" s="1" t="s">
        <v>37</v>
      </c>
      <c r="I276" s="1" t="s">
        <v>157</v>
      </c>
      <c r="J276" s="1" t="s">
        <v>179</v>
      </c>
      <c r="K276" s="1" t="s">
        <v>320</v>
      </c>
      <c r="L276" s="1" t="s">
        <v>335</v>
      </c>
      <c r="M276" s="1"/>
      <c r="N276" s="1">
        <v>18</v>
      </c>
      <c r="O276" s="1"/>
      <c r="P276" s="1"/>
      <c r="Q276" s="1"/>
      <c r="R276" s="1">
        <v>7.0000000000000001E-3</v>
      </c>
      <c r="S276" s="1">
        <v>1</v>
      </c>
      <c r="T276" s="2" t="s">
        <v>389</v>
      </c>
      <c r="U276" s="3">
        <f t="shared" si="4"/>
        <v>1.0416666664241347E-2</v>
      </c>
    </row>
    <row r="277" spans="1:21" ht="25.5" x14ac:dyDescent="0.2">
      <c r="A277" s="1" t="s">
        <v>7</v>
      </c>
      <c r="B277" s="1" t="s">
        <v>14</v>
      </c>
      <c r="C277" s="1" t="s">
        <v>19</v>
      </c>
      <c r="D277" s="1" t="s">
        <v>1965</v>
      </c>
      <c r="E277" s="1"/>
      <c r="F277" s="1"/>
      <c r="G277" s="1" t="s">
        <v>1966</v>
      </c>
      <c r="H277" s="1"/>
      <c r="I277" s="1" t="s">
        <v>157</v>
      </c>
      <c r="J277" s="1" t="s">
        <v>1967</v>
      </c>
      <c r="K277" s="1" t="s">
        <v>319</v>
      </c>
      <c r="L277" s="1" t="s">
        <v>1968</v>
      </c>
      <c r="M277" s="1">
        <v>1</v>
      </c>
      <c r="N277" s="1">
        <v>25</v>
      </c>
      <c r="O277" s="1"/>
      <c r="P277" s="1"/>
      <c r="Q277" s="1"/>
      <c r="R277" s="1">
        <v>0.01</v>
      </c>
      <c r="S277" s="1">
        <v>1</v>
      </c>
      <c r="T277" s="2" t="s">
        <v>1348</v>
      </c>
      <c r="U277" s="3">
        <f t="shared" si="4"/>
        <v>-45226.435416666667</v>
      </c>
    </row>
    <row r="278" spans="1:21" ht="51" x14ac:dyDescent="0.2">
      <c r="A278" s="1" t="s">
        <v>3</v>
      </c>
      <c r="B278" s="1" t="s">
        <v>3</v>
      </c>
      <c r="C278" s="1" t="s">
        <v>19</v>
      </c>
      <c r="D278" s="1" t="s">
        <v>1969</v>
      </c>
      <c r="E278" s="1"/>
      <c r="F278" s="1"/>
      <c r="G278" s="1" t="s">
        <v>1970</v>
      </c>
      <c r="H278" s="1"/>
      <c r="I278" s="1" t="s">
        <v>157</v>
      </c>
      <c r="J278" s="1" t="s">
        <v>213</v>
      </c>
      <c r="K278" s="1" t="s">
        <v>321</v>
      </c>
      <c r="L278" s="1" t="s">
        <v>1971</v>
      </c>
      <c r="M278" s="1">
        <v>8</v>
      </c>
      <c r="N278" s="1">
        <v>176</v>
      </c>
      <c r="O278" s="1"/>
      <c r="P278" s="1"/>
      <c r="Q278" s="1">
        <v>0</v>
      </c>
      <c r="R278" s="1"/>
      <c r="S278" s="1">
        <v>3</v>
      </c>
      <c r="T278" s="2" t="s">
        <v>1972</v>
      </c>
      <c r="U278" s="3">
        <f t="shared" si="4"/>
        <v>-45226.489583333336</v>
      </c>
    </row>
    <row r="279" spans="1:21" ht="38.25" x14ac:dyDescent="0.2">
      <c r="A279" s="1" t="s">
        <v>2</v>
      </c>
      <c r="B279" s="1" t="s">
        <v>2</v>
      </c>
      <c r="C279" s="1" t="s">
        <v>19</v>
      </c>
      <c r="D279" s="1" t="s">
        <v>1952</v>
      </c>
      <c r="E279" s="1"/>
      <c r="F279" s="1"/>
      <c r="G279" s="1" t="s">
        <v>1973</v>
      </c>
      <c r="H279" s="1"/>
      <c r="I279" s="1" t="s">
        <v>157</v>
      </c>
      <c r="J279" s="1" t="s">
        <v>567</v>
      </c>
      <c r="K279" s="1" t="s">
        <v>321</v>
      </c>
      <c r="L279" s="1" t="s">
        <v>1974</v>
      </c>
      <c r="M279" s="1">
        <v>7</v>
      </c>
      <c r="N279" s="1">
        <v>12</v>
      </c>
      <c r="O279" s="1"/>
      <c r="P279" s="1"/>
      <c r="Q279" s="1">
        <v>0</v>
      </c>
      <c r="R279" s="1">
        <v>0.4</v>
      </c>
      <c r="S279" s="1">
        <v>1</v>
      </c>
      <c r="T279" s="2" t="s">
        <v>1975</v>
      </c>
      <c r="U279" s="3">
        <f t="shared" si="4"/>
        <v>-45226.486111111109</v>
      </c>
    </row>
    <row r="280" spans="1:21" ht="25.5" x14ac:dyDescent="0.2">
      <c r="A280" s="1" t="s">
        <v>9</v>
      </c>
      <c r="B280" s="1" t="s">
        <v>9</v>
      </c>
      <c r="C280" s="1" t="s">
        <v>16</v>
      </c>
      <c r="D280" s="1" t="s">
        <v>1976</v>
      </c>
      <c r="E280" s="1" t="s">
        <v>22</v>
      </c>
      <c r="F280" s="1" t="s">
        <v>1977</v>
      </c>
      <c r="G280" s="1" t="s">
        <v>1977</v>
      </c>
      <c r="H280" s="1" t="s">
        <v>76</v>
      </c>
      <c r="I280" s="1" t="s">
        <v>157</v>
      </c>
      <c r="J280" s="1" t="s">
        <v>1978</v>
      </c>
      <c r="K280" s="1" t="s">
        <v>320</v>
      </c>
      <c r="L280" s="1" t="s">
        <v>335</v>
      </c>
      <c r="M280" s="1"/>
      <c r="N280" s="1">
        <v>18</v>
      </c>
      <c r="O280" s="1"/>
      <c r="P280" s="1"/>
      <c r="Q280" s="1"/>
      <c r="R280" s="1">
        <v>0.01</v>
      </c>
      <c r="S280" s="1">
        <v>1</v>
      </c>
      <c r="T280" s="2" t="s">
        <v>1483</v>
      </c>
      <c r="U280" s="3">
        <f t="shared" si="4"/>
        <v>3.8194444445252884E-2</v>
      </c>
    </row>
    <row r="281" spans="1:21" ht="25.5" x14ac:dyDescent="0.2">
      <c r="A281" s="1" t="s">
        <v>2</v>
      </c>
      <c r="B281" s="1" t="s">
        <v>2</v>
      </c>
      <c r="C281" s="1" t="s">
        <v>19</v>
      </c>
      <c r="D281" s="1" t="s">
        <v>1979</v>
      </c>
      <c r="E281" s="1"/>
      <c r="F281" s="1"/>
      <c r="G281" s="1" t="s">
        <v>1980</v>
      </c>
      <c r="H281" s="1"/>
      <c r="I281" s="1" t="s">
        <v>157</v>
      </c>
      <c r="J281" s="1" t="s">
        <v>662</v>
      </c>
      <c r="K281" s="1" t="s">
        <v>321</v>
      </c>
      <c r="L281" s="1" t="s">
        <v>1981</v>
      </c>
      <c r="M281" s="1">
        <v>15</v>
      </c>
      <c r="N281" s="1">
        <v>45</v>
      </c>
      <c r="O281" s="1"/>
      <c r="P281" s="1"/>
      <c r="Q281" s="1">
        <v>0</v>
      </c>
      <c r="R281" s="1">
        <v>0.5</v>
      </c>
      <c r="S281" s="1">
        <v>1</v>
      </c>
      <c r="T281" s="2" t="s">
        <v>663</v>
      </c>
      <c r="U281" s="3">
        <f t="shared" si="4"/>
        <v>-45226.510416666664</v>
      </c>
    </row>
    <row r="282" spans="1:21" ht="38.25" x14ac:dyDescent="0.2">
      <c r="A282" s="1" t="s">
        <v>8</v>
      </c>
      <c r="B282" s="1" t="s">
        <v>8</v>
      </c>
      <c r="C282" s="1" t="s">
        <v>19</v>
      </c>
      <c r="D282" s="1" t="s">
        <v>1982</v>
      </c>
      <c r="E282" s="1"/>
      <c r="F282" s="1"/>
      <c r="G282" s="1" t="s">
        <v>1983</v>
      </c>
      <c r="H282" s="1"/>
      <c r="I282" s="1" t="s">
        <v>157</v>
      </c>
      <c r="J282" s="1" t="s">
        <v>810</v>
      </c>
      <c r="K282" s="1" t="s">
        <v>319</v>
      </c>
      <c r="L282" s="1" t="s">
        <v>1984</v>
      </c>
      <c r="M282" s="1">
        <v>4</v>
      </c>
      <c r="N282" s="1">
        <v>4</v>
      </c>
      <c r="O282" s="1"/>
      <c r="P282" s="1"/>
      <c r="Q282" s="1">
        <v>0</v>
      </c>
      <c r="R282" s="1">
        <v>0.1</v>
      </c>
      <c r="S282" s="1">
        <v>0</v>
      </c>
      <c r="T282" s="2" t="s">
        <v>1985</v>
      </c>
      <c r="U282" s="3">
        <f t="shared" si="4"/>
        <v>-45226.563194444447</v>
      </c>
    </row>
    <row r="283" spans="1:21" ht="38.25" x14ac:dyDescent="0.2">
      <c r="A283" s="1" t="s">
        <v>3</v>
      </c>
      <c r="B283" s="1" t="s">
        <v>3</v>
      </c>
      <c r="C283" s="1" t="s">
        <v>19</v>
      </c>
      <c r="D283" s="1" t="s">
        <v>1986</v>
      </c>
      <c r="E283" s="1"/>
      <c r="F283" s="1"/>
      <c r="G283" s="1" t="s">
        <v>1987</v>
      </c>
      <c r="H283" s="1"/>
      <c r="I283" s="1" t="s">
        <v>156</v>
      </c>
      <c r="J283" s="1" t="s">
        <v>1988</v>
      </c>
      <c r="K283" s="1" t="s">
        <v>321</v>
      </c>
      <c r="L283" s="1" t="s">
        <v>330</v>
      </c>
      <c r="M283" s="1">
        <v>1</v>
      </c>
      <c r="N283" s="1">
        <v>58</v>
      </c>
      <c r="O283" s="1"/>
      <c r="P283" s="1"/>
      <c r="Q283" s="1">
        <v>1</v>
      </c>
      <c r="R283" s="1">
        <v>0.01</v>
      </c>
      <c r="S283" s="1">
        <v>1</v>
      </c>
      <c r="T283" s="2" t="s">
        <v>1989</v>
      </c>
      <c r="U283" s="3">
        <f t="shared" si="4"/>
        <v>-45226.512499999997</v>
      </c>
    </row>
    <row r="284" spans="1:21" ht="25.5" x14ac:dyDescent="0.2">
      <c r="A284" s="1" t="s">
        <v>9</v>
      </c>
      <c r="B284" s="1" t="s">
        <v>9</v>
      </c>
      <c r="C284" s="1" t="s">
        <v>19</v>
      </c>
      <c r="D284" s="1" t="s">
        <v>1990</v>
      </c>
      <c r="E284" s="1"/>
      <c r="F284" s="1"/>
      <c r="G284" s="1" t="s">
        <v>1991</v>
      </c>
      <c r="H284" s="1"/>
      <c r="I284" s="1" t="s">
        <v>156</v>
      </c>
      <c r="J284" s="1" t="s">
        <v>1992</v>
      </c>
      <c r="K284" s="1" t="s">
        <v>321</v>
      </c>
      <c r="L284" s="1" t="s">
        <v>1993</v>
      </c>
      <c r="M284" s="1"/>
      <c r="N284" s="1">
        <v>50</v>
      </c>
      <c r="O284" s="1"/>
      <c r="P284" s="1"/>
      <c r="Q284" s="1"/>
      <c r="R284" s="1">
        <v>0.01</v>
      </c>
      <c r="S284" s="1">
        <v>1</v>
      </c>
      <c r="T284" s="2" t="s">
        <v>1994</v>
      </c>
      <c r="U284" s="3">
        <f t="shared" si="4"/>
        <v>-45226.585416666669</v>
      </c>
    </row>
    <row r="285" spans="1:21" ht="25.5" x14ac:dyDescent="0.2">
      <c r="A285" s="1" t="s">
        <v>3</v>
      </c>
      <c r="B285" s="1" t="s">
        <v>3</v>
      </c>
      <c r="C285" s="1" t="s">
        <v>19</v>
      </c>
      <c r="D285" s="1" t="s">
        <v>1995</v>
      </c>
      <c r="E285" s="1"/>
      <c r="F285" s="1"/>
      <c r="G285" s="1" t="s">
        <v>1996</v>
      </c>
      <c r="H285" s="1"/>
      <c r="I285" s="1" t="s">
        <v>157</v>
      </c>
      <c r="J285" s="1" t="s">
        <v>699</v>
      </c>
      <c r="K285" s="1" t="s">
        <v>320</v>
      </c>
      <c r="L285" s="1" t="s">
        <v>1997</v>
      </c>
      <c r="M285" s="1">
        <v>1</v>
      </c>
      <c r="N285" s="1">
        <v>29</v>
      </c>
      <c r="O285" s="1"/>
      <c r="P285" s="1"/>
      <c r="Q285" s="1">
        <v>0</v>
      </c>
      <c r="R285" s="1">
        <v>0.01</v>
      </c>
      <c r="S285" s="1">
        <v>1</v>
      </c>
      <c r="T285" s="2" t="s">
        <v>554</v>
      </c>
      <c r="U285" s="3">
        <f t="shared" si="4"/>
        <v>-45226.591666666667</v>
      </c>
    </row>
    <row r="286" spans="1:21" ht="25.5" x14ac:dyDescent="0.2">
      <c r="A286" s="1" t="s">
        <v>3</v>
      </c>
      <c r="B286" s="1" t="s">
        <v>3</v>
      </c>
      <c r="C286" s="1" t="s">
        <v>19</v>
      </c>
      <c r="D286" s="1" t="s">
        <v>1998</v>
      </c>
      <c r="E286" s="1"/>
      <c r="F286" s="1"/>
      <c r="G286" s="1" t="s">
        <v>1999</v>
      </c>
      <c r="H286" s="1"/>
      <c r="I286" s="1" t="s">
        <v>157</v>
      </c>
      <c r="J286" s="1" t="s">
        <v>210</v>
      </c>
      <c r="K286" s="1" t="s">
        <v>320</v>
      </c>
      <c r="L286" s="1" t="s">
        <v>2000</v>
      </c>
      <c r="M286" s="1">
        <v>1</v>
      </c>
      <c r="N286" s="1">
        <v>29</v>
      </c>
      <c r="O286" s="1"/>
      <c r="P286" s="1"/>
      <c r="Q286" s="1">
        <v>0</v>
      </c>
      <c r="R286" s="1">
        <v>0.01</v>
      </c>
      <c r="S286" s="1">
        <v>1</v>
      </c>
      <c r="T286" s="2" t="s">
        <v>2001</v>
      </c>
      <c r="U286" s="3">
        <f t="shared" si="4"/>
        <v>-45226.602777777778</v>
      </c>
    </row>
    <row r="287" spans="1:21" ht="331.5" x14ac:dyDescent="0.2">
      <c r="A287" s="1" t="s">
        <v>8</v>
      </c>
      <c r="B287" s="1" t="s">
        <v>8</v>
      </c>
      <c r="C287" s="1" t="s">
        <v>17</v>
      </c>
      <c r="D287" s="1" t="s">
        <v>2002</v>
      </c>
      <c r="E287" s="1" t="s">
        <v>24</v>
      </c>
      <c r="F287" s="1"/>
      <c r="G287" s="1" t="s">
        <v>2002</v>
      </c>
      <c r="H287" s="1"/>
      <c r="I287" s="1" t="s">
        <v>157</v>
      </c>
      <c r="J287" s="1" t="s">
        <v>487</v>
      </c>
      <c r="K287" s="1" t="s">
        <v>321</v>
      </c>
      <c r="L287" s="1" t="s">
        <v>2003</v>
      </c>
      <c r="M287" s="1">
        <v>36</v>
      </c>
      <c r="N287" s="1">
        <v>300</v>
      </c>
      <c r="O287" s="1"/>
      <c r="P287" s="1"/>
      <c r="Q287" s="1">
        <v>2</v>
      </c>
      <c r="R287" s="1">
        <v>0.97</v>
      </c>
      <c r="S287" s="1">
        <v>6</v>
      </c>
      <c r="T287" s="2" t="s">
        <v>2004</v>
      </c>
      <c r="U287" s="3">
        <f t="shared" si="4"/>
        <v>-45226.60833333333</v>
      </c>
    </row>
    <row r="288" spans="1:21" ht="25.5" x14ac:dyDescent="0.2">
      <c r="A288" s="1" t="s">
        <v>9</v>
      </c>
      <c r="B288" s="1" t="s">
        <v>9</v>
      </c>
      <c r="C288" s="1" t="s">
        <v>16</v>
      </c>
      <c r="D288" s="1" t="s">
        <v>2005</v>
      </c>
      <c r="E288" s="1" t="s">
        <v>22</v>
      </c>
      <c r="F288" s="1" t="s">
        <v>2006</v>
      </c>
      <c r="G288" s="1" t="s">
        <v>2006</v>
      </c>
      <c r="H288" s="1" t="s">
        <v>90</v>
      </c>
      <c r="I288" s="1" t="s">
        <v>157</v>
      </c>
      <c r="J288" s="1" t="s">
        <v>2007</v>
      </c>
      <c r="K288" s="1" t="s">
        <v>320</v>
      </c>
      <c r="L288" s="1" t="s">
        <v>335</v>
      </c>
      <c r="M288" s="1"/>
      <c r="N288" s="1">
        <v>15</v>
      </c>
      <c r="O288" s="1"/>
      <c r="P288" s="1"/>
      <c r="Q288" s="1"/>
      <c r="R288" s="1">
        <v>0.01</v>
      </c>
      <c r="S288" s="1">
        <v>1</v>
      </c>
      <c r="T288" s="2" t="s">
        <v>2008</v>
      </c>
      <c r="U288" s="3">
        <f t="shared" si="4"/>
        <v>3.9583333331393078E-2</v>
      </c>
    </row>
    <row r="289" spans="1:21" ht="63.75" x14ac:dyDescent="0.2">
      <c r="A289" s="1" t="s">
        <v>3</v>
      </c>
      <c r="B289" s="1" t="s">
        <v>3</v>
      </c>
      <c r="C289" s="1" t="s">
        <v>19</v>
      </c>
      <c r="D289" s="1" t="s">
        <v>2009</v>
      </c>
      <c r="E289" s="1"/>
      <c r="F289" s="1"/>
      <c r="G289" s="1" t="s">
        <v>2010</v>
      </c>
      <c r="H289" s="1"/>
      <c r="I289" s="1" t="s">
        <v>157</v>
      </c>
      <c r="J289" s="1" t="s">
        <v>2011</v>
      </c>
      <c r="K289" s="1" t="s">
        <v>321</v>
      </c>
      <c r="L289" s="1" t="s">
        <v>2012</v>
      </c>
      <c r="M289" s="1">
        <v>11</v>
      </c>
      <c r="N289" s="1">
        <v>134</v>
      </c>
      <c r="O289" s="1"/>
      <c r="P289" s="1"/>
      <c r="Q289" s="1"/>
      <c r="R289" s="1"/>
      <c r="S289" s="1">
        <v>3</v>
      </c>
      <c r="T289" s="2" t="s">
        <v>2013</v>
      </c>
      <c r="U289" s="3">
        <f t="shared" si="4"/>
        <v>-45226.633333333331</v>
      </c>
    </row>
    <row r="290" spans="1:21" ht="331.5" x14ac:dyDescent="0.2">
      <c r="A290" s="1" t="s">
        <v>8</v>
      </c>
      <c r="B290" s="1" t="s">
        <v>8</v>
      </c>
      <c r="C290" s="1" t="s">
        <v>17</v>
      </c>
      <c r="D290" s="1" t="s">
        <v>2002</v>
      </c>
      <c r="E290" s="1" t="s">
        <v>22</v>
      </c>
      <c r="F290" s="1" t="s">
        <v>2014</v>
      </c>
      <c r="G290" s="1" t="s">
        <v>2014</v>
      </c>
      <c r="H290" s="1" t="s">
        <v>128</v>
      </c>
      <c r="I290" s="1" t="s">
        <v>157</v>
      </c>
      <c r="J290" s="1" t="s">
        <v>487</v>
      </c>
      <c r="K290" s="1" t="s">
        <v>321</v>
      </c>
      <c r="L290" s="1" t="s">
        <v>2003</v>
      </c>
      <c r="M290" s="1">
        <v>36</v>
      </c>
      <c r="N290" s="1">
        <v>300</v>
      </c>
      <c r="O290" s="1"/>
      <c r="P290" s="1"/>
      <c r="Q290" s="1">
        <v>1</v>
      </c>
      <c r="R290" s="1">
        <v>0.97</v>
      </c>
      <c r="S290" s="1">
        <v>6</v>
      </c>
      <c r="T290" s="2" t="s">
        <v>2015</v>
      </c>
      <c r="U290" s="3">
        <f t="shared" si="4"/>
        <v>4.3055555557657499E-2</v>
      </c>
    </row>
    <row r="291" spans="1:21" ht="89.25" x14ac:dyDescent="0.2">
      <c r="A291" s="1" t="s">
        <v>3</v>
      </c>
      <c r="B291" s="1" t="s">
        <v>3</v>
      </c>
      <c r="C291" s="1" t="s">
        <v>16</v>
      </c>
      <c r="D291" s="1" t="s">
        <v>2016</v>
      </c>
      <c r="E291" s="1"/>
      <c r="F291" s="1"/>
      <c r="G291" s="1" t="s">
        <v>2017</v>
      </c>
      <c r="H291" s="1"/>
      <c r="I291" s="1" t="s">
        <v>157</v>
      </c>
      <c r="J291" s="1" t="s">
        <v>2018</v>
      </c>
      <c r="K291" s="1" t="s">
        <v>319</v>
      </c>
      <c r="L291" s="1" t="s">
        <v>2019</v>
      </c>
      <c r="M291" s="1"/>
      <c r="N291" s="1">
        <v>359</v>
      </c>
      <c r="O291" s="1"/>
      <c r="P291" s="1"/>
      <c r="Q291" s="1"/>
      <c r="R291" s="1"/>
      <c r="S291" s="1">
        <v>6</v>
      </c>
      <c r="T291" s="2" t="s">
        <v>2020</v>
      </c>
      <c r="U291" s="3">
        <f t="shared" si="4"/>
        <v>-45226.681250000001</v>
      </c>
    </row>
    <row r="292" spans="1:21" ht="89.25" x14ac:dyDescent="0.2">
      <c r="A292" s="1" t="s">
        <v>3</v>
      </c>
      <c r="B292" s="1" t="s">
        <v>3</v>
      </c>
      <c r="C292" s="1" t="s">
        <v>19</v>
      </c>
      <c r="D292" s="1" t="s">
        <v>2021</v>
      </c>
      <c r="E292" s="1"/>
      <c r="F292" s="1"/>
      <c r="G292" s="1" t="s">
        <v>2022</v>
      </c>
      <c r="H292" s="1"/>
      <c r="I292" s="1" t="s">
        <v>157</v>
      </c>
      <c r="J292" s="1" t="s">
        <v>160</v>
      </c>
      <c r="K292" s="1" t="s">
        <v>319</v>
      </c>
      <c r="L292" s="1" t="s">
        <v>2023</v>
      </c>
      <c r="M292" s="1">
        <v>18</v>
      </c>
      <c r="N292" s="1">
        <v>236</v>
      </c>
      <c r="O292" s="1"/>
      <c r="P292" s="1"/>
      <c r="Q292" s="1">
        <v>0</v>
      </c>
      <c r="R292" s="1">
        <v>1.0229999999999999</v>
      </c>
      <c r="S292" s="1">
        <v>4</v>
      </c>
      <c r="T292" s="2" t="s">
        <v>2024</v>
      </c>
      <c r="U292" s="3">
        <f t="shared" si="4"/>
        <v>-45226.677777777775</v>
      </c>
    </row>
    <row r="293" spans="1:21" ht="38.25" x14ac:dyDescent="0.2">
      <c r="A293" s="1" t="s">
        <v>11</v>
      </c>
      <c r="B293" s="1" t="s">
        <v>11</v>
      </c>
      <c r="C293" s="1" t="s">
        <v>17</v>
      </c>
      <c r="D293" s="1" t="s">
        <v>2025</v>
      </c>
      <c r="E293" s="1" t="s">
        <v>22</v>
      </c>
      <c r="F293" s="1" t="s">
        <v>2026</v>
      </c>
      <c r="G293" s="1" t="s">
        <v>2027</v>
      </c>
      <c r="H293" s="1" t="s">
        <v>50</v>
      </c>
      <c r="I293" s="1" t="s">
        <v>156</v>
      </c>
      <c r="J293" s="1" t="s">
        <v>584</v>
      </c>
      <c r="K293" s="1" t="s">
        <v>319</v>
      </c>
      <c r="L293" s="1" t="s">
        <v>2028</v>
      </c>
      <c r="M293" s="1">
        <v>14</v>
      </c>
      <c r="N293" s="1">
        <v>162</v>
      </c>
      <c r="O293" s="1"/>
      <c r="P293" s="1"/>
      <c r="Q293" s="1"/>
      <c r="R293" s="1">
        <v>0.6</v>
      </c>
      <c r="S293" s="1">
        <v>2</v>
      </c>
      <c r="T293" s="2" t="s">
        <v>2029</v>
      </c>
      <c r="U293" s="3">
        <f t="shared" si="4"/>
        <v>6.25E-2</v>
      </c>
    </row>
    <row r="294" spans="1:21" ht="51" x14ac:dyDescent="0.2">
      <c r="A294" s="1" t="s">
        <v>11</v>
      </c>
      <c r="B294" s="1" t="s">
        <v>11</v>
      </c>
      <c r="C294" s="1" t="s">
        <v>17</v>
      </c>
      <c r="D294" s="1" t="s">
        <v>2030</v>
      </c>
      <c r="E294" s="1" t="s">
        <v>22</v>
      </c>
      <c r="F294" s="1" t="s">
        <v>2031</v>
      </c>
      <c r="G294" s="1" t="s">
        <v>2032</v>
      </c>
      <c r="H294" s="1" t="s">
        <v>2033</v>
      </c>
      <c r="I294" s="1" t="s">
        <v>156</v>
      </c>
      <c r="J294" s="1" t="s">
        <v>584</v>
      </c>
      <c r="K294" s="1" t="s">
        <v>319</v>
      </c>
      <c r="L294" s="1" t="s">
        <v>2034</v>
      </c>
      <c r="M294" s="1">
        <v>15</v>
      </c>
      <c r="N294" s="1">
        <v>182</v>
      </c>
      <c r="O294" s="1"/>
      <c r="P294" s="1"/>
      <c r="Q294" s="1"/>
      <c r="R294" s="1">
        <v>0.7</v>
      </c>
      <c r="S294" s="1">
        <v>3</v>
      </c>
      <c r="T294" s="2" t="s">
        <v>2035</v>
      </c>
      <c r="U294" s="3">
        <f t="shared" si="4"/>
        <v>0.15138888888759539</v>
      </c>
    </row>
    <row r="295" spans="1:21" ht="89.25" x14ac:dyDescent="0.2">
      <c r="A295" s="1" t="s">
        <v>7</v>
      </c>
      <c r="B295" s="1" t="s">
        <v>14</v>
      </c>
      <c r="C295" s="1" t="s">
        <v>16</v>
      </c>
      <c r="D295" s="1" t="s">
        <v>2036</v>
      </c>
      <c r="E295" s="1"/>
      <c r="F295" s="1"/>
      <c r="G295" s="1" t="s">
        <v>2037</v>
      </c>
      <c r="H295" s="1"/>
      <c r="I295" s="1" t="s">
        <v>157</v>
      </c>
      <c r="J295" s="1" t="s">
        <v>556</v>
      </c>
      <c r="K295" s="1" t="s">
        <v>319</v>
      </c>
      <c r="L295" s="1" t="s">
        <v>2038</v>
      </c>
      <c r="M295" s="1">
        <v>33</v>
      </c>
      <c r="N295" s="1">
        <v>120</v>
      </c>
      <c r="O295" s="1"/>
      <c r="P295" s="1"/>
      <c r="Q295" s="1">
        <v>0</v>
      </c>
      <c r="R295" s="1">
        <v>0.9</v>
      </c>
      <c r="S295" s="1">
        <v>6</v>
      </c>
      <c r="T295" s="2" t="s">
        <v>2039</v>
      </c>
      <c r="U295" s="3">
        <f t="shared" si="4"/>
        <v>-45226.76458333333</v>
      </c>
    </row>
    <row r="296" spans="1:21" ht="89.25" x14ac:dyDescent="0.2">
      <c r="A296" s="1" t="s">
        <v>6</v>
      </c>
      <c r="B296" s="1" t="s">
        <v>6</v>
      </c>
      <c r="C296" s="1" t="s">
        <v>17</v>
      </c>
      <c r="D296" s="1" t="s">
        <v>2040</v>
      </c>
      <c r="E296" s="1" t="s">
        <v>22</v>
      </c>
      <c r="F296" s="1" t="s">
        <v>2041</v>
      </c>
      <c r="G296" s="1" t="s">
        <v>2042</v>
      </c>
      <c r="H296" s="1" t="s">
        <v>57</v>
      </c>
      <c r="I296" s="1" t="s">
        <v>157</v>
      </c>
      <c r="J296" s="1" t="s">
        <v>2043</v>
      </c>
      <c r="K296" s="1" t="s">
        <v>321</v>
      </c>
      <c r="L296" s="1" t="s">
        <v>2044</v>
      </c>
      <c r="M296" s="1">
        <v>30</v>
      </c>
      <c r="N296" s="1">
        <v>1000</v>
      </c>
      <c r="O296" s="1"/>
      <c r="P296" s="1"/>
      <c r="Q296" s="1"/>
      <c r="R296" s="1">
        <v>1.2</v>
      </c>
      <c r="S296" s="1">
        <v>6</v>
      </c>
      <c r="T296" s="2" t="s">
        <v>2045</v>
      </c>
      <c r="U296" s="3">
        <f t="shared" si="4"/>
        <v>4.4444444443797693E-2</v>
      </c>
    </row>
    <row r="297" spans="1:21" ht="51" x14ac:dyDescent="0.2">
      <c r="A297" s="1" t="s">
        <v>2</v>
      </c>
      <c r="B297" s="1" t="s">
        <v>2</v>
      </c>
      <c r="C297" s="1" t="s">
        <v>16</v>
      </c>
      <c r="D297" s="1" t="s">
        <v>2046</v>
      </c>
      <c r="E297" s="1" t="s">
        <v>22</v>
      </c>
      <c r="F297" s="1" t="s">
        <v>2047</v>
      </c>
      <c r="G297" s="1" t="s">
        <v>2047</v>
      </c>
      <c r="H297" s="1" t="s">
        <v>106</v>
      </c>
      <c r="I297" s="1" t="s">
        <v>157</v>
      </c>
      <c r="J297" s="1" t="s">
        <v>518</v>
      </c>
      <c r="K297" s="1" t="s">
        <v>319</v>
      </c>
      <c r="L297" s="1" t="s">
        <v>364</v>
      </c>
      <c r="M297" s="1">
        <v>29</v>
      </c>
      <c r="N297" s="1">
        <v>190</v>
      </c>
      <c r="O297" s="1"/>
      <c r="P297" s="1"/>
      <c r="Q297" s="1">
        <v>0</v>
      </c>
      <c r="R297" s="1">
        <v>1.2</v>
      </c>
      <c r="S297" s="1">
        <v>3</v>
      </c>
      <c r="T297" s="2" t="s">
        <v>2048</v>
      </c>
      <c r="U297" s="3">
        <f t="shared" si="4"/>
        <v>1.1805555557657499E-2</v>
      </c>
    </row>
    <row r="298" spans="1:21" ht="38.25" x14ac:dyDescent="0.2">
      <c r="A298" s="1" t="s">
        <v>6</v>
      </c>
      <c r="B298" s="1" t="s">
        <v>6</v>
      </c>
      <c r="C298" s="1" t="s">
        <v>16</v>
      </c>
      <c r="D298" s="1" t="s">
        <v>2049</v>
      </c>
      <c r="E298" s="1" t="s">
        <v>22</v>
      </c>
      <c r="F298" s="1" t="s">
        <v>2050</v>
      </c>
      <c r="G298" s="1" t="s">
        <v>2051</v>
      </c>
      <c r="H298" s="1" t="s">
        <v>87</v>
      </c>
      <c r="I298" s="1" t="s">
        <v>157</v>
      </c>
      <c r="J298" s="1" t="s">
        <v>2052</v>
      </c>
      <c r="K298" s="1" t="s">
        <v>319</v>
      </c>
      <c r="L298" s="1" t="s">
        <v>2053</v>
      </c>
      <c r="M298" s="1">
        <v>5</v>
      </c>
      <c r="N298" s="1">
        <v>300</v>
      </c>
      <c r="O298" s="1"/>
      <c r="P298" s="1"/>
      <c r="Q298" s="1">
        <v>0</v>
      </c>
      <c r="R298" s="1">
        <v>0.8</v>
      </c>
      <c r="S298" s="1">
        <v>2</v>
      </c>
      <c r="T298" s="2" t="s">
        <v>2054</v>
      </c>
      <c r="U298" s="3">
        <f t="shared" si="4"/>
        <v>8.1250000002910383E-2</v>
      </c>
    </row>
    <row r="299" spans="1:21" ht="25.5" x14ac:dyDescent="0.2">
      <c r="A299" s="1" t="s">
        <v>9</v>
      </c>
      <c r="B299" s="1" t="s">
        <v>9</v>
      </c>
      <c r="C299" s="1" t="s">
        <v>16</v>
      </c>
      <c r="D299" s="1" t="s">
        <v>2055</v>
      </c>
      <c r="E299" s="1" t="s">
        <v>22</v>
      </c>
      <c r="F299" s="1" t="s">
        <v>1023</v>
      </c>
      <c r="G299" s="1" t="s">
        <v>1023</v>
      </c>
      <c r="H299" s="1" t="s">
        <v>32</v>
      </c>
      <c r="I299" s="1" t="s">
        <v>157</v>
      </c>
      <c r="J299" s="1" t="s">
        <v>2056</v>
      </c>
      <c r="K299" s="1" t="s">
        <v>320</v>
      </c>
      <c r="L299" s="1" t="s">
        <v>2057</v>
      </c>
      <c r="M299" s="1"/>
      <c r="N299" s="1">
        <v>20</v>
      </c>
      <c r="O299" s="1"/>
      <c r="P299" s="1"/>
      <c r="Q299" s="1"/>
      <c r="R299" s="1">
        <v>7.0000000000000001E-3</v>
      </c>
      <c r="S299" s="1">
        <v>1</v>
      </c>
      <c r="T299" s="2" t="s">
        <v>865</v>
      </c>
      <c r="U299" s="3">
        <f t="shared" si="4"/>
        <v>3.1944444446708076E-2</v>
      </c>
    </row>
    <row r="300" spans="1:21" ht="63.75" x14ac:dyDescent="0.2">
      <c r="A300" s="1" t="s">
        <v>2</v>
      </c>
      <c r="B300" s="1" t="s">
        <v>2</v>
      </c>
      <c r="C300" s="1" t="s">
        <v>16</v>
      </c>
      <c r="D300" s="1" t="s">
        <v>2058</v>
      </c>
      <c r="E300" s="1"/>
      <c r="F300" s="1"/>
      <c r="G300" s="1" t="s">
        <v>2059</v>
      </c>
      <c r="H300" s="1"/>
      <c r="I300" s="1" t="s">
        <v>157</v>
      </c>
      <c r="J300" s="1" t="s">
        <v>511</v>
      </c>
      <c r="K300" s="1" t="s">
        <v>319</v>
      </c>
      <c r="L300" s="1" t="s">
        <v>2060</v>
      </c>
      <c r="M300" s="1">
        <v>41</v>
      </c>
      <c r="N300" s="1">
        <v>104</v>
      </c>
      <c r="O300" s="1"/>
      <c r="P300" s="1"/>
      <c r="Q300" s="1">
        <v>0</v>
      </c>
      <c r="R300" s="1">
        <v>1.2</v>
      </c>
      <c r="S300" s="1">
        <v>4</v>
      </c>
      <c r="T300" s="2" t="s">
        <v>924</v>
      </c>
      <c r="U300" s="3">
        <f t="shared" si="4"/>
        <v>-45226.798611111109</v>
      </c>
    </row>
    <row r="301" spans="1:21" ht="25.5" x14ac:dyDescent="0.2">
      <c r="A301" s="1" t="s">
        <v>2</v>
      </c>
      <c r="B301" s="1" t="s">
        <v>2</v>
      </c>
      <c r="C301" s="1" t="s">
        <v>16</v>
      </c>
      <c r="D301" s="1" t="s">
        <v>2061</v>
      </c>
      <c r="E301" s="1"/>
      <c r="F301" s="1"/>
      <c r="G301" s="1" t="s">
        <v>2062</v>
      </c>
      <c r="H301" s="1"/>
      <c r="I301" s="1" t="s">
        <v>157</v>
      </c>
      <c r="J301" s="1" t="s">
        <v>235</v>
      </c>
      <c r="K301" s="1" t="s">
        <v>319</v>
      </c>
      <c r="L301" s="1" t="s">
        <v>363</v>
      </c>
      <c r="M301" s="1">
        <v>6</v>
      </c>
      <c r="N301" s="1">
        <v>45</v>
      </c>
      <c r="O301" s="1"/>
      <c r="P301" s="1"/>
      <c r="Q301" s="1">
        <v>1</v>
      </c>
      <c r="R301" s="1">
        <v>0.5</v>
      </c>
      <c r="S301" s="1">
        <v>1</v>
      </c>
      <c r="T301" s="2" t="s">
        <v>2063</v>
      </c>
      <c r="U301" s="3">
        <f t="shared" si="4"/>
        <v>-45226.879166666666</v>
      </c>
    </row>
    <row r="302" spans="1:21" ht="114.75" x14ac:dyDescent="0.2">
      <c r="A302" s="1" t="s">
        <v>3</v>
      </c>
      <c r="B302" s="1" t="s">
        <v>3</v>
      </c>
      <c r="C302" s="1" t="s">
        <v>16</v>
      </c>
      <c r="D302" s="1" t="s">
        <v>2064</v>
      </c>
      <c r="E302" s="1"/>
      <c r="F302" s="1"/>
      <c r="G302" s="1" t="s">
        <v>2065</v>
      </c>
      <c r="H302" s="1"/>
      <c r="I302" s="1" t="s">
        <v>157</v>
      </c>
      <c r="J302" s="1" t="s">
        <v>2066</v>
      </c>
      <c r="K302" s="1" t="s">
        <v>321</v>
      </c>
      <c r="L302" s="1" t="s">
        <v>2067</v>
      </c>
      <c r="M302" s="1">
        <v>40</v>
      </c>
      <c r="N302" s="1">
        <v>125</v>
      </c>
      <c r="O302" s="1"/>
      <c r="P302" s="1"/>
      <c r="Q302" s="1">
        <v>0</v>
      </c>
      <c r="R302" s="1">
        <v>2.2999999999999998</v>
      </c>
      <c r="S302" s="1">
        <v>7</v>
      </c>
      <c r="T302" s="2" t="s">
        <v>2068</v>
      </c>
      <c r="U302" s="3">
        <f t="shared" si="4"/>
        <v>-45226.893750000003</v>
      </c>
    </row>
    <row r="303" spans="1:21" x14ac:dyDescent="0.2">
      <c r="A303" s="1" t="s">
        <v>4</v>
      </c>
      <c r="B303" s="1" t="s">
        <v>13</v>
      </c>
      <c r="C303" s="1" t="s">
        <v>18</v>
      </c>
      <c r="D303" s="1" t="s">
        <v>2069</v>
      </c>
      <c r="E303" s="1" t="s">
        <v>23</v>
      </c>
      <c r="F303" s="1"/>
      <c r="G303" s="1" t="s">
        <v>2070</v>
      </c>
      <c r="H303" s="1"/>
      <c r="I303" s="1" t="s">
        <v>156</v>
      </c>
      <c r="J303" s="1" t="s">
        <v>411</v>
      </c>
      <c r="K303" s="1" t="s">
        <v>322</v>
      </c>
      <c r="L303" s="1" t="s">
        <v>418</v>
      </c>
      <c r="M303" s="1"/>
      <c r="N303" s="1"/>
      <c r="O303" s="1"/>
      <c r="P303" s="1"/>
      <c r="Q303" s="1"/>
      <c r="R303" s="1"/>
      <c r="S303" s="1"/>
      <c r="T303" s="2"/>
      <c r="U303" s="3">
        <f t="shared" si="4"/>
        <v>-45226.890277777777</v>
      </c>
    </row>
    <row r="304" spans="1:21" x14ac:dyDescent="0.2">
      <c r="A304" s="1" t="s">
        <v>6</v>
      </c>
      <c r="B304" s="1" t="s">
        <v>6</v>
      </c>
      <c r="C304" s="1" t="s">
        <v>17</v>
      </c>
      <c r="D304" s="1" t="s">
        <v>2071</v>
      </c>
      <c r="E304" s="1" t="s">
        <v>23</v>
      </c>
      <c r="F304" s="1"/>
      <c r="G304" s="1" t="s">
        <v>2072</v>
      </c>
      <c r="H304" s="1"/>
      <c r="I304" s="1" t="s">
        <v>157</v>
      </c>
      <c r="J304" s="1" t="s">
        <v>742</v>
      </c>
      <c r="K304" s="1" t="s">
        <v>321</v>
      </c>
      <c r="L304" s="1" t="s">
        <v>2073</v>
      </c>
      <c r="M304" s="1"/>
      <c r="N304" s="1"/>
      <c r="O304" s="1"/>
      <c r="P304" s="1"/>
      <c r="Q304" s="1"/>
      <c r="R304" s="1"/>
      <c r="S304" s="1"/>
      <c r="T304" s="2"/>
      <c r="U304" s="3">
        <f t="shared" si="4"/>
        <v>-45226.90902777778</v>
      </c>
    </row>
    <row r="305" spans="1:21" ht="89.25" x14ac:dyDescent="0.2">
      <c r="A305" s="1" t="s">
        <v>7</v>
      </c>
      <c r="B305" s="1" t="s">
        <v>14</v>
      </c>
      <c r="C305" s="1" t="s">
        <v>16</v>
      </c>
      <c r="D305" s="1" t="s">
        <v>2074</v>
      </c>
      <c r="E305" s="1"/>
      <c r="F305" s="1"/>
      <c r="G305" s="1" t="s">
        <v>2075</v>
      </c>
      <c r="H305" s="1"/>
      <c r="I305" s="1" t="s">
        <v>157</v>
      </c>
      <c r="J305" s="1" t="s">
        <v>556</v>
      </c>
      <c r="K305" s="1" t="s">
        <v>319</v>
      </c>
      <c r="L305" s="1" t="s">
        <v>2076</v>
      </c>
      <c r="M305" s="1">
        <v>33</v>
      </c>
      <c r="N305" s="1">
        <v>120</v>
      </c>
      <c r="O305" s="1"/>
      <c r="P305" s="1"/>
      <c r="Q305" s="1">
        <v>0</v>
      </c>
      <c r="R305" s="1">
        <v>0.9</v>
      </c>
      <c r="S305" s="1">
        <v>6</v>
      </c>
      <c r="T305" s="2" t="s">
        <v>2077</v>
      </c>
      <c r="U305" s="3">
        <f t="shared" si="4"/>
        <v>-45226.856249999997</v>
      </c>
    </row>
    <row r="306" spans="1:21" x14ac:dyDescent="0.2">
      <c r="A306" s="1" t="s">
        <v>6</v>
      </c>
      <c r="B306" s="1" t="s">
        <v>6</v>
      </c>
      <c r="C306" s="1" t="s">
        <v>17</v>
      </c>
      <c r="D306" s="1" t="s">
        <v>2059</v>
      </c>
      <c r="E306" s="1" t="s">
        <v>23</v>
      </c>
      <c r="F306" s="1"/>
      <c r="G306" s="1" t="s">
        <v>2078</v>
      </c>
      <c r="H306" s="1"/>
      <c r="I306" s="1" t="s">
        <v>157</v>
      </c>
      <c r="J306" s="1" t="s">
        <v>742</v>
      </c>
      <c r="K306" s="1" t="s">
        <v>321</v>
      </c>
      <c r="L306" s="1" t="s">
        <v>2073</v>
      </c>
      <c r="M306" s="1"/>
      <c r="N306" s="1"/>
      <c r="O306" s="1"/>
      <c r="P306" s="1"/>
      <c r="Q306" s="1"/>
      <c r="R306" s="1"/>
      <c r="S306" s="1"/>
      <c r="T306" s="2"/>
      <c r="U306" s="3">
        <f t="shared" si="4"/>
        <v>-45226.881944444445</v>
      </c>
    </row>
    <row r="307" spans="1:21" ht="25.5" x14ac:dyDescent="0.2">
      <c r="A307" s="1" t="s">
        <v>6</v>
      </c>
      <c r="B307" s="1" t="s">
        <v>6</v>
      </c>
      <c r="C307" s="1" t="s">
        <v>16</v>
      </c>
      <c r="D307" s="1" t="s">
        <v>2079</v>
      </c>
      <c r="E307" s="1" t="s">
        <v>22</v>
      </c>
      <c r="F307" s="1" t="s">
        <v>2080</v>
      </c>
      <c r="G307" s="1" t="s">
        <v>2081</v>
      </c>
      <c r="H307" s="1" t="s">
        <v>56</v>
      </c>
      <c r="I307" s="1" t="s">
        <v>157</v>
      </c>
      <c r="J307" s="1" t="s">
        <v>2082</v>
      </c>
      <c r="K307" s="1" t="s">
        <v>319</v>
      </c>
      <c r="L307" s="1" t="s">
        <v>2083</v>
      </c>
      <c r="M307" s="1">
        <v>1</v>
      </c>
      <c r="N307" s="1">
        <v>86</v>
      </c>
      <c r="O307" s="1"/>
      <c r="P307" s="1"/>
      <c r="Q307" s="1"/>
      <c r="R307" s="1">
        <v>0.4</v>
      </c>
      <c r="S307" s="1">
        <v>1</v>
      </c>
      <c r="T307" s="2" t="s">
        <v>2084</v>
      </c>
      <c r="U307" s="3">
        <f t="shared" si="4"/>
        <v>1.5972222223354038E-2</v>
      </c>
    </row>
    <row r="308" spans="1:21" ht="51" x14ac:dyDescent="0.2">
      <c r="A308" s="1" t="s">
        <v>2</v>
      </c>
      <c r="B308" s="1" t="s">
        <v>2</v>
      </c>
      <c r="C308" s="1" t="s">
        <v>16</v>
      </c>
      <c r="D308" s="1" t="s">
        <v>2078</v>
      </c>
      <c r="E308" s="1"/>
      <c r="F308" s="1"/>
      <c r="G308" s="1" t="s">
        <v>2085</v>
      </c>
      <c r="H308" s="1"/>
      <c r="I308" s="1" t="s">
        <v>157</v>
      </c>
      <c r="J308" s="1" t="s">
        <v>2086</v>
      </c>
      <c r="K308" s="1" t="s">
        <v>319</v>
      </c>
      <c r="L308" s="1" t="s">
        <v>2087</v>
      </c>
      <c r="M308" s="1">
        <v>34</v>
      </c>
      <c r="N308" s="1">
        <v>520</v>
      </c>
      <c r="O308" s="1"/>
      <c r="P308" s="1"/>
      <c r="Q308" s="1">
        <v>2</v>
      </c>
      <c r="R308" s="1">
        <v>1.6</v>
      </c>
      <c r="S308" s="1">
        <v>3</v>
      </c>
      <c r="T308" s="2" t="s">
        <v>2088</v>
      </c>
      <c r="U308" s="3">
        <f t="shared" si="4"/>
        <v>-45226.911111111112</v>
      </c>
    </row>
    <row r="309" spans="1:21" ht="51" x14ac:dyDescent="0.2">
      <c r="A309" s="1" t="s">
        <v>2</v>
      </c>
      <c r="B309" s="1" t="s">
        <v>2</v>
      </c>
      <c r="C309" s="1" t="s">
        <v>16</v>
      </c>
      <c r="D309" s="1" t="s">
        <v>2089</v>
      </c>
      <c r="E309" s="1" t="s">
        <v>22</v>
      </c>
      <c r="F309" s="1" t="s">
        <v>2090</v>
      </c>
      <c r="G309" s="1" t="s">
        <v>2090</v>
      </c>
      <c r="H309" s="1" t="s">
        <v>91</v>
      </c>
      <c r="I309" s="1" t="s">
        <v>157</v>
      </c>
      <c r="J309" s="1" t="s">
        <v>2091</v>
      </c>
      <c r="K309" s="1" t="s">
        <v>319</v>
      </c>
      <c r="L309" s="1" t="s">
        <v>2092</v>
      </c>
      <c r="M309" s="1">
        <v>34</v>
      </c>
      <c r="N309" s="1">
        <v>120</v>
      </c>
      <c r="O309" s="1"/>
      <c r="P309" s="1"/>
      <c r="Q309" s="1">
        <v>0</v>
      </c>
      <c r="R309" s="1">
        <v>1.2</v>
      </c>
      <c r="S309" s="1">
        <v>3</v>
      </c>
      <c r="T309" s="2" t="s">
        <v>2093</v>
      </c>
      <c r="U309" s="3">
        <f t="shared" si="4"/>
        <v>8.0555555556202307E-2</v>
      </c>
    </row>
    <row r="310" spans="1:21" ht="38.25" x14ac:dyDescent="0.2">
      <c r="A310" s="1" t="s">
        <v>7</v>
      </c>
      <c r="B310" s="1" t="s">
        <v>14</v>
      </c>
      <c r="C310" s="1" t="s">
        <v>16</v>
      </c>
      <c r="D310" s="1" t="s">
        <v>2094</v>
      </c>
      <c r="E310" s="1"/>
      <c r="F310" s="1"/>
      <c r="G310" s="1" t="s">
        <v>2095</v>
      </c>
      <c r="H310" s="1"/>
      <c r="I310" s="1" t="s">
        <v>157</v>
      </c>
      <c r="J310" s="1" t="s">
        <v>2096</v>
      </c>
      <c r="K310" s="1" t="s">
        <v>319</v>
      </c>
      <c r="L310" s="1" t="s">
        <v>653</v>
      </c>
      <c r="M310" s="1">
        <v>19</v>
      </c>
      <c r="N310" s="1">
        <v>252</v>
      </c>
      <c r="O310" s="1"/>
      <c r="P310" s="1"/>
      <c r="Q310" s="1">
        <v>0</v>
      </c>
      <c r="R310" s="1">
        <v>0.3</v>
      </c>
      <c r="S310" s="1">
        <v>2</v>
      </c>
      <c r="T310" s="2" t="s">
        <v>2097</v>
      </c>
      <c r="U310" s="3">
        <f t="shared" si="4"/>
        <v>-45227.240972222222</v>
      </c>
    </row>
    <row r="311" spans="1:21" ht="25.5" x14ac:dyDescent="0.2">
      <c r="A311" s="1" t="s">
        <v>7</v>
      </c>
      <c r="B311" s="1" t="s">
        <v>14</v>
      </c>
      <c r="C311" s="1" t="s">
        <v>17</v>
      </c>
      <c r="D311" s="1" t="s">
        <v>2098</v>
      </c>
      <c r="E311" s="1" t="s">
        <v>23</v>
      </c>
      <c r="F311" s="1"/>
      <c r="G311" s="1" t="s">
        <v>2098</v>
      </c>
      <c r="H311" s="1"/>
      <c r="I311" s="1" t="s">
        <v>157</v>
      </c>
      <c r="J311" s="1" t="s">
        <v>311</v>
      </c>
      <c r="K311" s="1" t="s">
        <v>319</v>
      </c>
      <c r="L311" s="1" t="s">
        <v>326</v>
      </c>
      <c r="M311" s="1">
        <v>26</v>
      </c>
      <c r="N311" s="1">
        <v>230</v>
      </c>
      <c r="O311" s="1"/>
      <c r="P311" s="1"/>
      <c r="Q311" s="1"/>
      <c r="R311" s="1">
        <v>0.9</v>
      </c>
      <c r="S311" s="1">
        <v>1</v>
      </c>
      <c r="T311" s="2" t="s">
        <v>2099</v>
      </c>
      <c r="U311" s="3">
        <f t="shared" si="4"/>
        <v>-45227.268750000003</v>
      </c>
    </row>
    <row r="312" spans="1:21" ht="25.5" x14ac:dyDescent="0.2">
      <c r="A312" s="1" t="s">
        <v>7</v>
      </c>
      <c r="B312" s="1" t="s">
        <v>14</v>
      </c>
      <c r="C312" s="1" t="s">
        <v>17</v>
      </c>
      <c r="D312" s="1" t="s">
        <v>2098</v>
      </c>
      <c r="E312" s="1" t="s">
        <v>22</v>
      </c>
      <c r="F312" s="1" t="s">
        <v>2100</v>
      </c>
      <c r="G312" s="1" t="s">
        <v>2101</v>
      </c>
      <c r="H312" s="1" t="s">
        <v>32</v>
      </c>
      <c r="I312" s="1" t="s">
        <v>157</v>
      </c>
      <c r="J312" s="1" t="s">
        <v>443</v>
      </c>
      <c r="K312" s="1" t="s">
        <v>319</v>
      </c>
      <c r="L312" s="1" t="s">
        <v>2102</v>
      </c>
      <c r="M312" s="1">
        <v>26</v>
      </c>
      <c r="N312" s="1">
        <v>230</v>
      </c>
      <c r="O312" s="1"/>
      <c r="P312" s="1"/>
      <c r="Q312" s="1"/>
      <c r="R312" s="1">
        <v>0.9</v>
      </c>
      <c r="S312" s="1">
        <v>1</v>
      </c>
      <c r="T312" s="2" t="s">
        <v>2099</v>
      </c>
      <c r="U312" s="3">
        <f t="shared" si="4"/>
        <v>3.1944444439432118E-2</v>
      </c>
    </row>
    <row r="313" spans="1:21" ht="25.5" x14ac:dyDescent="0.2">
      <c r="A313" s="1" t="s">
        <v>7</v>
      </c>
      <c r="B313" s="1" t="s">
        <v>14</v>
      </c>
      <c r="C313" s="1" t="s">
        <v>17</v>
      </c>
      <c r="D313" s="1" t="s">
        <v>2098</v>
      </c>
      <c r="E313" s="1" t="s">
        <v>22</v>
      </c>
      <c r="F313" s="1" t="s">
        <v>2100</v>
      </c>
      <c r="G313" s="1" t="s">
        <v>2101</v>
      </c>
      <c r="H313" s="1" t="s">
        <v>32</v>
      </c>
      <c r="I313" s="1" t="s">
        <v>157</v>
      </c>
      <c r="J313" s="1" t="s">
        <v>2103</v>
      </c>
      <c r="K313" s="1" t="s">
        <v>319</v>
      </c>
      <c r="L313" s="1" t="s">
        <v>2104</v>
      </c>
      <c r="M313" s="1">
        <v>26</v>
      </c>
      <c r="N313" s="1">
        <v>230</v>
      </c>
      <c r="O313" s="1"/>
      <c r="P313" s="1"/>
      <c r="Q313" s="1"/>
      <c r="R313" s="1">
        <v>0.9</v>
      </c>
      <c r="S313" s="1">
        <v>1</v>
      </c>
      <c r="T313" s="2" t="s">
        <v>2099</v>
      </c>
      <c r="U313" s="3">
        <f t="shared" si="4"/>
        <v>3.1944444439432118E-2</v>
      </c>
    </row>
    <row r="314" spans="1:21" ht="38.25" x14ac:dyDescent="0.2">
      <c r="A314" s="1" t="s">
        <v>2</v>
      </c>
      <c r="B314" s="1" t="s">
        <v>2</v>
      </c>
      <c r="C314" s="1" t="s">
        <v>16</v>
      </c>
      <c r="D314" s="1" t="s">
        <v>2105</v>
      </c>
      <c r="E314" s="1" t="s">
        <v>22</v>
      </c>
      <c r="F314" s="1" t="s">
        <v>2106</v>
      </c>
      <c r="G314" s="1" t="s">
        <v>2106</v>
      </c>
      <c r="H314" s="1" t="s">
        <v>73</v>
      </c>
      <c r="I314" s="1" t="s">
        <v>157</v>
      </c>
      <c r="J314" s="1" t="s">
        <v>2107</v>
      </c>
      <c r="K314" s="1" t="s">
        <v>320</v>
      </c>
      <c r="L314" s="1" t="s">
        <v>2108</v>
      </c>
      <c r="M314" s="1">
        <v>1</v>
      </c>
      <c r="N314" s="1">
        <v>20</v>
      </c>
      <c r="O314" s="1"/>
      <c r="P314" s="1"/>
      <c r="Q314" s="1">
        <v>0</v>
      </c>
      <c r="R314" s="1">
        <v>0.2</v>
      </c>
      <c r="S314" s="1">
        <v>2</v>
      </c>
      <c r="T314" s="2" t="s">
        <v>2109</v>
      </c>
      <c r="U314" s="3">
        <f t="shared" si="4"/>
        <v>7.0138888884685002E-2</v>
      </c>
    </row>
    <row r="315" spans="1:21" ht="38.25" x14ac:dyDescent="0.2">
      <c r="A315" s="1" t="s">
        <v>2</v>
      </c>
      <c r="B315" s="1" t="s">
        <v>2</v>
      </c>
      <c r="C315" s="1" t="s">
        <v>17</v>
      </c>
      <c r="D315" s="1" t="s">
        <v>2110</v>
      </c>
      <c r="E315" s="1" t="s">
        <v>22</v>
      </c>
      <c r="F315" s="1" t="s">
        <v>2111</v>
      </c>
      <c r="G315" s="1" t="s">
        <v>2111</v>
      </c>
      <c r="H315" s="1" t="s">
        <v>65</v>
      </c>
      <c r="I315" s="1" t="s">
        <v>157</v>
      </c>
      <c r="J315" s="1" t="s">
        <v>2112</v>
      </c>
      <c r="K315" s="1" t="s">
        <v>319</v>
      </c>
      <c r="L315" s="1" t="s">
        <v>2113</v>
      </c>
      <c r="M315" s="1">
        <v>16</v>
      </c>
      <c r="N315" s="1">
        <v>85</v>
      </c>
      <c r="O315" s="1"/>
      <c r="P315" s="1"/>
      <c r="Q315" s="1"/>
      <c r="R315" s="1">
        <v>0.4</v>
      </c>
      <c r="S315" s="1">
        <v>2</v>
      </c>
      <c r="T315" s="2" t="s">
        <v>2109</v>
      </c>
      <c r="U315" s="3">
        <f t="shared" si="4"/>
        <v>5.8333333334303461E-2</v>
      </c>
    </row>
    <row r="316" spans="1:21" ht="51" x14ac:dyDescent="0.2">
      <c r="A316" s="1" t="s">
        <v>2</v>
      </c>
      <c r="B316" s="1" t="s">
        <v>2</v>
      </c>
      <c r="C316" s="1" t="s">
        <v>16</v>
      </c>
      <c r="D316" s="1" t="s">
        <v>2114</v>
      </c>
      <c r="E316" s="1" t="s">
        <v>22</v>
      </c>
      <c r="F316" s="1" t="s">
        <v>2115</v>
      </c>
      <c r="G316" s="1" t="s">
        <v>2115</v>
      </c>
      <c r="H316" s="1" t="s">
        <v>59</v>
      </c>
      <c r="I316" s="1" t="s">
        <v>157</v>
      </c>
      <c r="J316" s="1" t="s">
        <v>553</v>
      </c>
      <c r="K316" s="1" t="s">
        <v>319</v>
      </c>
      <c r="L316" s="1" t="s">
        <v>349</v>
      </c>
      <c r="M316" s="1">
        <v>21</v>
      </c>
      <c r="N316" s="1">
        <v>80</v>
      </c>
      <c r="O316" s="1"/>
      <c r="P316" s="1"/>
      <c r="Q316" s="1">
        <v>0</v>
      </c>
      <c r="R316" s="1">
        <v>0.6</v>
      </c>
      <c r="S316" s="1">
        <v>3</v>
      </c>
      <c r="T316" s="2" t="s">
        <v>2116</v>
      </c>
      <c r="U316" s="3">
        <f t="shared" si="4"/>
        <v>7.5694444443797693E-2</v>
      </c>
    </row>
    <row r="317" spans="1:21" ht="63.75" x14ac:dyDescent="0.2">
      <c r="A317" s="1" t="s">
        <v>2</v>
      </c>
      <c r="B317" s="1" t="s">
        <v>2</v>
      </c>
      <c r="C317" s="1" t="s">
        <v>16</v>
      </c>
      <c r="D317" s="1" t="s">
        <v>2117</v>
      </c>
      <c r="E317" s="1" t="s">
        <v>22</v>
      </c>
      <c r="F317" s="1" t="s">
        <v>2118</v>
      </c>
      <c r="G317" s="1" t="s">
        <v>2118</v>
      </c>
      <c r="H317" s="1" t="s">
        <v>104</v>
      </c>
      <c r="I317" s="1" t="s">
        <v>157</v>
      </c>
      <c r="J317" s="1" t="s">
        <v>2119</v>
      </c>
      <c r="K317" s="1" t="s">
        <v>319</v>
      </c>
      <c r="L317" s="1" t="s">
        <v>2120</v>
      </c>
      <c r="M317" s="1">
        <v>15</v>
      </c>
      <c r="N317" s="1">
        <v>95</v>
      </c>
      <c r="O317" s="1"/>
      <c r="P317" s="1"/>
      <c r="Q317" s="1">
        <v>0</v>
      </c>
      <c r="R317" s="1">
        <v>0.7</v>
      </c>
      <c r="S317" s="1">
        <v>4</v>
      </c>
      <c r="T317" s="2" t="s">
        <v>2121</v>
      </c>
      <c r="U317" s="3">
        <f t="shared" si="4"/>
        <v>7.9166666670062114E-2</v>
      </c>
    </row>
    <row r="318" spans="1:21" ht="51" x14ac:dyDescent="0.2">
      <c r="A318" s="1" t="s">
        <v>2</v>
      </c>
      <c r="B318" s="1" t="s">
        <v>2</v>
      </c>
      <c r="C318" s="1" t="s">
        <v>16</v>
      </c>
      <c r="D318" s="1" t="s">
        <v>2122</v>
      </c>
      <c r="E318" s="1" t="s">
        <v>22</v>
      </c>
      <c r="F318" s="1" t="s">
        <v>2123</v>
      </c>
      <c r="G318" s="1" t="s">
        <v>2123</v>
      </c>
      <c r="H318" s="1" t="s">
        <v>104</v>
      </c>
      <c r="I318" s="1" t="s">
        <v>157</v>
      </c>
      <c r="J318" s="1" t="s">
        <v>2124</v>
      </c>
      <c r="K318" s="1" t="s">
        <v>319</v>
      </c>
      <c r="L318" s="1" t="s">
        <v>348</v>
      </c>
      <c r="M318" s="1">
        <v>12</v>
      </c>
      <c r="N318" s="1">
        <v>45</v>
      </c>
      <c r="O318" s="1"/>
      <c r="P318" s="1"/>
      <c r="Q318" s="1">
        <v>0</v>
      </c>
      <c r="R318" s="1">
        <v>0.6</v>
      </c>
      <c r="S318" s="1">
        <v>3</v>
      </c>
      <c r="T318" s="2" t="s">
        <v>2125</v>
      </c>
      <c r="U318" s="3">
        <f t="shared" si="4"/>
        <v>7.9166666670062114E-2</v>
      </c>
    </row>
    <row r="319" spans="1:21" ht="38.25" x14ac:dyDescent="0.2">
      <c r="A319" s="1" t="s">
        <v>3</v>
      </c>
      <c r="B319" s="1" t="s">
        <v>3</v>
      </c>
      <c r="C319" s="1" t="s">
        <v>16</v>
      </c>
      <c r="D319" s="1" t="s">
        <v>2126</v>
      </c>
      <c r="E319" s="1"/>
      <c r="F319" s="1"/>
      <c r="G319" s="1" t="s">
        <v>2127</v>
      </c>
      <c r="H319" s="1"/>
      <c r="I319" s="1" t="s">
        <v>157</v>
      </c>
      <c r="J319" s="1" t="s">
        <v>2128</v>
      </c>
      <c r="K319" s="1" t="s">
        <v>320</v>
      </c>
      <c r="L319" s="1" t="s">
        <v>2129</v>
      </c>
      <c r="M319" s="1">
        <v>1</v>
      </c>
      <c r="N319" s="1">
        <v>9</v>
      </c>
      <c r="O319" s="1"/>
      <c r="P319" s="1"/>
      <c r="Q319" s="1">
        <v>0</v>
      </c>
      <c r="R319" s="1">
        <v>0.01</v>
      </c>
      <c r="S319" s="1">
        <v>2</v>
      </c>
      <c r="T319" s="2" t="s">
        <v>2130</v>
      </c>
      <c r="U319" s="3">
        <f t="shared" si="4"/>
        <v>-45227.411111111112</v>
      </c>
    </row>
    <row r="320" spans="1:21" ht="38.25" x14ac:dyDescent="0.2">
      <c r="A320" s="1" t="s">
        <v>2</v>
      </c>
      <c r="B320" s="1" t="s">
        <v>2</v>
      </c>
      <c r="C320" s="1" t="s">
        <v>16</v>
      </c>
      <c r="D320" s="1" t="s">
        <v>2131</v>
      </c>
      <c r="E320" s="1" t="s">
        <v>22</v>
      </c>
      <c r="F320" s="1" t="s">
        <v>2132</v>
      </c>
      <c r="G320" s="1" t="s">
        <v>2132</v>
      </c>
      <c r="H320" s="1" t="s">
        <v>44</v>
      </c>
      <c r="I320" s="1" t="s">
        <v>157</v>
      </c>
      <c r="J320" s="1" t="s">
        <v>235</v>
      </c>
      <c r="K320" s="1" t="s">
        <v>319</v>
      </c>
      <c r="L320" s="1" t="s">
        <v>2133</v>
      </c>
      <c r="M320" s="1">
        <v>25</v>
      </c>
      <c r="N320" s="1">
        <v>95</v>
      </c>
      <c r="O320" s="1"/>
      <c r="P320" s="1"/>
      <c r="Q320" s="1">
        <v>0</v>
      </c>
      <c r="R320" s="1">
        <v>1.1000000000000001</v>
      </c>
      <c r="S320" s="1">
        <v>2</v>
      </c>
      <c r="T320" s="2" t="s">
        <v>2134</v>
      </c>
      <c r="U320" s="3">
        <f t="shared" si="4"/>
        <v>3.5416666665696539E-2</v>
      </c>
    </row>
    <row r="321" spans="1:21" ht="25.5" x14ac:dyDescent="0.2">
      <c r="A321" s="1" t="s">
        <v>7</v>
      </c>
      <c r="B321" s="1" t="s">
        <v>14</v>
      </c>
      <c r="C321" s="1" t="s">
        <v>16</v>
      </c>
      <c r="D321" s="1" t="s">
        <v>2135</v>
      </c>
      <c r="E321" s="1"/>
      <c r="F321" s="1"/>
      <c r="G321" s="1" t="s">
        <v>2136</v>
      </c>
      <c r="H321" s="1"/>
      <c r="I321" s="1" t="s">
        <v>157</v>
      </c>
      <c r="J321" s="1" t="s">
        <v>2137</v>
      </c>
      <c r="K321" s="1" t="s">
        <v>320</v>
      </c>
      <c r="L321" s="1" t="s">
        <v>2138</v>
      </c>
      <c r="M321" s="1"/>
      <c r="N321" s="1">
        <v>25</v>
      </c>
      <c r="O321" s="1"/>
      <c r="P321" s="1"/>
      <c r="Q321" s="1"/>
      <c r="R321" s="1">
        <v>0.02</v>
      </c>
      <c r="S321" s="1">
        <v>0</v>
      </c>
      <c r="T321" s="2" t="s">
        <v>2099</v>
      </c>
      <c r="U321" s="3">
        <f t="shared" si="4"/>
        <v>-45227.386111111111</v>
      </c>
    </row>
    <row r="322" spans="1:21" ht="409.5" x14ac:dyDescent="0.2">
      <c r="A322" s="1" t="s">
        <v>8</v>
      </c>
      <c r="B322" s="1" t="s">
        <v>8</v>
      </c>
      <c r="C322" s="1" t="s">
        <v>16</v>
      </c>
      <c r="D322" s="1" t="s">
        <v>2139</v>
      </c>
      <c r="E322" s="1" t="s">
        <v>22</v>
      </c>
      <c r="F322" s="1" t="s">
        <v>2140</v>
      </c>
      <c r="G322" s="1" t="s">
        <v>2140</v>
      </c>
      <c r="H322" s="1" t="s">
        <v>143</v>
      </c>
      <c r="I322" s="1" t="s">
        <v>157</v>
      </c>
      <c r="J322" s="1" t="s">
        <v>168</v>
      </c>
      <c r="K322" s="1" t="s">
        <v>321</v>
      </c>
      <c r="L322" s="1" t="s">
        <v>2141</v>
      </c>
      <c r="M322" s="1">
        <v>37</v>
      </c>
      <c r="N322" s="1">
        <v>471</v>
      </c>
      <c r="O322" s="1"/>
      <c r="P322" s="1"/>
      <c r="Q322" s="1"/>
      <c r="R322" s="1"/>
      <c r="S322" s="1">
        <v>21</v>
      </c>
      <c r="T322" s="2" t="s">
        <v>2142</v>
      </c>
      <c r="U322" s="3">
        <f t="shared" si="4"/>
        <v>2.2916666668606922E-2</v>
      </c>
    </row>
    <row r="323" spans="1:21" x14ac:dyDescent="0.2">
      <c r="A323" s="1" t="s">
        <v>4</v>
      </c>
      <c r="B323" s="1" t="s">
        <v>13</v>
      </c>
      <c r="C323" s="1" t="s">
        <v>18</v>
      </c>
      <c r="D323" s="1" t="s">
        <v>2143</v>
      </c>
      <c r="E323" s="1" t="s">
        <v>23</v>
      </c>
      <c r="F323" s="1"/>
      <c r="G323" s="1"/>
      <c r="H323" s="1"/>
      <c r="I323" s="1" t="s">
        <v>156</v>
      </c>
      <c r="J323" s="1" t="s">
        <v>453</v>
      </c>
      <c r="K323" s="1" t="s">
        <v>322</v>
      </c>
      <c r="L323" s="1" t="s">
        <v>2144</v>
      </c>
      <c r="M323" s="1"/>
      <c r="N323" s="1"/>
      <c r="O323" s="1"/>
      <c r="P323" s="1"/>
      <c r="Q323" s="1"/>
      <c r="R323" s="1"/>
      <c r="S323" s="1"/>
      <c r="T323" s="2"/>
      <c r="U323" s="3">
        <f t="shared" si="4"/>
        <v>-45227.421527777777</v>
      </c>
    </row>
    <row r="324" spans="1:21" ht="76.5" x14ac:dyDescent="0.2">
      <c r="A324" s="1" t="s">
        <v>6</v>
      </c>
      <c r="B324" s="1" t="s">
        <v>6</v>
      </c>
      <c r="C324" s="1" t="s">
        <v>16</v>
      </c>
      <c r="D324" s="1" t="s">
        <v>2145</v>
      </c>
      <c r="E324" s="1" t="s">
        <v>22</v>
      </c>
      <c r="F324" s="1" t="s">
        <v>2146</v>
      </c>
      <c r="G324" s="1" t="s">
        <v>2146</v>
      </c>
      <c r="H324" s="1" t="s">
        <v>66</v>
      </c>
      <c r="I324" s="1" t="s">
        <v>157</v>
      </c>
      <c r="J324" s="1" t="s">
        <v>2147</v>
      </c>
      <c r="K324" s="1" t="s">
        <v>321</v>
      </c>
      <c r="L324" s="1" t="s">
        <v>2148</v>
      </c>
      <c r="M324" s="1">
        <v>24</v>
      </c>
      <c r="N324" s="1">
        <v>1000</v>
      </c>
      <c r="O324" s="1"/>
      <c r="P324" s="1"/>
      <c r="Q324" s="1">
        <v>0</v>
      </c>
      <c r="R324" s="1">
        <v>2</v>
      </c>
      <c r="S324" s="1">
        <v>5</v>
      </c>
      <c r="T324" s="2" t="s">
        <v>2149</v>
      </c>
      <c r="U324" s="3">
        <f t="shared" si="4"/>
        <v>2.7777777773735579E-2</v>
      </c>
    </row>
    <row r="325" spans="1:21" ht="25.5" x14ac:dyDescent="0.2">
      <c r="A325" s="1" t="s">
        <v>9</v>
      </c>
      <c r="B325" s="1" t="s">
        <v>9</v>
      </c>
      <c r="C325" s="1" t="s">
        <v>16</v>
      </c>
      <c r="D325" s="1" t="s">
        <v>2150</v>
      </c>
      <c r="E325" s="1" t="s">
        <v>22</v>
      </c>
      <c r="F325" s="1" t="s">
        <v>2151</v>
      </c>
      <c r="G325" s="1" t="s">
        <v>2151</v>
      </c>
      <c r="H325" s="1" t="s">
        <v>137</v>
      </c>
      <c r="I325" s="1" t="s">
        <v>156</v>
      </c>
      <c r="J325" s="1" t="s">
        <v>714</v>
      </c>
      <c r="K325" s="1" t="s">
        <v>321</v>
      </c>
      <c r="L325" s="1" t="s">
        <v>2152</v>
      </c>
      <c r="M325" s="1">
        <v>1</v>
      </c>
      <c r="N325" s="1">
        <v>50</v>
      </c>
      <c r="O325" s="1"/>
      <c r="P325" s="1"/>
      <c r="Q325" s="1">
        <v>0</v>
      </c>
      <c r="R325" s="1">
        <v>0.01</v>
      </c>
      <c r="S325" s="1">
        <v>1</v>
      </c>
      <c r="T325" s="2" t="s">
        <v>715</v>
      </c>
      <c r="U325" s="3">
        <f t="shared" ref="U325:U388" si="5">F325-D325</f>
        <v>1.5277777776645962E-2</v>
      </c>
    </row>
    <row r="326" spans="1:21" ht="25.5" x14ac:dyDescent="0.2">
      <c r="A326" s="1" t="s">
        <v>9</v>
      </c>
      <c r="B326" s="1" t="s">
        <v>9</v>
      </c>
      <c r="C326" s="1" t="s">
        <v>16</v>
      </c>
      <c r="D326" s="1" t="s">
        <v>2153</v>
      </c>
      <c r="E326" s="1" t="s">
        <v>22</v>
      </c>
      <c r="F326" s="1" t="s">
        <v>2154</v>
      </c>
      <c r="G326" s="1" t="s">
        <v>2154</v>
      </c>
      <c r="H326" s="1" t="s">
        <v>101</v>
      </c>
      <c r="I326" s="1" t="s">
        <v>156</v>
      </c>
      <c r="J326" s="1" t="s">
        <v>2155</v>
      </c>
      <c r="K326" s="1" t="s">
        <v>321</v>
      </c>
      <c r="L326" s="1" t="s">
        <v>2156</v>
      </c>
      <c r="M326" s="1">
        <v>1</v>
      </c>
      <c r="N326" s="1">
        <v>50</v>
      </c>
      <c r="O326" s="1"/>
      <c r="P326" s="1"/>
      <c r="Q326" s="1">
        <v>0</v>
      </c>
      <c r="R326" s="1">
        <v>0.01</v>
      </c>
      <c r="S326" s="1">
        <v>1</v>
      </c>
      <c r="T326" s="2" t="s">
        <v>2157</v>
      </c>
      <c r="U326" s="3">
        <f t="shared" si="5"/>
        <v>1.319444445107365E-2</v>
      </c>
    </row>
    <row r="327" spans="1:21" ht="38.25" x14ac:dyDescent="0.2">
      <c r="A327" s="1" t="s">
        <v>2</v>
      </c>
      <c r="B327" s="1" t="s">
        <v>2</v>
      </c>
      <c r="C327" s="1" t="s">
        <v>16</v>
      </c>
      <c r="D327" s="1" t="s">
        <v>2158</v>
      </c>
      <c r="E327" s="1" t="s">
        <v>22</v>
      </c>
      <c r="F327" s="1" t="s">
        <v>2159</v>
      </c>
      <c r="G327" s="1" t="s">
        <v>2159</v>
      </c>
      <c r="H327" s="1" t="s">
        <v>106</v>
      </c>
      <c r="I327" s="1" t="s">
        <v>157</v>
      </c>
      <c r="J327" s="1" t="s">
        <v>288</v>
      </c>
      <c r="K327" s="1" t="s">
        <v>319</v>
      </c>
      <c r="L327" s="1" t="s">
        <v>2160</v>
      </c>
      <c r="M327" s="1">
        <v>12</v>
      </c>
      <c r="N327" s="1">
        <v>55</v>
      </c>
      <c r="O327" s="1"/>
      <c r="P327" s="1"/>
      <c r="Q327" s="1">
        <v>0</v>
      </c>
      <c r="R327" s="1">
        <v>0.6</v>
      </c>
      <c r="S327" s="1">
        <v>2</v>
      </c>
      <c r="T327" s="2" t="s">
        <v>2161</v>
      </c>
      <c r="U327" s="3">
        <f t="shared" si="5"/>
        <v>1.1805555557657499E-2</v>
      </c>
    </row>
    <row r="328" spans="1:21" ht="51" x14ac:dyDescent="0.2">
      <c r="A328" s="1" t="s">
        <v>3</v>
      </c>
      <c r="B328" s="1" t="s">
        <v>3</v>
      </c>
      <c r="C328" s="1" t="s">
        <v>16</v>
      </c>
      <c r="D328" s="1" t="s">
        <v>2162</v>
      </c>
      <c r="E328" s="1" t="s">
        <v>24</v>
      </c>
      <c r="F328" s="1"/>
      <c r="G328" s="1" t="s">
        <v>2162</v>
      </c>
      <c r="H328" s="1"/>
      <c r="I328" s="1" t="s">
        <v>157</v>
      </c>
      <c r="J328" s="1" t="s">
        <v>2163</v>
      </c>
      <c r="K328" s="1" t="s">
        <v>320</v>
      </c>
      <c r="L328" s="1" t="s">
        <v>2164</v>
      </c>
      <c r="M328" s="1">
        <v>1</v>
      </c>
      <c r="N328" s="1">
        <v>19</v>
      </c>
      <c r="O328" s="1"/>
      <c r="P328" s="1"/>
      <c r="Q328" s="1">
        <v>0</v>
      </c>
      <c r="R328" s="1">
        <v>0.02</v>
      </c>
      <c r="S328" s="1">
        <v>1</v>
      </c>
      <c r="T328" s="2" t="s">
        <v>2165</v>
      </c>
      <c r="U328" s="3">
        <f t="shared" si="5"/>
        <v>-45227.538888888892</v>
      </c>
    </row>
    <row r="329" spans="1:21" ht="25.5" x14ac:dyDescent="0.2">
      <c r="A329" s="1" t="s">
        <v>9</v>
      </c>
      <c r="B329" s="1" t="s">
        <v>9</v>
      </c>
      <c r="C329" s="1" t="s">
        <v>16</v>
      </c>
      <c r="D329" s="1" t="s">
        <v>2166</v>
      </c>
      <c r="E329" s="1" t="s">
        <v>22</v>
      </c>
      <c r="F329" s="1" t="s">
        <v>2167</v>
      </c>
      <c r="G329" s="1" t="s">
        <v>2167</v>
      </c>
      <c r="H329" s="1" t="s">
        <v>43</v>
      </c>
      <c r="I329" s="1" t="s">
        <v>156</v>
      </c>
      <c r="J329" s="1" t="s">
        <v>200</v>
      </c>
      <c r="K329" s="1" t="s">
        <v>321</v>
      </c>
      <c r="L329" s="1" t="s">
        <v>2168</v>
      </c>
      <c r="M329" s="1">
        <v>1</v>
      </c>
      <c r="N329" s="1">
        <v>50</v>
      </c>
      <c r="O329" s="1"/>
      <c r="P329" s="1"/>
      <c r="Q329" s="1">
        <v>0</v>
      </c>
      <c r="R329" s="1">
        <v>0.01</v>
      </c>
      <c r="S329" s="1">
        <v>1</v>
      </c>
      <c r="T329" s="2" t="s">
        <v>2169</v>
      </c>
      <c r="U329" s="3">
        <f t="shared" si="5"/>
        <v>4.8611111124046147E-3</v>
      </c>
    </row>
    <row r="330" spans="1:21" ht="63.75" x14ac:dyDescent="0.2">
      <c r="A330" s="1" t="s">
        <v>7</v>
      </c>
      <c r="B330" s="1" t="s">
        <v>14</v>
      </c>
      <c r="C330" s="1" t="s">
        <v>16</v>
      </c>
      <c r="D330" s="1" t="s">
        <v>2170</v>
      </c>
      <c r="E330" s="1"/>
      <c r="F330" s="1"/>
      <c r="G330" s="1" t="s">
        <v>2171</v>
      </c>
      <c r="H330" s="1"/>
      <c r="I330" s="1" t="s">
        <v>157</v>
      </c>
      <c r="J330" s="1" t="s">
        <v>259</v>
      </c>
      <c r="K330" s="1" t="s">
        <v>319</v>
      </c>
      <c r="L330" s="1" t="s">
        <v>363</v>
      </c>
      <c r="M330" s="1">
        <v>27</v>
      </c>
      <c r="N330" s="1">
        <v>1431</v>
      </c>
      <c r="O330" s="1"/>
      <c r="P330" s="1"/>
      <c r="Q330" s="1">
        <v>3</v>
      </c>
      <c r="R330" s="1">
        <v>1.4</v>
      </c>
      <c r="S330" s="1">
        <v>3</v>
      </c>
      <c r="T330" s="2" t="s">
        <v>2172</v>
      </c>
      <c r="U330" s="3">
        <f t="shared" si="5"/>
        <v>-45227.536111111112</v>
      </c>
    </row>
    <row r="331" spans="1:21" ht="38.25" x14ac:dyDescent="0.2">
      <c r="A331" s="1" t="s">
        <v>2</v>
      </c>
      <c r="B331" s="1" t="s">
        <v>2</v>
      </c>
      <c r="C331" s="1" t="s">
        <v>16</v>
      </c>
      <c r="D331" s="1" t="s">
        <v>2173</v>
      </c>
      <c r="E331" s="1" t="s">
        <v>22</v>
      </c>
      <c r="F331" s="1" t="s">
        <v>2174</v>
      </c>
      <c r="G331" s="1" t="s">
        <v>2174</v>
      </c>
      <c r="H331" s="1" t="s">
        <v>59</v>
      </c>
      <c r="I331" s="1" t="s">
        <v>157</v>
      </c>
      <c r="J331" s="1" t="s">
        <v>521</v>
      </c>
      <c r="K331" s="1" t="s">
        <v>319</v>
      </c>
      <c r="L331" s="1" t="s">
        <v>546</v>
      </c>
      <c r="M331" s="1">
        <v>21</v>
      </c>
      <c r="N331" s="1">
        <v>144</v>
      </c>
      <c r="O331" s="1"/>
      <c r="P331" s="1"/>
      <c r="Q331" s="1">
        <v>0</v>
      </c>
      <c r="R331" s="1">
        <v>0</v>
      </c>
      <c r="S331" s="1">
        <v>2</v>
      </c>
      <c r="T331" s="2" t="s">
        <v>2175</v>
      </c>
      <c r="U331" s="3">
        <f t="shared" si="5"/>
        <v>7.5694444443797693E-2</v>
      </c>
    </row>
    <row r="332" spans="1:21" ht="25.5" x14ac:dyDescent="0.2">
      <c r="A332" s="1" t="s">
        <v>6</v>
      </c>
      <c r="B332" s="1" t="s">
        <v>6</v>
      </c>
      <c r="C332" s="1" t="s">
        <v>16</v>
      </c>
      <c r="D332" s="1" t="s">
        <v>2176</v>
      </c>
      <c r="E332" s="1" t="s">
        <v>22</v>
      </c>
      <c r="F332" s="1" t="s">
        <v>2177</v>
      </c>
      <c r="G332" s="1" t="s">
        <v>2178</v>
      </c>
      <c r="H332" s="1" t="s">
        <v>60</v>
      </c>
      <c r="I332" s="1" t="s">
        <v>157</v>
      </c>
      <c r="J332" s="1" t="s">
        <v>2179</v>
      </c>
      <c r="K332" s="1" t="s">
        <v>320</v>
      </c>
      <c r="L332" s="1" t="s">
        <v>352</v>
      </c>
      <c r="M332" s="1">
        <v>0</v>
      </c>
      <c r="N332" s="1">
        <v>112</v>
      </c>
      <c r="O332" s="1"/>
      <c r="P332" s="1"/>
      <c r="Q332" s="1">
        <v>0</v>
      </c>
      <c r="R332" s="1">
        <v>0.2</v>
      </c>
      <c r="S332" s="1">
        <v>1</v>
      </c>
      <c r="T332" s="2" t="s">
        <v>2180</v>
      </c>
      <c r="U332" s="3">
        <f t="shared" si="5"/>
        <v>1.7361111109494232E-2</v>
      </c>
    </row>
    <row r="333" spans="1:21" ht="114.75" x14ac:dyDescent="0.2">
      <c r="A333" s="1" t="s">
        <v>3</v>
      </c>
      <c r="B333" s="1" t="s">
        <v>3</v>
      </c>
      <c r="C333" s="1" t="s">
        <v>16</v>
      </c>
      <c r="D333" s="1" t="s">
        <v>2173</v>
      </c>
      <c r="E333" s="1"/>
      <c r="F333" s="1"/>
      <c r="G333" s="1" t="s">
        <v>2181</v>
      </c>
      <c r="H333" s="1"/>
      <c r="I333" s="1" t="s">
        <v>157</v>
      </c>
      <c r="J333" s="1" t="s">
        <v>522</v>
      </c>
      <c r="K333" s="1" t="s">
        <v>321</v>
      </c>
      <c r="L333" s="1" t="s">
        <v>2182</v>
      </c>
      <c r="M333" s="1">
        <v>41</v>
      </c>
      <c r="N333" s="1">
        <v>198</v>
      </c>
      <c r="O333" s="1"/>
      <c r="P333" s="1"/>
      <c r="Q333" s="1">
        <v>0</v>
      </c>
      <c r="R333" s="1">
        <v>2.5</v>
      </c>
      <c r="S333" s="1">
        <v>7</v>
      </c>
      <c r="T333" s="2" t="s">
        <v>2183</v>
      </c>
      <c r="U333" s="3">
        <f t="shared" si="5"/>
        <v>-45227.572222222225</v>
      </c>
    </row>
    <row r="334" spans="1:21" ht="25.5" x14ac:dyDescent="0.2">
      <c r="A334" s="1" t="s">
        <v>2</v>
      </c>
      <c r="B334" s="1" t="s">
        <v>2</v>
      </c>
      <c r="C334" s="1" t="s">
        <v>16</v>
      </c>
      <c r="D334" s="1" t="s">
        <v>2184</v>
      </c>
      <c r="E334" s="1"/>
      <c r="F334" s="1"/>
      <c r="G334" s="1" t="s">
        <v>2185</v>
      </c>
      <c r="H334" s="1"/>
      <c r="I334" s="1" t="s">
        <v>157</v>
      </c>
      <c r="J334" s="1" t="s">
        <v>2186</v>
      </c>
      <c r="K334" s="1" t="s">
        <v>319</v>
      </c>
      <c r="L334" s="1" t="s">
        <v>2187</v>
      </c>
      <c r="M334" s="1">
        <v>1</v>
      </c>
      <c r="N334" s="1">
        <v>20</v>
      </c>
      <c r="O334" s="1"/>
      <c r="P334" s="1"/>
      <c r="Q334" s="1">
        <v>0</v>
      </c>
      <c r="R334" s="1">
        <v>0.2</v>
      </c>
      <c r="S334" s="1">
        <v>1</v>
      </c>
      <c r="T334" s="2" t="s">
        <v>393</v>
      </c>
      <c r="U334" s="3">
        <f t="shared" si="5"/>
        <v>-45227.645138888889</v>
      </c>
    </row>
    <row r="335" spans="1:21" ht="25.5" x14ac:dyDescent="0.2">
      <c r="A335" s="1" t="s">
        <v>9</v>
      </c>
      <c r="B335" s="1" t="s">
        <v>9</v>
      </c>
      <c r="C335" s="1" t="s">
        <v>16</v>
      </c>
      <c r="D335" s="1" t="s">
        <v>2188</v>
      </c>
      <c r="E335" s="1" t="s">
        <v>22</v>
      </c>
      <c r="F335" s="1" t="s">
        <v>2189</v>
      </c>
      <c r="G335" s="1" t="s">
        <v>2189</v>
      </c>
      <c r="H335" s="1" t="s">
        <v>147</v>
      </c>
      <c r="I335" s="1" t="s">
        <v>157</v>
      </c>
      <c r="J335" s="1" t="s">
        <v>2190</v>
      </c>
      <c r="K335" s="1" t="s">
        <v>320</v>
      </c>
      <c r="L335" s="1" t="s">
        <v>330</v>
      </c>
      <c r="M335" s="1">
        <v>0</v>
      </c>
      <c r="N335" s="1">
        <v>25</v>
      </c>
      <c r="O335" s="1"/>
      <c r="P335" s="1"/>
      <c r="Q335" s="1">
        <v>0</v>
      </c>
      <c r="R335" s="1">
        <v>5.0000000000000001E-3</v>
      </c>
      <c r="S335" s="1">
        <v>1</v>
      </c>
      <c r="T335" s="2" t="s">
        <v>2191</v>
      </c>
      <c r="U335" s="3">
        <f t="shared" si="5"/>
        <v>8.333333331393078E-3</v>
      </c>
    </row>
    <row r="336" spans="1:21" ht="25.5" x14ac:dyDescent="0.2">
      <c r="A336" s="1" t="s">
        <v>2</v>
      </c>
      <c r="B336" s="1" t="s">
        <v>2</v>
      </c>
      <c r="C336" s="1" t="s">
        <v>16</v>
      </c>
      <c r="D336" s="1" t="s">
        <v>2192</v>
      </c>
      <c r="E336" s="1" t="s">
        <v>22</v>
      </c>
      <c r="F336" s="1" t="s">
        <v>2193</v>
      </c>
      <c r="G336" s="1" t="s">
        <v>2193</v>
      </c>
      <c r="H336" s="1" t="s">
        <v>120</v>
      </c>
      <c r="I336" s="1" t="s">
        <v>157</v>
      </c>
      <c r="J336" s="1" t="s">
        <v>2194</v>
      </c>
      <c r="K336" s="1" t="s">
        <v>319</v>
      </c>
      <c r="L336" s="1" t="s">
        <v>354</v>
      </c>
      <c r="M336" s="1">
        <v>3</v>
      </c>
      <c r="N336" s="1">
        <v>25</v>
      </c>
      <c r="O336" s="1"/>
      <c r="P336" s="1"/>
      <c r="Q336" s="1">
        <v>0</v>
      </c>
      <c r="R336" s="1">
        <v>0.3</v>
      </c>
      <c r="S336" s="1">
        <v>1</v>
      </c>
      <c r="T336" s="2" t="s">
        <v>2195</v>
      </c>
      <c r="U336" s="3">
        <f t="shared" si="5"/>
        <v>5.3472222221898846E-2</v>
      </c>
    </row>
    <row r="337" spans="1:21" ht="25.5" x14ac:dyDescent="0.2">
      <c r="A337" s="1" t="s">
        <v>2</v>
      </c>
      <c r="B337" s="1" t="s">
        <v>2</v>
      </c>
      <c r="C337" s="1" t="s">
        <v>16</v>
      </c>
      <c r="D337" s="1" t="s">
        <v>2196</v>
      </c>
      <c r="E337" s="1" t="s">
        <v>22</v>
      </c>
      <c r="F337" s="1" t="s">
        <v>2197</v>
      </c>
      <c r="G337" s="1" t="s">
        <v>2197</v>
      </c>
      <c r="H337" s="1" t="s">
        <v>108</v>
      </c>
      <c r="I337" s="1" t="s">
        <v>157</v>
      </c>
      <c r="J337" s="1" t="s">
        <v>2198</v>
      </c>
      <c r="K337" s="1" t="s">
        <v>320</v>
      </c>
      <c r="L337" s="1" t="s">
        <v>351</v>
      </c>
      <c r="M337" s="1">
        <v>0</v>
      </c>
      <c r="N337" s="1">
        <v>15</v>
      </c>
      <c r="O337" s="1"/>
      <c r="P337" s="1"/>
      <c r="Q337" s="1">
        <v>0</v>
      </c>
      <c r="R337" s="1">
        <v>0.01</v>
      </c>
      <c r="S337" s="1">
        <v>1</v>
      </c>
      <c r="T337" s="2" t="s">
        <v>2199</v>
      </c>
      <c r="U337" s="3">
        <f t="shared" si="5"/>
        <v>4.3749999997089617E-2</v>
      </c>
    </row>
    <row r="338" spans="1:21" ht="38.25" x14ac:dyDescent="0.2">
      <c r="A338" s="1" t="s">
        <v>5</v>
      </c>
      <c r="B338" s="1" t="s">
        <v>5</v>
      </c>
      <c r="C338" s="1" t="s">
        <v>17</v>
      </c>
      <c r="D338" s="1" t="s">
        <v>2200</v>
      </c>
      <c r="E338" s="1" t="s">
        <v>22</v>
      </c>
      <c r="F338" s="1" t="s">
        <v>2201</v>
      </c>
      <c r="G338" s="1" t="s">
        <v>2201</v>
      </c>
      <c r="H338" s="1" t="s">
        <v>86</v>
      </c>
      <c r="I338" s="1" t="s">
        <v>157</v>
      </c>
      <c r="J338" s="1" t="s">
        <v>192</v>
      </c>
      <c r="K338" s="1" t="s">
        <v>319</v>
      </c>
      <c r="L338" s="1" t="s">
        <v>2202</v>
      </c>
      <c r="M338" s="1">
        <v>18</v>
      </c>
      <c r="N338" s="1">
        <v>97</v>
      </c>
      <c r="O338" s="1"/>
      <c r="P338" s="1"/>
      <c r="Q338" s="1"/>
      <c r="R338" s="1">
        <v>0.9</v>
      </c>
      <c r="S338" s="1">
        <v>1</v>
      </c>
      <c r="T338" s="2" t="s">
        <v>2203</v>
      </c>
      <c r="U338" s="3">
        <f t="shared" si="5"/>
        <v>1.1111111110949423E-2</v>
      </c>
    </row>
    <row r="339" spans="1:21" x14ac:dyDescent="0.2">
      <c r="A339" s="1" t="s">
        <v>11</v>
      </c>
      <c r="B339" s="1" t="s">
        <v>11</v>
      </c>
      <c r="C339" s="1" t="s">
        <v>18</v>
      </c>
      <c r="D339" s="1" t="s">
        <v>2204</v>
      </c>
      <c r="E339" s="1" t="s">
        <v>23</v>
      </c>
      <c r="F339" s="1"/>
      <c r="G339" s="1"/>
      <c r="H339" s="1"/>
      <c r="I339" s="1" t="s">
        <v>156</v>
      </c>
      <c r="J339" s="1" t="s">
        <v>2205</v>
      </c>
      <c r="K339" s="1" t="s">
        <v>319</v>
      </c>
      <c r="L339" s="1" t="s">
        <v>2206</v>
      </c>
      <c r="M339" s="1"/>
      <c r="N339" s="1"/>
      <c r="O339" s="1"/>
      <c r="P339" s="1"/>
      <c r="Q339" s="1"/>
      <c r="R339" s="1"/>
      <c r="S339" s="1"/>
      <c r="T339" s="2"/>
      <c r="U339" s="3">
        <f t="shared" si="5"/>
        <v>-45227.770138888889</v>
      </c>
    </row>
    <row r="340" spans="1:21" ht="25.5" x14ac:dyDescent="0.2">
      <c r="A340" s="1" t="s">
        <v>2</v>
      </c>
      <c r="B340" s="1" t="s">
        <v>2</v>
      </c>
      <c r="C340" s="1" t="s">
        <v>16</v>
      </c>
      <c r="D340" s="1" t="s">
        <v>2207</v>
      </c>
      <c r="E340" s="1"/>
      <c r="F340" s="1"/>
      <c r="G340" s="1" t="s">
        <v>2208</v>
      </c>
      <c r="H340" s="1"/>
      <c r="I340" s="1" t="s">
        <v>156</v>
      </c>
      <c r="J340" s="1" t="s">
        <v>2209</v>
      </c>
      <c r="K340" s="1" t="s">
        <v>319</v>
      </c>
      <c r="L340" s="1" t="s">
        <v>495</v>
      </c>
      <c r="M340" s="1"/>
      <c r="N340" s="1">
        <v>55</v>
      </c>
      <c r="O340" s="1"/>
      <c r="P340" s="1"/>
      <c r="Q340" s="1">
        <v>1</v>
      </c>
      <c r="R340" s="1">
        <v>0.2</v>
      </c>
      <c r="S340" s="1">
        <v>1</v>
      </c>
      <c r="T340" s="2" t="s">
        <v>2210</v>
      </c>
      <c r="U340" s="3">
        <f t="shared" si="5"/>
        <v>-45227.814583333333</v>
      </c>
    </row>
    <row r="341" spans="1:21" ht="76.5" x14ac:dyDescent="0.2">
      <c r="A341" s="1" t="s">
        <v>3</v>
      </c>
      <c r="B341" s="1" t="s">
        <v>3</v>
      </c>
      <c r="C341" s="1" t="s">
        <v>16</v>
      </c>
      <c r="D341" s="1" t="s">
        <v>2211</v>
      </c>
      <c r="E341" s="1"/>
      <c r="F341" s="1"/>
      <c r="G341" s="1" t="s">
        <v>2212</v>
      </c>
      <c r="H341" s="1"/>
      <c r="I341" s="1" t="s">
        <v>157</v>
      </c>
      <c r="J341" s="1" t="s">
        <v>204</v>
      </c>
      <c r="K341" s="1" t="s">
        <v>321</v>
      </c>
      <c r="L341" s="1" t="s">
        <v>330</v>
      </c>
      <c r="M341" s="1">
        <v>13</v>
      </c>
      <c r="N341" s="1">
        <v>127</v>
      </c>
      <c r="O341" s="1"/>
      <c r="P341" s="1"/>
      <c r="Q341" s="1">
        <v>0</v>
      </c>
      <c r="R341" s="1">
        <v>0.58599999999999997</v>
      </c>
      <c r="S341" s="1">
        <v>3</v>
      </c>
      <c r="T341" s="2" t="s">
        <v>2213</v>
      </c>
      <c r="U341" s="3">
        <f t="shared" si="5"/>
        <v>-45227.894444444442</v>
      </c>
    </row>
    <row r="342" spans="1:21" ht="25.5" x14ac:dyDescent="0.2">
      <c r="A342" s="1" t="s">
        <v>9</v>
      </c>
      <c r="B342" s="1" t="s">
        <v>9</v>
      </c>
      <c r="C342" s="1" t="s">
        <v>16</v>
      </c>
      <c r="D342" s="1" t="s">
        <v>2214</v>
      </c>
      <c r="E342" s="1" t="s">
        <v>22</v>
      </c>
      <c r="F342" s="1" t="s">
        <v>2215</v>
      </c>
      <c r="G342" s="1" t="s">
        <v>2215</v>
      </c>
      <c r="H342" s="1" t="s">
        <v>141</v>
      </c>
      <c r="I342" s="1" t="s">
        <v>157</v>
      </c>
      <c r="J342" s="1" t="s">
        <v>2216</v>
      </c>
      <c r="K342" s="1" t="s">
        <v>320</v>
      </c>
      <c r="L342" s="1" t="s">
        <v>330</v>
      </c>
      <c r="M342" s="1">
        <v>0</v>
      </c>
      <c r="N342" s="1">
        <v>25</v>
      </c>
      <c r="O342" s="1"/>
      <c r="P342" s="1"/>
      <c r="Q342" s="1">
        <v>0</v>
      </c>
      <c r="R342" s="1">
        <v>5.0000000000000001E-3</v>
      </c>
      <c r="S342" s="1">
        <v>1</v>
      </c>
      <c r="T342" s="2" t="s">
        <v>390</v>
      </c>
      <c r="U342" s="3">
        <f t="shared" si="5"/>
        <v>3.8888888884685002E-2</v>
      </c>
    </row>
    <row r="343" spans="1:21" x14ac:dyDescent="0.2">
      <c r="A343" s="1" t="s">
        <v>4</v>
      </c>
      <c r="B343" s="1" t="s">
        <v>13</v>
      </c>
      <c r="C343" s="1" t="s">
        <v>18</v>
      </c>
      <c r="D343" s="1" t="s">
        <v>2217</v>
      </c>
      <c r="E343" s="1" t="s">
        <v>23</v>
      </c>
      <c r="F343" s="1"/>
      <c r="G343" s="1" t="s">
        <v>2218</v>
      </c>
      <c r="H343" s="1"/>
      <c r="I343" s="1" t="s">
        <v>156</v>
      </c>
      <c r="J343" s="1" t="s">
        <v>2219</v>
      </c>
      <c r="K343" s="1" t="s">
        <v>322</v>
      </c>
      <c r="L343" s="1" t="s">
        <v>2220</v>
      </c>
      <c r="M343" s="1"/>
      <c r="N343" s="1"/>
      <c r="O343" s="1"/>
      <c r="P343" s="1"/>
      <c r="Q343" s="1"/>
      <c r="R343" s="1"/>
      <c r="S343" s="1"/>
      <c r="T343" s="2"/>
      <c r="U343" s="3">
        <f t="shared" si="5"/>
        <v>-45228.402777777781</v>
      </c>
    </row>
    <row r="344" spans="1:21" ht="38.25" x14ac:dyDescent="0.2">
      <c r="A344" s="1" t="s">
        <v>5</v>
      </c>
      <c r="B344" s="1" t="s">
        <v>5</v>
      </c>
      <c r="C344" s="1" t="s">
        <v>16</v>
      </c>
      <c r="D344" s="1" t="s">
        <v>2221</v>
      </c>
      <c r="E344" s="1" t="s">
        <v>22</v>
      </c>
      <c r="F344" s="1" t="s">
        <v>2222</v>
      </c>
      <c r="G344" s="1" t="s">
        <v>2222</v>
      </c>
      <c r="H344" s="1" t="s">
        <v>101</v>
      </c>
      <c r="I344" s="1" t="s">
        <v>157</v>
      </c>
      <c r="J344" s="1" t="s">
        <v>192</v>
      </c>
      <c r="K344" s="1" t="s">
        <v>319</v>
      </c>
      <c r="L344" s="1" t="s">
        <v>2223</v>
      </c>
      <c r="M344" s="1">
        <v>16</v>
      </c>
      <c r="N344" s="1">
        <v>48</v>
      </c>
      <c r="O344" s="1"/>
      <c r="P344" s="1"/>
      <c r="Q344" s="1">
        <v>0</v>
      </c>
      <c r="R344" s="1">
        <v>1.6</v>
      </c>
      <c r="S344" s="1">
        <v>2</v>
      </c>
      <c r="T344" s="2" t="s">
        <v>2224</v>
      </c>
      <c r="U344" s="3">
        <f t="shared" si="5"/>
        <v>1.319444445107365E-2</v>
      </c>
    </row>
    <row r="345" spans="1:21" ht="25.5" x14ac:dyDescent="0.2">
      <c r="A345" s="1" t="s">
        <v>2</v>
      </c>
      <c r="B345" s="1" t="s">
        <v>2</v>
      </c>
      <c r="C345" s="1" t="s">
        <v>16</v>
      </c>
      <c r="D345" s="1" t="s">
        <v>2225</v>
      </c>
      <c r="E345" s="1" t="s">
        <v>22</v>
      </c>
      <c r="F345" s="1" t="s">
        <v>2226</v>
      </c>
      <c r="G345" s="1" t="s">
        <v>2226</v>
      </c>
      <c r="H345" s="1" t="s">
        <v>53</v>
      </c>
      <c r="I345" s="1" t="s">
        <v>157</v>
      </c>
      <c r="J345" s="1" t="s">
        <v>2227</v>
      </c>
      <c r="K345" s="1" t="s">
        <v>319</v>
      </c>
      <c r="L345" s="1" t="s">
        <v>2228</v>
      </c>
      <c r="M345" s="1">
        <v>3</v>
      </c>
      <c r="N345" s="1">
        <v>25</v>
      </c>
      <c r="O345" s="1"/>
      <c r="P345" s="1"/>
      <c r="Q345" s="1">
        <v>0</v>
      </c>
      <c r="R345" s="1">
        <v>0.3</v>
      </c>
      <c r="S345" s="1">
        <v>1</v>
      </c>
      <c r="T345" s="2" t="s">
        <v>393</v>
      </c>
      <c r="U345" s="3">
        <f t="shared" si="5"/>
        <v>4.5138888883229811E-2</v>
      </c>
    </row>
    <row r="346" spans="1:21" ht="25.5" x14ac:dyDescent="0.2">
      <c r="A346" s="1" t="s">
        <v>2</v>
      </c>
      <c r="B346" s="1" t="s">
        <v>2</v>
      </c>
      <c r="C346" s="1" t="s">
        <v>16</v>
      </c>
      <c r="D346" s="1" t="s">
        <v>2229</v>
      </c>
      <c r="E346" s="1" t="s">
        <v>22</v>
      </c>
      <c r="F346" s="1" t="s">
        <v>2230</v>
      </c>
      <c r="G346" s="1" t="s">
        <v>2230</v>
      </c>
      <c r="H346" s="1" t="s">
        <v>57</v>
      </c>
      <c r="I346" s="1" t="s">
        <v>157</v>
      </c>
      <c r="J346" s="1" t="s">
        <v>2194</v>
      </c>
      <c r="K346" s="1" t="s">
        <v>319</v>
      </c>
      <c r="L346" s="1" t="s">
        <v>2231</v>
      </c>
      <c r="M346" s="1">
        <v>2</v>
      </c>
      <c r="N346" s="1">
        <v>15</v>
      </c>
      <c r="O346" s="1"/>
      <c r="P346" s="1"/>
      <c r="Q346" s="1">
        <v>0</v>
      </c>
      <c r="R346" s="1">
        <v>0.2</v>
      </c>
      <c r="S346" s="1">
        <v>1</v>
      </c>
      <c r="T346" s="2" t="s">
        <v>2195</v>
      </c>
      <c r="U346" s="3">
        <f t="shared" si="5"/>
        <v>4.4444444443797693E-2</v>
      </c>
    </row>
    <row r="347" spans="1:21" ht="25.5" x14ac:dyDescent="0.2">
      <c r="A347" s="1" t="s">
        <v>6</v>
      </c>
      <c r="B347" s="1" t="s">
        <v>6</v>
      </c>
      <c r="C347" s="1" t="s">
        <v>17</v>
      </c>
      <c r="D347" s="1" t="s">
        <v>2232</v>
      </c>
      <c r="E347" s="1" t="s">
        <v>22</v>
      </c>
      <c r="F347" s="1" t="s">
        <v>2233</v>
      </c>
      <c r="G347" s="1"/>
      <c r="H347" s="1" t="s">
        <v>137</v>
      </c>
      <c r="I347" s="1" t="s">
        <v>157</v>
      </c>
      <c r="J347" s="1" t="s">
        <v>2234</v>
      </c>
      <c r="K347" s="1" t="s">
        <v>321</v>
      </c>
      <c r="L347" s="1" t="s">
        <v>2235</v>
      </c>
      <c r="M347" s="1">
        <v>1</v>
      </c>
      <c r="N347" s="1">
        <v>0</v>
      </c>
      <c r="O347" s="1"/>
      <c r="P347" s="1"/>
      <c r="Q347" s="1"/>
      <c r="R347" s="1">
        <v>0.04</v>
      </c>
      <c r="S347" s="1">
        <v>1</v>
      </c>
      <c r="T347" s="2" t="s">
        <v>2236</v>
      </c>
      <c r="U347" s="3">
        <f t="shared" si="5"/>
        <v>1.5277777776645962E-2</v>
      </c>
    </row>
    <row r="348" spans="1:21" ht="51" x14ac:dyDescent="0.2">
      <c r="A348" s="1" t="s">
        <v>2</v>
      </c>
      <c r="B348" s="1" t="s">
        <v>2</v>
      </c>
      <c r="C348" s="1" t="s">
        <v>16</v>
      </c>
      <c r="D348" s="1" t="s">
        <v>2237</v>
      </c>
      <c r="E348" s="1" t="s">
        <v>22</v>
      </c>
      <c r="F348" s="1" t="s">
        <v>2238</v>
      </c>
      <c r="G348" s="1" t="s">
        <v>2238</v>
      </c>
      <c r="H348" s="1" t="s">
        <v>89</v>
      </c>
      <c r="I348" s="1" t="s">
        <v>157</v>
      </c>
      <c r="J348" s="1" t="s">
        <v>553</v>
      </c>
      <c r="K348" s="1" t="s">
        <v>319</v>
      </c>
      <c r="L348" s="1" t="s">
        <v>2239</v>
      </c>
      <c r="M348" s="1">
        <v>33</v>
      </c>
      <c r="N348" s="1">
        <v>120</v>
      </c>
      <c r="O348" s="1"/>
      <c r="P348" s="1"/>
      <c r="Q348" s="1">
        <v>0</v>
      </c>
      <c r="R348" s="1">
        <v>1.2</v>
      </c>
      <c r="S348" s="1">
        <v>3</v>
      </c>
      <c r="T348" s="2" t="s">
        <v>2240</v>
      </c>
      <c r="U348" s="3">
        <f t="shared" si="5"/>
        <v>6.0416666667151731E-2</v>
      </c>
    </row>
    <row r="349" spans="1:21" ht="114.75" x14ac:dyDescent="0.2">
      <c r="A349" s="1" t="s">
        <v>5</v>
      </c>
      <c r="B349" s="1" t="s">
        <v>5</v>
      </c>
      <c r="C349" s="1" t="s">
        <v>17</v>
      </c>
      <c r="D349" s="1" t="s">
        <v>2241</v>
      </c>
      <c r="E349" s="1" t="s">
        <v>22</v>
      </c>
      <c r="F349" s="1" t="s">
        <v>2242</v>
      </c>
      <c r="G349" s="1" t="s">
        <v>2242</v>
      </c>
      <c r="H349" s="1" t="s">
        <v>70</v>
      </c>
      <c r="I349" s="1" t="s">
        <v>157</v>
      </c>
      <c r="J349" s="1" t="s">
        <v>877</v>
      </c>
      <c r="K349" s="1" t="s">
        <v>319</v>
      </c>
      <c r="L349" s="1" t="s">
        <v>2243</v>
      </c>
      <c r="M349" s="1">
        <v>12</v>
      </c>
      <c r="N349" s="1">
        <v>67</v>
      </c>
      <c r="O349" s="1"/>
      <c r="P349" s="1"/>
      <c r="Q349" s="1"/>
      <c r="R349" s="1">
        <v>0.73</v>
      </c>
      <c r="S349" s="1">
        <v>4</v>
      </c>
      <c r="T349" s="2" t="s">
        <v>2244</v>
      </c>
      <c r="U349" s="3">
        <f t="shared" si="5"/>
        <v>5.2083333328482695E-2</v>
      </c>
    </row>
    <row r="350" spans="1:21" ht="25.5" x14ac:dyDescent="0.2">
      <c r="A350" s="1" t="s">
        <v>2</v>
      </c>
      <c r="B350" s="1" t="s">
        <v>2</v>
      </c>
      <c r="C350" s="1" t="s">
        <v>16</v>
      </c>
      <c r="D350" s="1" t="s">
        <v>2245</v>
      </c>
      <c r="E350" s="1" t="s">
        <v>22</v>
      </c>
      <c r="F350" s="1" t="s">
        <v>2246</v>
      </c>
      <c r="G350" s="1" t="s">
        <v>2246</v>
      </c>
      <c r="H350" s="1" t="s">
        <v>117</v>
      </c>
      <c r="I350" s="1" t="s">
        <v>157</v>
      </c>
      <c r="J350" s="1" t="s">
        <v>229</v>
      </c>
      <c r="K350" s="1" t="s">
        <v>319</v>
      </c>
      <c r="L350" s="1" t="s">
        <v>2247</v>
      </c>
      <c r="M350" s="1">
        <v>10</v>
      </c>
      <c r="N350" s="1">
        <v>33</v>
      </c>
      <c r="O350" s="1"/>
      <c r="P350" s="1"/>
      <c r="Q350" s="1">
        <v>0</v>
      </c>
      <c r="R350" s="1">
        <v>0.6</v>
      </c>
      <c r="S350" s="1">
        <v>1</v>
      </c>
      <c r="T350" s="2" t="s">
        <v>2248</v>
      </c>
      <c r="U350" s="3">
        <f t="shared" si="5"/>
        <v>4.0972222224809229E-2</v>
      </c>
    </row>
    <row r="351" spans="1:21" ht="25.5" x14ac:dyDescent="0.2">
      <c r="A351" s="1" t="s">
        <v>2</v>
      </c>
      <c r="B351" s="1" t="s">
        <v>2</v>
      </c>
      <c r="C351" s="1" t="s">
        <v>16</v>
      </c>
      <c r="D351" s="1" t="s">
        <v>2249</v>
      </c>
      <c r="E351" s="1"/>
      <c r="F351" s="1"/>
      <c r="G351" s="1" t="s">
        <v>2250</v>
      </c>
      <c r="H351" s="1"/>
      <c r="I351" s="1" t="s">
        <v>157</v>
      </c>
      <c r="J351" s="1" t="s">
        <v>2251</v>
      </c>
      <c r="K351" s="1" t="s">
        <v>320</v>
      </c>
      <c r="L351" s="1" t="s">
        <v>2252</v>
      </c>
      <c r="M351" s="1">
        <v>0</v>
      </c>
      <c r="N351" s="1">
        <v>5</v>
      </c>
      <c r="O351" s="1"/>
      <c r="P351" s="1"/>
      <c r="Q351" s="1">
        <v>0</v>
      </c>
      <c r="R351" s="1">
        <v>0.1</v>
      </c>
      <c r="S351" s="1">
        <v>1</v>
      </c>
      <c r="T351" s="2" t="s">
        <v>884</v>
      </c>
      <c r="U351" s="3">
        <f t="shared" si="5"/>
        <v>-45228.85</v>
      </c>
    </row>
    <row r="352" spans="1:21" ht="25.5" x14ac:dyDescent="0.2">
      <c r="A352" s="1" t="s">
        <v>2</v>
      </c>
      <c r="B352" s="1" t="s">
        <v>2</v>
      </c>
      <c r="C352" s="1" t="s">
        <v>16</v>
      </c>
      <c r="D352" s="1" t="s">
        <v>2253</v>
      </c>
      <c r="E352" s="1" t="s">
        <v>22</v>
      </c>
      <c r="F352" s="1" t="s">
        <v>2254</v>
      </c>
      <c r="G352" s="1" t="s">
        <v>2254</v>
      </c>
      <c r="H352" s="1" t="s">
        <v>103</v>
      </c>
      <c r="I352" s="1" t="s">
        <v>157</v>
      </c>
      <c r="J352" s="1" t="s">
        <v>2255</v>
      </c>
      <c r="K352" s="1" t="s">
        <v>320</v>
      </c>
      <c r="L352" s="1" t="s">
        <v>2256</v>
      </c>
      <c r="M352" s="1">
        <v>0</v>
      </c>
      <c r="N352" s="1">
        <v>10</v>
      </c>
      <c r="O352" s="1"/>
      <c r="P352" s="1"/>
      <c r="Q352" s="1">
        <v>0</v>
      </c>
      <c r="R352" s="1"/>
      <c r="S352" s="1">
        <v>0</v>
      </c>
      <c r="T352" s="2" t="s">
        <v>700</v>
      </c>
      <c r="U352" s="3">
        <f t="shared" si="5"/>
        <v>5.0694444442342501E-2</v>
      </c>
    </row>
    <row r="353" spans="1:21" ht="38.25" x14ac:dyDescent="0.2">
      <c r="A353" s="1" t="s">
        <v>6</v>
      </c>
      <c r="B353" s="1" t="s">
        <v>6</v>
      </c>
      <c r="C353" s="1" t="s">
        <v>16</v>
      </c>
      <c r="D353" s="1" t="s">
        <v>2257</v>
      </c>
      <c r="E353" s="1" t="s">
        <v>22</v>
      </c>
      <c r="F353" s="1" t="s">
        <v>2258</v>
      </c>
      <c r="G353" s="1" t="s">
        <v>2258</v>
      </c>
      <c r="H353" s="1" t="s">
        <v>74</v>
      </c>
      <c r="I353" s="1" t="s">
        <v>157</v>
      </c>
      <c r="J353" s="1" t="s">
        <v>749</v>
      </c>
      <c r="K353" s="1" t="s">
        <v>321</v>
      </c>
      <c r="L353" s="1" t="s">
        <v>2259</v>
      </c>
      <c r="M353" s="1">
        <v>15</v>
      </c>
      <c r="N353" s="1">
        <v>400</v>
      </c>
      <c r="O353" s="1"/>
      <c r="P353" s="1"/>
      <c r="Q353" s="1">
        <v>0</v>
      </c>
      <c r="R353" s="1">
        <v>1</v>
      </c>
      <c r="S353" s="1">
        <v>2</v>
      </c>
      <c r="T353" s="2" t="s">
        <v>750</v>
      </c>
      <c r="U353" s="3">
        <f t="shared" si="5"/>
        <v>2.0138888889050577E-2</v>
      </c>
    </row>
    <row r="354" spans="1:21" ht="63.75" x14ac:dyDescent="0.2">
      <c r="A354" s="1" t="s">
        <v>9</v>
      </c>
      <c r="B354" s="1" t="s">
        <v>9</v>
      </c>
      <c r="C354" s="1" t="s">
        <v>17</v>
      </c>
      <c r="D354" s="1" t="s">
        <v>2260</v>
      </c>
      <c r="E354" s="1" t="s">
        <v>22</v>
      </c>
      <c r="F354" s="1" t="s">
        <v>2261</v>
      </c>
      <c r="G354" s="1" t="s">
        <v>2261</v>
      </c>
      <c r="H354" s="1" t="s">
        <v>115</v>
      </c>
      <c r="I354" s="1" t="s">
        <v>157</v>
      </c>
      <c r="J354" s="1" t="s">
        <v>691</v>
      </c>
      <c r="K354" s="1" t="s">
        <v>319</v>
      </c>
      <c r="L354" s="1" t="s">
        <v>2262</v>
      </c>
      <c r="M354" s="1">
        <v>12</v>
      </c>
      <c r="N354" s="1">
        <v>598</v>
      </c>
      <c r="O354" s="1"/>
      <c r="P354" s="1"/>
      <c r="Q354" s="1"/>
      <c r="R354" s="1">
        <v>0.1</v>
      </c>
      <c r="S354" s="1">
        <v>4</v>
      </c>
      <c r="T354" s="2" t="s">
        <v>2263</v>
      </c>
      <c r="U354" s="3">
        <f t="shared" si="5"/>
        <v>1.6666666670062114E-2</v>
      </c>
    </row>
    <row r="355" spans="1:21" ht="89.25" x14ac:dyDescent="0.2">
      <c r="A355" s="1" t="s">
        <v>6</v>
      </c>
      <c r="B355" s="1" t="s">
        <v>6</v>
      </c>
      <c r="C355" s="1" t="s">
        <v>16</v>
      </c>
      <c r="D355" s="1" t="s">
        <v>2264</v>
      </c>
      <c r="E355" s="1" t="s">
        <v>22</v>
      </c>
      <c r="F355" s="1" t="s">
        <v>2265</v>
      </c>
      <c r="G355" s="1" t="s">
        <v>2265</v>
      </c>
      <c r="H355" s="1" t="s">
        <v>91</v>
      </c>
      <c r="I355" s="1" t="s">
        <v>157</v>
      </c>
      <c r="J355" s="1" t="s">
        <v>2266</v>
      </c>
      <c r="K355" s="1" t="s">
        <v>319</v>
      </c>
      <c r="L355" s="1" t="s">
        <v>2267</v>
      </c>
      <c r="M355" s="1">
        <v>26</v>
      </c>
      <c r="N355" s="1">
        <v>987</v>
      </c>
      <c r="O355" s="1"/>
      <c r="P355" s="1"/>
      <c r="Q355" s="1">
        <v>0</v>
      </c>
      <c r="R355" s="1">
        <v>1.5</v>
      </c>
      <c r="S355" s="1">
        <v>6</v>
      </c>
      <c r="T355" s="2" t="s">
        <v>2268</v>
      </c>
      <c r="U355" s="3">
        <f t="shared" si="5"/>
        <v>8.0555555556202307E-2</v>
      </c>
    </row>
    <row r="356" spans="1:21" ht="38.25" x14ac:dyDescent="0.2">
      <c r="A356" s="1" t="s">
        <v>7</v>
      </c>
      <c r="B356" s="1" t="s">
        <v>14</v>
      </c>
      <c r="C356" s="1" t="s">
        <v>16</v>
      </c>
      <c r="D356" s="1" t="s">
        <v>2269</v>
      </c>
      <c r="E356" s="1" t="s">
        <v>22</v>
      </c>
      <c r="F356" s="1" t="s">
        <v>2270</v>
      </c>
      <c r="G356" s="1" t="s">
        <v>2270</v>
      </c>
      <c r="H356" s="1" t="s">
        <v>75</v>
      </c>
      <c r="I356" s="1" t="s">
        <v>157</v>
      </c>
      <c r="J356" s="1" t="s">
        <v>457</v>
      </c>
      <c r="K356" s="1" t="s">
        <v>319</v>
      </c>
      <c r="L356" s="1" t="s">
        <v>2271</v>
      </c>
      <c r="M356" s="1">
        <v>5</v>
      </c>
      <c r="N356" s="1">
        <v>50</v>
      </c>
      <c r="O356" s="1"/>
      <c r="P356" s="1"/>
      <c r="Q356" s="1">
        <v>0</v>
      </c>
      <c r="R356" s="1">
        <v>0.15</v>
      </c>
      <c r="S356" s="1">
        <v>2</v>
      </c>
      <c r="T356" s="2" t="s">
        <v>959</v>
      </c>
      <c r="U356" s="3">
        <f t="shared" si="5"/>
        <v>6.5972222226264421E-2</v>
      </c>
    </row>
    <row r="357" spans="1:21" ht="51" x14ac:dyDescent="0.2">
      <c r="A357" s="1" t="s">
        <v>2</v>
      </c>
      <c r="B357" s="1" t="s">
        <v>2</v>
      </c>
      <c r="C357" s="1" t="s">
        <v>19</v>
      </c>
      <c r="D357" s="1" t="s">
        <v>2272</v>
      </c>
      <c r="E357" s="1" t="s">
        <v>22</v>
      </c>
      <c r="F357" s="1" t="s">
        <v>2273</v>
      </c>
      <c r="G357" s="1" t="s">
        <v>2273</v>
      </c>
      <c r="H357" s="1" t="s">
        <v>104</v>
      </c>
      <c r="I357" s="1" t="s">
        <v>157</v>
      </c>
      <c r="J357" s="1" t="s">
        <v>567</v>
      </c>
      <c r="K357" s="1" t="s">
        <v>321</v>
      </c>
      <c r="L357" s="1" t="s">
        <v>2274</v>
      </c>
      <c r="M357" s="1">
        <v>3</v>
      </c>
      <c r="N357" s="1">
        <v>45</v>
      </c>
      <c r="O357" s="1"/>
      <c r="P357" s="1"/>
      <c r="Q357" s="1">
        <v>0</v>
      </c>
      <c r="R357" s="1">
        <v>0.6</v>
      </c>
      <c r="S357" s="1">
        <v>3</v>
      </c>
      <c r="T357" s="2" t="s">
        <v>969</v>
      </c>
      <c r="U357" s="3">
        <f t="shared" si="5"/>
        <v>7.9166666670062114E-2</v>
      </c>
    </row>
    <row r="358" spans="1:21" ht="25.5" x14ac:dyDescent="0.2">
      <c r="A358" s="1" t="s">
        <v>2</v>
      </c>
      <c r="B358" s="1" t="s">
        <v>2</v>
      </c>
      <c r="C358" s="1" t="s">
        <v>16</v>
      </c>
      <c r="D358" s="1" t="s">
        <v>2275</v>
      </c>
      <c r="E358" s="1" t="s">
        <v>22</v>
      </c>
      <c r="F358" s="1" t="s">
        <v>2276</v>
      </c>
      <c r="G358" s="1" t="s">
        <v>2276</v>
      </c>
      <c r="H358" s="1" t="s">
        <v>62</v>
      </c>
      <c r="I358" s="1" t="s">
        <v>157</v>
      </c>
      <c r="J358" s="1" t="s">
        <v>277</v>
      </c>
      <c r="K358" s="1" t="s">
        <v>320</v>
      </c>
      <c r="L358" s="1" t="s">
        <v>2277</v>
      </c>
      <c r="M358" s="1">
        <v>0</v>
      </c>
      <c r="N358" s="1">
        <v>10</v>
      </c>
      <c r="O358" s="1"/>
      <c r="P358" s="1"/>
      <c r="Q358" s="1">
        <v>0</v>
      </c>
      <c r="R358" s="1">
        <v>0.05</v>
      </c>
      <c r="S358" s="1">
        <v>1</v>
      </c>
      <c r="T358" s="2" t="s">
        <v>1852</v>
      </c>
      <c r="U358" s="3">
        <f t="shared" si="5"/>
        <v>8.2638888889050577E-2</v>
      </c>
    </row>
    <row r="359" spans="1:21" x14ac:dyDescent="0.2">
      <c r="A359" s="1" t="s">
        <v>4</v>
      </c>
      <c r="B359" s="1" t="s">
        <v>13</v>
      </c>
      <c r="C359" s="1" t="s">
        <v>17</v>
      </c>
      <c r="D359" s="1" t="s">
        <v>2278</v>
      </c>
      <c r="E359" s="1" t="s">
        <v>23</v>
      </c>
      <c r="F359" s="1"/>
      <c r="G359" s="1" t="s">
        <v>2279</v>
      </c>
      <c r="H359" s="1"/>
      <c r="I359" s="1" t="s">
        <v>157</v>
      </c>
      <c r="J359" s="1" t="s">
        <v>2280</v>
      </c>
      <c r="K359" s="1" t="s">
        <v>323</v>
      </c>
      <c r="L359" s="1" t="s">
        <v>2281</v>
      </c>
      <c r="M359" s="1"/>
      <c r="N359" s="1"/>
      <c r="O359" s="1"/>
      <c r="P359" s="1"/>
      <c r="Q359" s="1"/>
      <c r="R359" s="1"/>
      <c r="S359" s="1"/>
      <c r="T359" s="2"/>
      <c r="U359" s="3">
        <f t="shared" si="5"/>
        <v>-45229.508333333331</v>
      </c>
    </row>
    <row r="360" spans="1:21" x14ac:dyDescent="0.2">
      <c r="A360" s="1" t="s">
        <v>10</v>
      </c>
      <c r="B360" s="1" t="s">
        <v>10</v>
      </c>
      <c r="C360" s="1" t="s">
        <v>16</v>
      </c>
      <c r="D360" s="1" t="s">
        <v>2282</v>
      </c>
      <c r="E360" s="1" t="s">
        <v>22</v>
      </c>
      <c r="F360" s="1" t="s">
        <v>2283</v>
      </c>
      <c r="G360" s="1" t="s">
        <v>2283</v>
      </c>
      <c r="H360" s="1" t="s">
        <v>66</v>
      </c>
      <c r="I360" s="1" t="s">
        <v>156</v>
      </c>
      <c r="J360" s="1" t="s">
        <v>2284</v>
      </c>
      <c r="K360" s="1" t="s">
        <v>321</v>
      </c>
      <c r="L360" s="1" t="s">
        <v>2285</v>
      </c>
      <c r="M360" s="1">
        <v>1</v>
      </c>
      <c r="N360" s="1">
        <v>38</v>
      </c>
      <c r="O360" s="1"/>
      <c r="P360" s="1"/>
      <c r="Q360" s="1">
        <v>0</v>
      </c>
      <c r="R360" s="1">
        <v>0.15</v>
      </c>
      <c r="S360" s="1">
        <v>1</v>
      </c>
      <c r="T360" s="2"/>
      <c r="U360" s="3">
        <f t="shared" si="5"/>
        <v>2.7777777773735579E-2</v>
      </c>
    </row>
    <row r="361" spans="1:21" ht="38.25" x14ac:dyDescent="0.2">
      <c r="A361" s="1" t="s">
        <v>11</v>
      </c>
      <c r="B361" s="1" t="s">
        <v>11</v>
      </c>
      <c r="C361" s="1" t="s">
        <v>17</v>
      </c>
      <c r="D361" s="1" t="s">
        <v>2286</v>
      </c>
      <c r="E361" s="1" t="s">
        <v>22</v>
      </c>
      <c r="F361" s="1" t="s">
        <v>2287</v>
      </c>
      <c r="G361" s="1" t="s">
        <v>2287</v>
      </c>
      <c r="H361" s="1" t="s">
        <v>106</v>
      </c>
      <c r="I361" s="1" t="s">
        <v>157</v>
      </c>
      <c r="J361" s="1" t="s">
        <v>2288</v>
      </c>
      <c r="K361" s="1" t="s">
        <v>321</v>
      </c>
      <c r="L361" s="1" t="s">
        <v>2289</v>
      </c>
      <c r="M361" s="1">
        <v>5</v>
      </c>
      <c r="N361" s="1">
        <v>90</v>
      </c>
      <c r="O361" s="1"/>
      <c r="P361" s="1"/>
      <c r="Q361" s="1">
        <v>1</v>
      </c>
      <c r="R361" s="1">
        <v>0.8</v>
      </c>
      <c r="S361" s="1">
        <v>2</v>
      </c>
      <c r="T361" s="2" t="s">
        <v>2290</v>
      </c>
      <c r="U361" s="3">
        <f t="shared" si="5"/>
        <v>1.1805555557657499E-2</v>
      </c>
    </row>
    <row r="362" spans="1:21" x14ac:dyDescent="0.2">
      <c r="A362" s="1" t="s">
        <v>4</v>
      </c>
      <c r="B362" s="1" t="s">
        <v>13</v>
      </c>
      <c r="C362" s="1" t="s">
        <v>18</v>
      </c>
      <c r="D362" s="1" t="s">
        <v>2291</v>
      </c>
      <c r="E362" s="1" t="s">
        <v>23</v>
      </c>
      <c r="F362" s="1"/>
      <c r="G362" s="1" t="s">
        <v>2292</v>
      </c>
      <c r="H362" s="1"/>
      <c r="I362" s="1" t="s">
        <v>156</v>
      </c>
      <c r="J362" s="1" t="s">
        <v>494</v>
      </c>
      <c r="K362" s="1" t="s">
        <v>322</v>
      </c>
      <c r="L362" s="1" t="s">
        <v>2293</v>
      </c>
      <c r="M362" s="1"/>
      <c r="N362" s="1"/>
      <c r="O362" s="1"/>
      <c r="P362" s="1"/>
      <c r="Q362" s="1"/>
      <c r="R362" s="1"/>
      <c r="S362" s="1"/>
      <c r="T362" s="2"/>
      <c r="U362" s="3">
        <f t="shared" si="5"/>
        <v>-45229.552777777775</v>
      </c>
    </row>
    <row r="363" spans="1:21" ht="38.25" x14ac:dyDescent="0.2">
      <c r="A363" s="1" t="s">
        <v>11</v>
      </c>
      <c r="B363" s="1" t="s">
        <v>11</v>
      </c>
      <c r="C363" s="1" t="s">
        <v>16</v>
      </c>
      <c r="D363" s="1" t="s">
        <v>2294</v>
      </c>
      <c r="E363" s="1" t="s">
        <v>22</v>
      </c>
      <c r="F363" s="1" t="s">
        <v>2295</v>
      </c>
      <c r="G363" s="1" t="s">
        <v>2296</v>
      </c>
      <c r="H363" s="1" t="s">
        <v>61</v>
      </c>
      <c r="I363" s="1" t="s">
        <v>157</v>
      </c>
      <c r="J363" s="1" t="s">
        <v>2297</v>
      </c>
      <c r="K363" s="1" t="s">
        <v>321</v>
      </c>
      <c r="L363" s="1" t="s">
        <v>765</v>
      </c>
      <c r="M363" s="1">
        <v>2</v>
      </c>
      <c r="N363" s="1">
        <v>15</v>
      </c>
      <c r="O363" s="1"/>
      <c r="P363" s="1"/>
      <c r="Q363" s="1">
        <v>0</v>
      </c>
      <c r="R363" s="1">
        <v>0.3</v>
      </c>
      <c r="S363" s="1">
        <v>2</v>
      </c>
      <c r="T363" s="2" t="s">
        <v>2290</v>
      </c>
      <c r="U363" s="3">
        <f t="shared" si="5"/>
        <v>3.4027777772280388E-2</v>
      </c>
    </row>
    <row r="364" spans="1:21" ht="76.5" x14ac:dyDescent="0.2">
      <c r="A364" s="1" t="s">
        <v>9</v>
      </c>
      <c r="B364" s="1" t="s">
        <v>9</v>
      </c>
      <c r="C364" s="1" t="s">
        <v>19</v>
      </c>
      <c r="D364" s="1" t="s">
        <v>2298</v>
      </c>
      <c r="E364" s="1" t="s">
        <v>22</v>
      </c>
      <c r="F364" s="1" t="s">
        <v>2299</v>
      </c>
      <c r="G364" s="1" t="s">
        <v>2299</v>
      </c>
      <c r="H364" s="1" t="s">
        <v>91</v>
      </c>
      <c r="I364" s="1" t="s">
        <v>157</v>
      </c>
      <c r="J364" s="1" t="s">
        <v>798</v>
      </c>
      <c r="K364" s="1" t="s">
        <v>321</v>
      </c>
      <c r="L364" s="1" t="s">
        <v>2300</v>
      </c>
      <c r="M364" s="1">
        <v>17</v>
      </c>
      <c r="N364" s="1">
        <v>850</v>
      </c>
      <c r="O364" s="1"/>
      <c r="P364" s="1"/>
      <c r="Q364" s="1"/>
      <c r="R364" s="1">
        <v>0.1</v>
      </c>
      <c r="S364" s="1">
        <v>5</v>
      </c>
      <c r="T364" s="2" t="s">
        <v>2301</v>
      </c>
      <c r="U364" s="3">
        <f t="shared" si="5"/>
        <v>8.0555555556202307E-2</v>
      </c>
    </row>
    <row r="365" spans="1:21" ht="25.5" x14ac:dyDescent="0.2">
      <c r="A365" s="1" t="s">
        <v>3</v>
      </c>
      <c r="B365" s="1" t="s">
        <v>3</v>
      </c>
      <c r="C365" s="1" t="s">
        <v>19</v>
      </c>
      <c r="D365" s="1" t="s">
        <v>2302</v>
      </c>
      <c r="E365" s="1"/>
      <c r="F365" s="1"/>
      <c r="G365" s="1" t="s">
        <v>2303</v>
      </c>
      <c r="H365" s="1"/>
      <c r="I365" s="1" t="s">
        <v>156</v>
      </c>
      <c r="J365" s="1" t="s">
        <v>2304</v>
      </c>
      <c r="K365" s="1" t="s">
        <v>321</v>
      </c>
      <c r="L365" s="1" t="s">
        <v>2305</v>
      </c>
      <c r="M365" s="1"/>
      <c r="N365" s="1">
        <v>58</v>
      </c>
      <c r="O365" s="1"/>
      <c r="P365" s="1"/>
      <c r="Q365" s="1"/>
      <c r="R365" s="1"/>
      <c r="S365" s="1">
        <v>1</v>
      </c>
      <c r="T365" s="2" t="s">
        <v>2306</v>
      </c>
      <c r="U365" s="3">
        <f t="shared" si="5"/>
        <v>-45229.63958333333</v>
      </c>
    </row>
    <row r="366" spans="1:21" ht="25.5" x14ac:dyDescent="0.2">
      <c r="A366" s="1" t="s">
        <v>2</v>
      </c>
      <c r="B366" s="1" t="s">
        <v>2</v>
      </c>
      <c r="C366" s="1" t="s">
        <v>17</v>
      </c>
      <c r="D366" s="1" t="s">
        <v>2307</v>
      </c>
      <c r="E366" s="1" t="s">
        <v>22</v>
      </c>
      <c r="F366" s="1" t="s">
        <v>2308</v>
      </c>
      <c r="G366" s="1" t="s">
        <v>2308</v>
      </c>
      <c r="H366" s="1" t="s">
        <v>66</v>
      </c>
      <c r="I366" s="1" t="s">
        <v>157</v>
      </c>
      <c r="J366" s="1" t="s">
        <v>2309</v>
      </c>
      <c r="K366" s="1" t="s">
        <v>320</v>
      </c>
      <c r="L366" s="1" t="s">
        <v>2310</v>
      </c>
      <c r="M366" s="1">
        <v>1</v>
      </c>
      <c r="N366" s="1">
        <v>10</v>
      </c>
      <c r="O366" s="1"/>
      <c r="P366" s="1"/>
      <c r="Q366" s="1"/>
      <c r="R366" s="1">
        <v>0.01</v>
      </c>
      <c r="S366" s="1">
        <v>1</v>
      </c>
      <c r="T366" s="2" t="s">
        <v>393</v>
      </c>
      <c r="U366" s="3">
        <f t="shared" si="5"/>
        <v>2.7777777781011537E-2</v>
      </c>
    </row>
    <row r="367" spans="1:21" ht="38.25" x14ac:dyDescent="0.2">
      <c r="A367" s="1" t="s">
        <v>3</v>
      </c>
      <c r="B367" s="1" t="s">
        <v>3</v>
      </c>
      <c r="C367" s="1" t="s">
        <v>19</v>
      </c>
      <c r="D367" s="1" t="s">
        <v>2311</v>
      </c>
      <c r="E367" s="1"/>
      <c r="F367" s="1"/>
      <c r="G367" s="1" t="s">
        <v>2312</v>
      </c>
      <c r="H367" s="1"/>
      <c r="I367" s="1" t="s">
        <v>157</v>
      </c>
      <c r="J367" s="1" t="s">
        <v>181</v>
      </c>
      <c r="K367" s="1" t="s">
        <v>321</v>
      </c>
      <c r="L367" s="1" t="s">
        <v>2313</v>
      </c>
      <c r="M367" s="1"/>
      <c r="N367" s="1">
        <v>176</v>
      </c>
      <c r="O367" s="1"/>
      <c r="P367" s="1"/>
      <c r="Q367" s="1"/>
      <c r="R367" s="1"/>
      <c r="S367" s="1">
        <v>2</v>
      </c>
      <c r="T367" s="2" t="s">
        <v>2314</v>
      </c>
      <c r="U367" s="3">
        <f t="shared" si="5"/>
        <v>-45229.634027777778</v>
      </c>
    </row>
    <row r="368" spans="1:21" ht="25.5" x14ac:dyDescent="0.2">
      <c r="A368" s="1" t="s">
        <v>2</v>
      </c>
      <c r="B368" s="1" t="s">
        <v>2</v>
      </c>
      <c r="C368" s="1" t="s">
        <v>16</v>
      </c>
      <c r="D368" s="1" t="s">
        <v>2315</v>
      </c>
      <c r="E368" s="1" t="s">
        <v>22</v>
      </c>
      <c r="F368" s="1" t="s">
        <v>2316</v>
      </c>
      <c r="G368" s="1" t="s">
        <v>2316</v>
      </c>
      <c r="H368" s="1" t="s">
        <v>34</v>
      </c>
      <c r="I368" s="1" t="s">
        <v>157</v>
      </c>
      <c r="J368" s="1" t="s">
        <v>2317</v>
      </c>
      <c r="K368" s="1" t="s">
        <v>320</v>
      </c>
      <c r="L368" s="1" t="s">
        <v>2318</v>
      </c>
      <c r="M368" s="1">
        <v>0</v>
      </c>
      <c r="N368" s="1">
        <v>15</v>
      </c>
      <c r="O368" s="1"/>
      <c r="P368" s="1"/>
      <c r="Q368" s="1">
        <v>0</v>
      </c>
      <c r="R368" s="1">
        <v>0.01</v>
      </c>
      <c r="S368" s="1">
        <v>1</v>
      </c>
      <c r="T368" s="2" t="s">
        <v>2248</v>
      </c>
      <c r="U368" s="3">
        <f t="shared" si="5"/>
        <v>2.3611111115314998E-2</v>
      </c>
    </row>
    <row r="369" spans="1:21" ht="25.5" x14ac:dyDescent="0.2">
      <c r="A369" s="1" t="s">
        <v>4</v>
      </c>
      <c r="B369" s="1" t="s">
        <v>13</v>
      </c>
      <c r="C369" s="1" t="s">
        <v>17</v>
      </c>
      <c r="D369" s="1" t="s">
        <v>2319</v>
      </c>
      <c r="E369" s="1" t="s">
        <v>23</v>
      </c>
      <c r="F369" s="1"/>
      <c r="G369" s="1" t="s">
        <v>2320</v>
      </c>
      <c r="H369" s="1"/>
      <c r="I369" s="1" t="s">
        <v>156</v>
      </c>
      <c r="J369" s="1" t="s">
        <v>746</v>
      </c>
      <c r="K369" s="1" t="s">
        <v>322</v>
      </c>
      <c r="L369" s="1" t="s">
        <v>326</v>
      </c>
      <c r="M369" s="1">
        <v>196</v>
      </c>
      <c r="N369" s="1">
        <v>8378</v>
      </c>
      <c r="O369" s="1"/>
      <c r="P369" s="1"/>
      <c r="Q369" s="1"/>
      <c r="R369" s="1">
        <v>8.6999999999999993</v>
      </c>
      <c r="S369" s="1">
        <v>9</v>
      </c>
      <c r="T369" s="2" t="s">
        <v>1888</v>
      </c>
      <c r="U369" s="3">
        <f t="shared" si="5"/>
        <v>-45230.302083333336</v>
      </c>
    </row>
    <row r="370" spans="1:21" ht="76.5" x14ac:dyDescent="0.2">
      <c r="A370" s="1" t="s">
        <v>2</v>
      </c>
      <c r="B370" s="1" t="s">
        <v>2</v>
      </c>
      <c r="C370" s="1" t="s">
        <v>19</v>
      </c>
      <c r="D370" s="1" t="s">
        <v>2321</v>
      </c>
      <c r="E370" s="1" t="s">
        <v>22</v>
      </c>
      <c r="F370" s="1" t="s">
        <v>2322</v>
      </c>
      <c r="G370" s="1" t="s">
        <v>2322</v>
      </c>
      <c r="H370" s="1" t="s">
        <v>104</v>
      </c>
      <c r="I370" s="1" t="s">
        <v>156</v>
      </c>
      <c r="J370" s="1" t="s">
        <v>2323</v>
      </c>
      <c r="K370" s="1" t="s">
        <v>319</v>
      </c>
      <c r="L370" s="1" t="s">
        <v>2324</v>
      </c>
      <c r="M370" s="1">
        <v>41</v>
      </c>
      <c r="N370" s="1">
        <v>175</v>
      </c>
      <c r="O370" s="1"/>
      <c r="P370" s="1"/>
      <c r="Q370" s="1">
        <v>0</v>
      </c>
      <c r="R370" s="1">
        <v>1.2</v>
      </c>
      <c r="S370" s="1">
        <v>5</v>
      </c>
      <c r="T370" s="2" t="s">
        <v>2325</v>
      </c>
      <c r="U370" s="3">
        <f t="shared" si="5"/>
        <v>7.9166666670062114E-2</v>
      </c>
    </row>
    <row r="371" spans="1:21" ht="25.5" x14ac:dyDescent="0.2">
      <c r="A371" s="1" t="s">
        <v>9</v>
      </c>
      <c r="B371" s="1" t="s">
        <v>9</v>
      </c>
      <c r="C371" s="1" t="s">
        <v>19</v>
      </c>
      <c r="D371" s="1" t="s">
        <v>2326</v>
      </c>
      <c r="E371" s="1" t="s">
        <v>22</v>
      </c>
      <c r="F371" s="1" t="s">
        <v>2327</v>
      </c>
      <c r="G371" s="1" t="s">
        <v>2327</v>
      </c>
      <c r="H371" s="1" t="s">
        <v>91</v>
      </c>
      <c r="I371" s="1" t="s">
        <v>156</v>
      </c>
      <c r="J371" s="1" t="s">
        <v>2328</v>
      </c>
      <c r="K371" s="1" t="s">
        <v>321</v>
      </c>
      <c r="L371" s="1" t="s">
        <v>1689</v>
      </c>
      <c r="M371" s="1">
        <v>1</v>
      </c>
      <c r="N371" s="1">
        <v>50</v>
      </c>
      <c r="O371" s="1"/>
      <c r="P371" s="1"/>
      <c r="Q371" s="1">
        <v>0</v>
      </c>
      <c r="R371" s="1">
        <v>0.01</v>
      </c>
      <c r="S371" s="1">
        <v>1</v>
      </c>
      <c r="T371" s="2" t="s">
        <v>2329</v>
      </c>
      <c r="U371" s="3">
        <f t="shared" si="5"/>
        <v>8.055555554892635E-2</v>
      </c>
    </row>
    <row r="372" spans="1:21" ht="344.25" x14ac:dyDescent="0.2">
      <c r="A372" s="1" t="s">
        <v>8</v>
      </c>
      <c r="B372" s="1" t="s">
        <v>8</v>
      </c>
      <c r="C372" s="1" t="s">
        <v>16</v>
      </c>
      <c r="D372" s="1" t="s">
        <v>2330</v>
      </c>
      <c r="E372" s="1" t="s">
        <v>22</v>
      </c>
      <c r="F372" s="1" t="s">
        <v>2331</v>
      </c>
      <c r="G372" s="1" t="s">
        <v>2331</v>
      </c>
      <c r="H372" s="1" t="s">
        <v>103</v>
      </c>
      <c r="I372" s="1" t="s">
        <v>157</v>
      </c>
      <c r="J372" s="1" t="s">
        <v>487</v>
      </c>
      <c r="K372" s="1" t="s">
        <v>321</v>
      </c>
      <c r="L372" s="1" t="s">
        <v>2332</v>
      </c>
      <c r="M372" s="1"/>
      <c r="N372" s="1">
        <v>200</v>
      </c>
      <c r="O372" s="1"/>
      <c r="P372" s="1"/>
      <c r="Q372" s="1">
        <v>2</v>
      </c>
      <c r="R372" s="1">
        <v>0.97</v>
      </c>
      <c r="S372" s="1">
        <v>6</v>
      </c>
      <c r="T372" s="2" t="s">
        <v>2333</v>
      </c>
      <c r="U372" s="3">
        <f t="shared" si="5"/>
        <v>5.0694444442342501E-2</v>
      </c>
    </row>
    <row r="373" spans="1:21" ht="51" x14ac:dyDescent="0.2">
      <c r="A373" s="1" t="s">
        <v>3</v>
      </c>
      <c r="B373" s="1" t="s">
        <v>3</v>
      </c>
      <c r="C373" s="1" t="s">
        <v>19</v>
      </c>
      <c r="D373" s="1" t="s">
        <v>2334</v>
      </c>
      <c r="E373" s="1"/>
      <c r="F373" s="1"/>
      <c r="G373" s="1" t="s">
        <v>2335</v>
      </c>
      <c r="H373" s="1"/>
      <c r="I373" s="1" t="s">
        <v>157</v>
      </c>
      <c r="J373" s="1" t="s">
        <v>540</v>
      </c>
      <c r="K373" s="1" t="s">
        <v>321</v>
      </c>
      <c r="L373" s="1" t="s">
        <v>2336</v>
      </c>
      <c r="M373" s="1"/>
      <c r="N373" s="1">
        <v>179</v>
      </c>
      <c r="O373" s="1"/>
      <c r="P373" s="1"/>
      <c r="Q373" s="1"/>
      <c r="R373" s="1"/>
      <c r="S373" s="1">
        <v>3</v>
      </c>
      <c r="T373" s="2" t="s">
        <v>2337</v>
      </c>
      <c r="U373" s="3">
        <f t="shared" si="5"/>
        <v>-45230.484722222223</v>
      </c>
    </row>
    <row r="374" spans="1:21" ht="38.25" x14ac:dyDescent="0.2">
      <c r="A374" s="1" t="s">
        <v>6</v>
      </c>
      <c r="B374" s="1" t="s">
        <v>6</v>
      </c>
      <c r="C374" s="1" t="s">
        <v>16</v>
      </c>
      <c r="D374" s="1" t="s">
        <v>2338</v>
      </c>
      <c r="E374" s="1" t="s">
        <v>22</v>
      </c>
      <c r="F374" s="1" t="s">
        <v>2339</v>
      </c>
      <c r="G374" s="1" t="s">
        <v>2339</v>
      </c>
      <c r="H374" s="1" t="s">
        <v>75</v>
      </c>
      <c r="I374" s="1" t="s">
        <v>156</v>
      </c>
      <c r="J374" s="1" t="s">
        <v>2340</v>
      </c>
      <c r="K374" s="1" t="s">
        <v>321</v>
      </c>
      <c r="L374" s="1" t="s">
        <v>2341</v>
      </c>
      <c r="M374" s="1"/>
      <c r="N374" s="1">
        <v>86</v>
      </c>
      <c r="O374" s="1"/>
      <c r="P374" s="1"/>
      <c r="Q374" s="1">
        <v>0</v>
      </c>
      <c r="R374" s="1">
        <v>0.2</v>
      </c>
      <c r="S374" s="1">
        <v>1</v>
      </c>
      <c r="T374" s="2" t="s">
        <v>2342</v>
      </c>
      <c r="U374" s="3">
        <f t="shared" si="5"/>
        <v>6.5972222226264421E-2</v>
      </c>
    </row>
    <row r="375" spans="1:21" ht="25.5" x14ac:dyDescent="0.2">
      <c r="A375" s="1" t="s">
        <v>9</v>
      </c>
      <c r="B375" s="1" t="s">
        <v>9</v>
      </c>
      <c r="C375" s="1" t="s">
        <v>19</v>
      </c>
      <c r="D375" s="1" t="s">
        <v>2343</v>
      </c>
      <c r="E375" s="1" t="s">
        <v>22</v>
      </c>
      <c r="F375" s="1" t="s">
        <v>2344</v>
      </c>
      <c r="G375" s="1" t="s">
        <v>2344</v>
      </c>
      <c r="H375" s="1" t="s">
        <v>87</v>
      </c>
      <c r="I375" s="1" t="s">
        <v>156</v>
      </c>
      <c r="J375" s="1" t="s">
        <v>2345</v>
      </c>
      <c r="K375" s="1" t="s">
        <v>321</v>
      </c>
      <c r="L375" s="1" t="s">
        <v>2346</v>
      </c>
      <c r="M375" s="1">
        <v>1</v>
      </c>
      <c r="N375" s="1">
        <v>50</v>
      </c>
      <c r="O375" s="1"/>
      <c r="P375" s="1"/>
      <c r="Q375" s="1">
        <v>0</v>
      </c>
      <c r="R375" s="1">
        <v>0.01</v>
      </c>
      <c r="S375" s="1">
        <v>1</v>
      </c>
      <c r="T375" s="2" t="s">
        <v>769</v>
      </c>
      <c r="U375" s="3">
        <f t="shared" si="5"/>
        <v>8.1250000002910383E-2</v>
      </c>
    </row>
    <row r="376" spans="1:21" ht="25.5" x14ac:dyDescent="0.2">
      <c r="A376" s="1" t="s">
        <v>3</v>
      </c>
      <c r="B376" s="1" t="s">
        <v>3</v>
      </c>
      <c r="C376" s="1" t="s">
        <v>19</v>
      </c>
      <c r="D376" s="1" t="s">
        <v>2347</v>
      </c>
      <c r="E376" s="1"/>
      <c r="F376" s="1"/>
      <c r="G376" s="1" t="s">
        <v>2348</v>
      </c>
      <c r="H376" s="1"/>
      <c r="I376" s="1" t="s">
        <v>157</v>
      </c>
      <c r="J376" s="1" t="s">
        <v>2349</v>
      </c>
      <c r="K376" s="1" t="s">
        <v>321</v>
      </c>
      <c r="L376" s="1" t="s">
        <v>2350</v>
      </c>
      <c r="M376" s="1">
        <v>2</v>
      </c>
      <c r="N376" s="1">
        <v>59</v>
      </c>
      <c r="O376" s="1"/>
      <c r="P376" s="1"/>
      <c r="Q376" s="1">
        <v>0</v>
      </c>
      <c r="R376" s="1">
        <v>0.01</v>
      </c>
      <c r="S376" s="1">
        <v>1</v>
      </c>
      <c r="T376" s="2" t="s">
        <v>2351</v>
      </c>
      <c r="U376" s="3">
        <f t="shared" si="5"/>
        <v>-45230.494444444441</v>
      </c>
    </row>
    <row r="377" spans="1:21" ht="38.25" x14ac:dyDescent="0.2">
      <c r="A377" s="1" t="s">
        <v>2</v>
      </c>
      <c r="B377" s="1" t="s">
        <v>2</v>
      </c>
      <c r="C377" s="1" t="s">
        <v>19</v>
      </c>
      <c r="D377" s="1" t="s">
        <v>2352</v>
      </c>
      <c r="E377" s="1" t="s">
        <v>22</v>
      </c>
      <c r="F377" s="1" t="s">
        <v>2353</v>
      </c>
      <c r="G377" s="1" t="s">
        <v>2353</v>
      </c>
      <c r="H377" s="1" t="s">
        <v>56</v>
      </c>
      <c r="I377" s="1" t="s">
        <v>157</v>
      </c>
      <c r="J377" s="1" t="s">
        <v>586</v>
      </c>
      <c r="K377" s="1" t="s">
        <v>319</v>
      </c>
      <c r="L377" s="1" t="s">
        <v>2354</v>
      </c>
      <c r="M377" s="1">
        <v>16</v>
      </c>
      <c r="N377" s="1">
        <v>75</v>
      </c>
      <c r="O377" s="1"/>
      <c r="P377" s="1"/>
      <c r="Q377" s="1">
        <v>0</v>
      </c>
      <c r="R377" s="1">
        <v>0.5</v>
      </c>
      <c r="S377" s="1">
        <v>2</v>
      </c>
      <c r="T377" s="2" t="s">
        <v>2355</v>
      </c>
      <c r="U377" s="3">
        <f t="shared" si="5"/>
        <v>1.5972222223354038E-2</v>
      </c>
    </row>
    <row r="378" spans="1:21" ht="38.25" x14ac:dyDescent="0.2">
      <c r="A378" s="1" t="s">
        <v>2</v>
      </c>
      <c r="B378" s="1" t="s">
        <v>2</v>
      </c>
      <c r="C378" s="1" t="s">
        <v>19</v>
      </c>
      <c r="D378" s="1" t="s">
        <v>2356</v>
      </c>
      <c r="E378" s="1" t="s">
        <v>22</v>
      </c>
      <c r="F378" s="1" t="s">
        <v>2357</v>
      </c>
      <c r="G378" s="1" t="s">
        <v>2357</v>
      </c>
      <c r="H378" s="1" t="s">
        <v>52</v>
      </c>
      <c r="I378" s="1" t="s">
        <v>157</v>
      </c>
      <c r="J378" s="1" t="s">
        <v>459</v>
      </c>
      <c r="K378" s="1" t="s">
        <v>319</v>
      </c>
      <c r="L378" s="1" t="s">
        <v>2358</v>
      </c>
      <c r="M378" s="1">
        <v>10</v>
      </c>
      <c r="N378" s="1">
        <v>37</v>
      </c>
      <c r="O378" s="1"/>
      <c r="P378" s="1"/>
      <c r="Q378" s="1">
        <v>0</v>
      </c>
      <c r="R378" s="1">
        <v>0.4</v>
      </c>
      <c r="S378" s="1">
        <v>2</v>
      </c>
      <c r="T378" s="2" t="s">
        <v>1622</v>
      </c>
      <c r="U378" s="3">
        <f t="shared" si="5"/>
        <v>7.9861111109494232E-2</v>
      </c>
    </row>
    <row r="379" spans="1:21" ht="114.75" x14ac:dyDescent="0.2">
      <c r="A379" s="1" t="s">
        <v>3</v>
      </c>
      <c r="B379" s="1" t="s">
        <v>3</v>
      </c>
      <c r="C379" s="1" t="s">
        <v>19</v>
      </c>
      <c r="D379" s="1" t="s">
        <v>2339</v>
      </c>
      <c r="E379" s="1"/>
      <c r="F379" s="1"/>
      <c r="G379" s="1" t="s">
        <v>2359</v>
      </c>
      <c r="H379" s="1"/>
      <c r="I379" s="1" t="s">
        <v>157</v>
      </c>
      <c r="J379" s="1" t="s">
        <v>202</v>
      </c>
      <c r="K379" s="1" t="s">
        <v>321</v>
      </c>
      <c r="L379" s="1" t="s">
        <v>2360</v>
      </c>
      <c r="M379" s="1">
        <v>34</v>
      </c>
      <c r="N379" s="1">
        <v>369</v>
      </c>
      <c r="O379" s="1"/>
      <c r="P379" s="1"/>
      <c r="Q379" s="1">
        <v>0</v>
      </c>
      <c r="R379" s="1">
        <v>1.357</v>
      </c>
      <c r="S379" s="1">
        <v>8</v>
      </c>
      <c r="T379" s="2" t="s">
        <v>2361</v>
      </c>
      <c r="U379" s="3">
        <f t="shared" si="5"/>
        <v>-45230.547222222223</v>
      </c>
    </row>
    <row r="380" spans="1:21" ht="25.5" x14ac:dyDescent="0.2">
      <c r="A380" s="1" t="s">
        <v>2</v>
      </c>
      <c r="B380" s="1" t="s">
        <v>2</v>
      </c>
      <c r="C380" s="1" t="s">
        <v>19</v>
      </c>
      <c r="D380" s="1" t="s">
        <v>2362</v>
      </c>
      <c r="E380" s="1" t="s">
        <v>22</v>
      </c>
      <c r="F380" s="1" t="s">
        <v>2363</v>
      </c>
      <c r="G380" s="1" t="s">
        <v>2363</v>
      </c>
      <c r="H380" s="1" t="s">
        <v>116</v>
      </c>
      <c r="I380" s="1" t="s">
        <v>157</v>
      </c>
      <c r="J380" s="1" t="s">
        <v>186</v>
      </c>
      <c r="K380" s="1" t="s">
        <v>319</v>
      </c>
      <c r="L380" s="1" t="s">
        <v>2364</v>
      </c>
      <c r="M380" s="1">
        <v>11</v>
      </c>
      <c r="N380" s="1">
        <v>55</v>
      </c>
      <c r="O380" s="1"/>
      <c r="P380" s="1"/>
      <c r="Q380" s="1">
        <v>0</v>
      </c>
      <c r="R380" s="1">
        <v>0.4</v>
      </c>
      <c r="S380" s="1">
        <v>1</v>
      </c>
      <c r="T380" s="2" t="s">
        <v>2195</v>
      </c>
      <c r="U380" s="3">
        <f t="shared" si="5"/>
        <v>2.6388888887595385E-2</v>
      </c>
    </row>
    <row r="381" spans="1:21" x14ac:dyDescent="0.2">
      <c r="A381" s="1" t="s">
        <v>11</v>
      </c>
      <c r="B381" s="1" t="s">
        <v>11</v>
      </c>
      <c r="C381" s="1" t="s">
        <v>17</v>
      </c>
      <c r="D381" s="1" t="s">
        <v>2365</v>
      </c>
      <c r="E381" s="1" t="s">
        <v>23</v>
      </c>
      <c r="F381" s="1"/>
      <c r="G381" s="1" t="s">
        <v>2366</v>
      </c>
      <c r="H381" s="1"/>
      <c r="I381" s="1" t="s">
        <v>157</v>
      </c>
      <c r="J381" s="1" t="s">
        <v>2367</v>
      </c>
      <c r="K381" s="1" t="s">
        <v>319</v>
      </c>
      <c r="L381" s="1" t="s">
        <v>2368</v>
      </c>
      <c r="M381" s="1"/>
      <c r="N381" s="1"/>
      <c r="O381" s="1"/>
      <c r="P381" s="1"/>
      <c r="Q381" s="1"/>
      <c r="R381" s="1"/>
      <c r="S381" s="1"/>
      <c r="T381" s="2"/>
      <c r="U381" s="3">
        <f t="shared" si="5"/>
        <v>-45230.654166666667</v>
      </c>
    </row>
    <row r="382" spans="1:21" x14ac:dyDescent="0.2">
      <c r="A382" s="1" t="s">
        <v>10</v>
      </c>
      <c r="B382" s="1" t="s">
        <v>10</v>
      </c>
      <c r="C382" s="1" t="s">
        <v>16</v>
      </c>
      <c r="D382" s="1" t="s">
        <v>2369</v>
      </c>
      <c r="E382" s="1" t="s">
        <v>22</v>
      </c>
      <c r="F382" s="1" t="s">
        <v>2370</v>
      </c>
      <c r="G382" s="1" t="s">
        <v>2371</v>
      </c>
      <c r="H382" s="1" t="s">
        <v>40</v>
      </c>
      <c r="I382" s="1" t="s">
        <v>156</v>
      </c>
      <c r="J382" s="1" t="s">
        <v>2372</v>
      </c>
      <c r="K382" s="1" t="s">
        <v>319</v>
      </c>
      <c r="L382" s="1" t="s">
        <v>2373</v>
      </c>
      <c r="M382" s="1">
        <v>10</v>
      </c>
      <c r="N382" s="1">
        <v>33</v>
      </c>
      <c r="O382" s="1"/>
      <c r="P382" s="1"/>
      <c r="Q382" s="1">
        <v>0</v>
      </c>
      <c r="R382" s="1">
        <v>0.4</v>
      </c>
      <c r="S382" s="1">
        <v>1</v>
      </c>
      <c r="T382" s="2"/>
      <c r="U382" s="3">
        <f t="shared" si="5"/>
        <v>5.0000000002910383E-2</v>
      </c>
    </row>
    <row r="383" spans="1:21" x14ac:dyDescent="0.2">
      <c r="A383" s="1" t="s">
        <v>10</v>
      </c>
      <c r="B383" s="1" t="s">
        <v>10</v>
      </c>
      <c r="C383" s="1" t="s">
        <v>16</v>
      </c>
      <c r="D383" s="1" t="s">
        <v>2374</v>
      </c>
      <c r="E383" s="1" t="s">
        <v>23</v>
      </c>
      <c r="F383" s="1"/>
      <c r="G383" s="1" t="s">
        <v>2375</v>
      </c>
      <c r="H383" s="1"/>
      <c r="I383" s="1" t="s">
        <v>157</v>
      </c>
      <c r="J383" s="1" t="s">
        <v>2376</v>
      </c>
      <c r="K383" s="1" t="s">
        <v>319</v>
      </c>
      <c r="L383" s="1" t="s">
        <v>2377</v>
      </c>
      <c r="M383" s="1">
        <v>5</v>
      </c>
      <c r="N383" s="1">
        <v>37</v>
      </c>
      <c r="O383" s="1"/>
      <c r="P383" s="1"/>
      <c r="Q383" s="1">
        <v>0</v>
      </c>
      <c r="R383" s="1">
        <v>0.3</v>
      </c>
      <c r="S383" s="1">
        <v>1</v>
      </c>
      <c r="T383" s="2"/>
      <c r="U383" s="3">
        <f t="shared" si="5"/>
        <v>-45230.677083333336</v>
      </c>
    </row>
    <row r="384" spans="1:21" ht="89.25" x14ac:dyDescent="0.2">
      <c r="A384" s="1" t="s">
        <v>3</v>
      </c>
      <c r="B384" s="1" t="s">
        <v>3</v>
      </c>
      <c r="C384" s="1" t="s">
        <v>16</v>
      </c>
      <c r="D384" s="1" t="s">
        <v>2378</v>
      </c>
      <c r="E384" s="1"/>
      <c r="F384" s="1"/>
      <c r="G384" s="1" t="s">
        <v>2379</v>
      </c>
      <c r="H384" s="1"/>
      <c r="I384" s="1" t="s">
        <v>157</v>
      </c>
      <c r="J384" s="1" t="s">
        <v>2380</v>
      </c>
      <c r="K384" s="1" t="s">
        <v>319</v>
      </c>
      <c r="L384" s="1" t="s">
        <v>2381</v>
      </c>
      <c r="M384" s="1">
        <v>22</v>
      </c>
      <c r="N384" s="1">
        <v>406</v>
      </c>
      <c r="O384" s="1"/>
      <c r="P384" s="1"/>
      <c r="Q384" s="1"/>
      <c r="R384" s="1"/>
      <c r="S384" s="1">
        <v>6</v>
      </c>
      <c r="T384" s="2" t="s">
        <v>2382</v>
      </c>
      <c r="U384" s="3">
        <f t="shared" si="5"/>
        <v>-45230.657638888886</v>
      </c>
    </row>
    <row r="385" spans="1:21" ht="25.5" x14ac:dyDescent="0.2">
      <c r="A385" s="1" t="s">
        <v>2</v>
      </c>
      <c r="B385" s="1" t="s">
        <v>2</v>
      </c>
      <c r="C385" s="1" t="s">
        <v>16</v>
      </c>
      <c r="D385" s="1" t="s">
        <v>2383</v>
      </c>
      <c r="E385" s="1" t="s">
        <v>22</v>
      </c>
      <c r="F385" s="1" t="s">
        <v>2384</v>
      </c>
      <c r="G385" s="1" t="s">
        <v>2384</v>
      </c>
      <c r="H385" s="1" t="s">
        <v>87</v>
      </c>
      <c r="I385" s="1" t="s">
        <v>157</v>
      </c>
      <c r="J385" s="1" t="s">
        <v>186</v>
      </c>
      <c r="K385" s="1" t="s">
        <v>319</v>
      </c>
      <c r="L385" s="1" t="s">
        <v>2385</v>
      </c>
      <c r="M385" s="1">
        <v>11</v>
      </c>
      <c r="N385" s="1">
        <v>55</v>
      </c>
      <c r="O385" s="1"/>
      <c r="P385" s="1"/>
      <c r="Q385" s="1">
        <v>0</v>
      </c>
      <c r="R385" s="1">
        <v>0.4</v>
      </c>
      <c r="S385" s="1">
        <v>1</v>
      </c>
      <c r="T385" s="2" t="s">
        <v>2195</v>
      </c>
      <c r="U385" s="3">
        <f t="shared" si="5"/>
        <v>8.1250000002910383E-2</v>
      </c>
    </row>
    <row r="386" spans="1:21" x14ac:dyDescent="0.2">
      <c r="A386" s="1" t="s">
        <v>4</v>
      </c>
      <c r="B386" s="1" t="s">
        <v>13</v>
      </c>
      <c r="C386" s="1" t="s">
        <v>18</v>
      </c>
      <c r="D386" s="1" t="s">
        <v>2386</v>
      </c>
      <c r="E386" s="1" t="s">
        <v>23</v>
      </c>
      <c r="F386" s="1"/>
      <c r="G386" s="1" t="s">
        <v>2387</v>
      </c>
      <c r="H386" s="1"/>
      <c r="I386" s="1" t="s">
        <v>156</v>
      </c>
      <c r="J386" s="1" t="s">
        <v>256</v>
      </c>
      <c r="K386" s="1" t="s">
        <v>322</v>
      </c>
      <c r="L386" s="1" t="s">
        <v>2388</v>
      </c>
      <c r="M386" s="1"/>
      <c r="N386" s="1"/>
      <c r="O386" s="1"/>
      <c r="P386" s="1"/>
      <c r="Q386" s="1"/>
      <c r="R386" s="1"/>
      <c r="S386" s="1"/>
      <c r="T386" s="2"/>
      <c r="U386" s="3">
        <f t="shared" si="5"/>
        <v>-45229.388888888891</v>
      </c>
    </row>
    <row r="387" spans="1:21" x14ac:dyDescent="0.2">
      <c r="A387" s="1" t="s">
        <v>11</v>
      </c>
      <c r="B387" s="1" t="s">
        <v>11</v>
      </c>
      <c r="C387" s="1" t="s">
        <v>17</v>
      </c>
      <c r="D387" s="1" t="s">
        <v>2389</v>
      </c>
      <c r="E387" s="1" t="s">
        <v>23</v>
      </c>
      <c r="F387" s="1"/>
      <c r="G387" s="1" t="s">
        <v>2390</v>
      </c>
      <c r="H387" s="1"/>
      <c r="I387" s="1" t="s">
        <v>156</v>
      </c>
      <c r="J387" s="1" t="s">
        <v>2391</v>
      </c>
      <c r="K387" s="1" t="s">
        <v>319</v>
      </c>
      <c r="L387" s="1" t="s">
        <v>2392</v>
      </c>
      <c r="M387" s="1"/>
      <c r="N387" s="1"/>
      <c r="O387" s="1"/>
      <c r="P387" s="1"/>
      <c r="Q387" s="1"/>
      <c r="R387" s="1"/>
      <c r="S387" s="1"/>
      <c r="T387" s="2"/>
      <c r="U387" s="3">
        <f t="shared" si="5"/>
        <v>-45230.654861111114</v>
      </c>
    </row>
    <row r="388" spans="1:21" ht="89.25" x14ac:dyDescent="0.2">
      <c r="A388" s="1" t="s">
        <v>6</v>
      </c>
      <c r="B388" s="1" t="s">
        <v>6</v>
      </c>
      <c r="C388" s="1" t="s">
        <v>17</v>
      </c>
      <c r="D388" s="1" t="s">
        <v>2393</v>
      </c>
      <c r="E388" s="1" t="s">
        <v>22</v>
      </c>
      <c r="F388" s="1" t="s">
        <v>2394</v>
      </c>
      <c r="G388" s="1" t="s">
        <v>2394</v>
      </c>
      <c r="H388" s="1" t="s">
        <v>858</v>
      </c>
      <c r="I388" s="1" t="s">
        <v>157</v>
      </c>
      <c r="J388" s="1" t="s">
        <v>240</v>
      </c>
      <c r="K388" s="1" t="s">
        <v>321</v>
      </c>
      <c r="L388" s="1" t="s">
        <v>2395</v>
      </c>
      <c r="M388" s="1">
        <v>37</v>
      </c>
      <c r="N388" s="1">
        <v>1200</v>
      </c>
      <c r="O388" s="1"/>
      <c r="P388" s="1"/>
      <c r="Q388" s="1"/>
      <c r="R388" s="1">
        <v>1.5</v>
      </c>
      <c r="S388" s="1">
        <v>6</v>
      </c>
      <c r="T388" s="2" t="s">
        <v>2396</v>
      </c>
      <c r="U388" s="3">
        <f t="shared" si="5"/>
        <v>0.11458333333575865</v>
      </c>
    </row>
    <row r="389" spans="1:21" ht="204" x14ac:dyDescent="0.2">
      <c r="A389" s="1" t="s">
        <v>5</v>
      </c>
      <c r="B389" s="1" t="s">
        <v>5</v>
      </c>
      <c r="C389" s="1" t="s">
        <v>19</v>
      </c>
      <c r="D389" s="1" t="s">
        <v>2397</v>
      </c>
      <c r="E389" s="1" t="s">
        <v>22</v>
      </c>
      <c r="F389" s="1" t="s">
        <v>2398</v>
      </c>
      <c r="G389" s="1" t="s">
        <v>2398</v>
      </c>
      <c r="H389" s="1" t="s">
        <v>110</v>
      </c>
      <c r="I389" s="1" t="s">
        <v>157</v>
      </c>
      <c r="J389" s="1" t="s">
        <v>605</v>
      </c>
      <c r="K389" s="1" t="s">
        <v>319</v>
      </c>
      <c r="L389" s="1" t="s">
        <v>2399</v>
      </c>
      <c r="M389" s="1">
        <v>45</v>
      </c>
      <c r="N389" s="1">
        <v>247</v>
      </c>
      <c r="O389" s="1"/>
      <c r="P389" s="1"/>
      <c r="Q389" s="1">
        <v>0</v>
      </c>
      <c r="R389" s="1">
        <v>0.7</v>
      </c>
      <c r="S389" s="1">
        <v>12</v>
      </c>
      <c r="T389" s="2" t="s">
        <v>2400</v>
      </c>
      <c r="U389" s="3">
        <f t="shared" ref="U389:U452" si="6">F389-D389</f>
        <v>6.3194444446708076E-2</v>
      </c>
    </row>
    <row r="390" spans="1:21" ht="25.5" x14ac:dyDescent="0.2">
      <c r="A390" s="1" t="s">
        <v>2</v>
      </c>
      <c r="B390" s="1" t="s">
        <v>2</v>
      </c>
      <c r="C390" s="1" t="s">
        <v>19</v>
      </c>
      <c r="D390" s="1" t="s">
        <v>2401</v>
      </c>
      <c r="E390" s="1" t="s">
        <v>22</v>
      </c>
      <c r="F390" s="1" t="s">
        <v>2402</v>
      </c>
      <c r="G390" s="1" t="s">
        <v>2402</v>
      </c>
      <c r="H390" s="1" t="s">
        <v>68</v>
      </c>
      <c r="I390" s="1" t="s">
        <v>156</v>
      </c>
      <c r="J390" s="1" t="s">
        <v>621</v>
      </c>
      <c r="K390" s="1" t="s">
        <v>319</v>
      </c>
      <c r="L390" s="1" t="s">
        <v>2403</v>
      </c>
      <c r="M390" s="1">
        <v>1</v>
      </c>
      <c r="N390" s="1">
        <v>15</v>
      </c>
      <c r="O390" s="1"/>
      <c r="P390" s="1"/>
      <c r="Q390" s="1">
        <v>0</v>
      </c>
      <c r="R390" s="1">
        <v>0.03</v>
      </c>
      <c r="S390" s="1">
        <v>1</v>
      </c>
      <c r="T390" s="2" t="s">
        <v>2404</v>
      </c>
      <c r="U390" s="3">
        <f t="shared" si="6"/>
        <v>1.3888888890505768E-2</v>
      </c>
    </row>
    <row r="391" spans="1:21" x14ac:dyDescent="0.2">
      <c r="A391" s="1" t="s">
        <v>6</v>
      </c>
      <c r="B391" s="1" t="s">
        <v>6</v>
      </c>
      <c r="C391" s="1" t="s">
        <v>17</v>
      </c>
      <c r="D391" s="1" t="s">
        <v>2405</v>
      </c>
      <c r="E391" s="1" t="s">
        <v>22</v>
      </c>
      <c r="F391" s="1" t="s">
        <v>2406</v>
      </c>
      <c r="G391" s="1" t="s">
        <v>2407</v>
      </c>
      <c r="H391" s="1" t="s">
        <v>85</v>
      </c>
      <c r="I391" s="1" t="s">
        <v>157</v>
      </c>
      <c r="J391" s="1" t="s">
        <v>2408</v>
      </c>
      <c r="K391" s="1" t="s">
        <v>319</v>
      </c>
      <c r="L391" s="1" t="s">
        <v>2409</v>
      </c>
      <c r="M391" s="1"/>
      <c r="N391" s="1"/>
      <c r="O391" s="1"/>
      <c r="P391" s="1"/>
      <c r="Q391" s="1"/>
      <c r="R391" s="1"/>
      <c r="S391" s="1"/>
      <c r="T391" s="2"/>
      <c r="U391" s="3">
        <f t="shared" si="6"/>
        <v>1.8750000002910383E-2</v>
      </c>
    </row>
    <row r="392" spans="1:21" ht="25.5" x14ac:dyDescent="0.2">
      <c r="A392" s="1" t="s">
        <v>2</v>
      </c>
      <c r="B392" s="1" t="s">
        <v>2</v>
      </c>
      <c r="C392" s="1" t="s">
        <v>19</v>
      </c>
      <c r="D392" s="1" t="s">
        <v>2410</v>
      </c>
      <c r="E392" s="1" t="s">
        <v>22</v>
      </c>
      <c r="F392" s="1" t="s">
        <v>2411</v>
      </c>
      <c r="G392" s="1" t="s">
        <v>2411</v>
      </c>
      <c r="H392" s="1" t="s">
        <v>147</v>
      </c>
      <c r="I392" s="1" t="s">
        <v>156</v>
      </c>
      <c r="J392" s="1" t="s">
        <v>2412</v>
      </c>
      <c r="K392" s="1" t="s">
        <v>319</v>
      </c>
      <c r="L392" s="1" t="s">
        <v>2413</v>
      </c>
      <c r="M392" s="1">
        <v>1</v>
      </c>
      <c r="N392" s="1">
        <v>25</v>
      </c>
      <c r="O392" s="1"/>
      <c r="P392" s="1"/>
      <c r="Q392" s="1">
        <v>0</v>
      </c>
      <c r="R392" s="1">
        <v>0.1</v>
      </c>
      <c r="S392" s="1">
        <v>1</v>
      </c>
      <c r="T392" s="2" t="s">
        <v>2414</v>
      </c>
      <c r="U392" s="3">
        <f t="shared" si="6"/>
        <v>8.333333331393078E-3</v>
      </c>
    </row>
    <row r="393" spans="1:21" ht="76.5" x14ac:dyDescent="0.2">
      <c r="A393" s="1" t="s">
        <v>2</v>
      </c>
      <c r="B393" s="1" t="s">
        <v>2</v>
      </c>
      <c r="C393" s="1" t="s">
        <v>16</v>
      </c>
      <c r="D393" s="1" t="s">
        <v>2415</v>
      </c>
      <c r="E393" s="1" t="s">
        <v>22</v>
      </c>
      <c r="F393" s="1" t="s">
        <v>2416</v>
      </c>
      <c r="G393" s="1" t="s">
        <v>2416</v>
      </c>
      <c r="H393" s="1" t="s">
        <v>762</v>
      </c>
      <c r="I393" s="1" t="s">
        <v>157</v>
      </c>
      <c r="J393" s="1" t="s">
        <v>201</v>
      </c>
      <c r="K393" s="1" t="s">
        <v>319</v>
      </c>
      <c r="L393" s="1" t="s">
        <v>2417</v>
      </c>
      <c r="M393" s="1">
        <v>27</v>
      </c>
      <c r="N393" s="1">
        <v>12</v>
      </c>
      <c r="O393" s="1"/>
      <c r="P393" s="1"/>
      <c r="Q393" s="1">
        <v>0</v>
      </c>
      <c r="R393" s="1">
        <v>0.9</v>
      </c>
      <c r="S393" s="1">
        <v>5</v>
      </c>
      <c r="T393" s="2" t="s">
        <v>2418</v>
      </c>
      <c r="U393" s="3">
        <f t="shared" si="6"/>
        <v>0.14513888888905058</v>
      </c>
    </row>
    <row r="394" spans="1:21" ht="25.5" x14ac:dyDescent="0.2">
      <c r="A394" s="1" t="s">
        <v>2</v>
      </c>
      <c r="B394" s="1" t="s">
        <v>2</v>
      </c>
      <c r="C394" s="1" t="s">
        <v>16</v>
      </c>
      <c r="D394" s="1" t="s">
        <v>2419</v>
      </c>
      <c r="E394" s="1" t="s">
        <v>22</v>
      </c>
      <c r="F394" s="1" t="s">
        <v>2420</v>
      </c>
      <c r="G394" s="1" t="s">
        <v>2420</v>
      </c>
      <c r="H394" s="1" t="s">
        <v>39</v>
      </c>
      <c r="I394" s="1" t="s">
        <v>157</v>
      </c>
      <c r="J394" s="1" t="s">
        <v>2421</v>
      </c>
      <c r="K394" s="1" t="s">
        <v>319</v>
      </c>
      <c r="L394" s="1" t="s">
        <v>2422</v>
      </c>
      <c r="M394" s="1">
        <v>3</v>
      </c>
      <c r="N394" s="1">
        <v>50</v>
      </c>
      <c r="O394" s="1"/>
      <c r="P394" s="1"/>
      <c r="Q394" s="1">
        <v>0</v>
      </c>
      <c r="R394" s="1">
        <v>0.2</v>
      </c>
      <c r="S394" s="1">
        <v>1</v>
      </c>
      <c r="T394" s="2" t="s">
        <v>2423</v>
      </c>
      <c r="U394" s="3">
        <f t="shared" si="6"/>
        <v>3.7499999998544808E-2</v>
      </c>
    </row>
    <row r="395" spans="1:21" ht="25.5" x14ac:dyDescent="0.2">
      <c r="A395" s="1" t="s">
        <v>11</v>
      </c>
      <c r="B395" s="1" t="s">
        <v>11</v>
      </c>
      <c r="C395" s="1" t="s">
        <v>17</v>
      </c>
      <c r="D395" s="1" t="s">
        <v>2424</v>
      </c>
      <c r="E395" s="1" t="s">
        <v>22</v>
      </c>
      <c r="F395" s="1" t="s">
        <v>2425</v>
      </c>
      <c r="G395" s="1" t="s">
        <v>2426</v>
      </c>
      <c r="H395" s="1" t="s">
        <v>36</v>
      </c>
      <c r="I395" s="1" t="s">
        <v>156</v>
      </c>
      <c r="J395" s="1" t="s">
        <v>2427</v>
      </c>
      <c r="K395" s="1" t="s">
        <v>319</v>
      </c>
      <c r="L395" s="1" t="s">
        <v>2428</v>
      </c>
      <c r="M395" s="1">
        <v>3</v>
      </c>
      <c r="N395" s="1">
        <v>29</v>
      </c>
      <c r="O395" s="1"/>
      <c r="P395" s="1"/>
      <c r="Q395" s="1"/>
      <c r="R395" s="1">
        <v>0.4</v>
      </c>
      <c r="S395" s="1">
        <v>1</v>
      </c>
      <c r="T395" s="2" t="s">
        <v>2429</v>
      </c>
      <c r="U395" s="3">
        <f t="shared" si="6"/>
        <v>7.6388888890505768E-2</v>
      </c>
    </row>
    <row r="396" spans="1:21" ht="114.75" x14ac:dyDescent="0.2">
      <c r="A396" s="1" t="s">
        <v>3</v>
      </c>
      <c r="B396" s="1" t="s">
        <v>3</v>
      </c>
      <c r="C396" s="1" t="s">
        <v>16</v>
      </c>
      <c r="D396" s="1" t="s">
        <v>2430</v>
      </c>
      <c r="E396" s="1"/>
      <c r="F396" s="1"/>
      <c r="G396" s="1" t="s">
        <v>2431</v>
      </c>
      <c r="H396" s="1"/>
      <c r="I396" s="1" t="s">
        <v>157</v>
      </c>
      <c r="J396" s="1" t="s">
        <v>2432</v>
      </c>
      <c r="K396" s="1" t="s">
        <v>321</v>
      </c>
      <c r="L396" s="1" t="s">
        <v>335</v>
      </c>
      <c r="M396" s="1">
        <v>20</v>
      </c>
      <c r="N396" s="1">
        <v>137</v>
      </c>
      <c r="O396" s="1"/>
      <c r="P396" s="1"/>
      <c r="Q396" s="1">
        <v>1</v>
      </c>
      <c r="R396" s="1">
        <v>1.075</v>
      </c>
      <c r="S396" s="1">
        <v>5</v>
      </c>
      <c r="T396" s="2" t="s">
        <v>2433</v>
      </c>
      <c r="U396" s="3">
        <f t="shared" si="6"/>
        <v>-45244.486111111109</v>
      </c>
    </row>
    <row r="397" spans="1:21" ht="51" x14ac:dyDescent="0.2">
      <c r="A397" s="1" t="s">
        <v>7</v>
      </c>
      <c r="B397" s="1" t="s">
        <v>14</v>
      </c>
      <c r="C397" s="1" t="s">
        <v>17</v>
      </c>
      <c r="D397" s="1" t="s">
        <v>2434</v>
      </c>
      <c r="E397" s="1" t="s">
        <v>22</v>
      </c>
      <c r="F397" s="1" t="s">
        <v>2435</v>
      </c>
      <c r="G397" s="1" t="s">
        <v>2435</v>
      </c>
      <c r="H397" s="1" t="s">
        <v>108</v>
      </c>
      <c r="I397" s="1" t="s">
        <v>157</v>
      </c>
      <c r="J397" s="1" t="s">
        <v>2436</v>
      </c>
      <c r="K397" s="1" t="s">
        <v>319</v>
      </c>
      <c r="L397" s="1" t="s">
        <v>2437</v>
      </c>
      <c r="M397" s="1">
        <v>19</v>
      </c>
      <c r="N397" s="1">
        <v>115</v>
      </c>
      <c r="O397" s="1"/>
      <c r="P397" s="1"/>
      <c r="Q397" s="1"/>
      <c r="R397" s="1">
        <v>0.8</v>
      </c>
      <c r="S397" s="1">
        <v>3</v>
      </c>
      <c r="T397" s="2" t="s">
        <v>2438</v>
      </c>
      <c r="U397" s="3">
        <f t="shared" si="6"/>
        <v>4.3750000004365575E-2</v>
      </c>
    </row>
    <row r="398" spans="1:21" ht="63.75" x14ac:dyDescent="0.2">
      <c r="A398" s="1" t="s">
        <v>2</v>
      </c>
      <c r="B398" s="1" t="s">
        <v>2</v>
      </c>
      <c r="C398" s="1" t="s">
        <v>17</v>
      </c>
      <c r="D398" s="1" t="s">
        <v>2439</v>
      </c>
      <c r="E398" s="1" t="s">
        <v>22</v>
      </c>
      <c r="F398" s="1" t="s">
        <v>2440</v>
      </c>
      <c r="G398" s="1" t="s">
        <v>2440</v>
      </c>
      <c r="H398" s="1" t="s">
        <v>2441</v>
      </c>
      <c r="I398" s="1" t="s">
        <v>157</v>
      </c>
      <c r="J398" s="1" t="s">
        <v>692</v>
      </c>
      <c r="K398" s="1" t="s">
        <v>319</v>
      </c>
      <c r="L398" s="1" t="s">
        <v>2442</v>
      </c>
      <c r="M398" s="1">
        <v>38</v>
      </c>
      <c r="N398" s="1">
        <v>90</v>
      </c>
      <c r="O398" s="1"/>
      <c r="P398" s="1"/>
      <c r="Q398" s="1"/>
      <c r="R398" s="1">
        <v>1.2</v>
      </c>
      <c r="S398" s="1">
        <v>5</v>
      </c>
      <c r="T398" s="2" t="s">
        <v>2443</v>
      </c>
      <c r="U398" s="3">
        <f t="shared" si="6"/>
        <v>0.21944444444670808</v>
      </c>
    </row>
    <row r="399" spans="1:21" ht="25.5" x14ac:dyDescent="0.2">
      <c r="A399" s="1" t="s">
        <v>3</v>
      </c>
      <c r="B399" s="1" t="s">
        <v>3</v>
      </c>
      <c r="C399" s="1" t="s">
        <v>19</v>
      </c>
      <c r="D399" s="1" t="s">
        <v>2444</v>
      </c>
      <c r="E399" s="1"/>
      <c r="F399" s="1"/>
      <c r="G399" s="1" t="s">
        <v>2445</v>
      </c>
      <c r="H399" s="1"/>
      <c r="I399" s="1" t="s">
        <v>157</v>
      </c>
      <c r="J399" s="1" t="s">
        <v>2446</v>
      </c>
      <c r="K399" s="1" t="s">
        <v>320</v>
      </c>
      <c r="L399" s="1" t="s">
        <v>2447</v>
      </c>
      <c r="M399" s="1"/>
      <c r="N399" s="1">
        <v>29</v>
      </c>
      <c r="O399" s="1"/>
      <c r="P399" s="1"/>
      <c r="Q399" s="1"/>
      <c r="R399" s="1"/>
      <c r="S399" s="1">
        <v>1</v>
      </c>
      <c r="T399" s="2" t="s">
        <v>2448</v>
      </c>
      <c r="U399" s="3">
        <f t="shared" si="6"/>
        <v>-45238.429166666669</v>
      </c>
    </row>
    <row r="400" spans="1:21" ht="25.5" x14ac:dyDescent="0.2">
      <c r="A400" s="1" t="s">
        <v>5</v>
      </c>
      <c r="B400" s="1" t="s">
        <v>5</v>
      </c>
      <c r="C400" s="1" t="s">
        <v>19</v>
      </c>
      <c r="D400" s="1" t="s">
        <v>2449</v>
      </c>
      <c r="E400" s="1"/>
      <c r="F400" s="1"/>
      <c r="G400" s="1" t="s">
        <v>2450</v>
      </c>
      <c r="H400" s="1"/>
      <c r="I400" s="1" t="s">
        <v>157</v>
      </c>
      <c r="J400" s="1" t="s">
        <v>2451</v>
      </c>
      <c r="K400" s="1" t="s">
        <v>319</v>
      </c>
      <c r="L400" s="1" t="s">
        <v>363</v>
      </c>
      <c r="M400" s="1"/>
      <c r="N400" s="1">
        <v>198</v>
      </c>
      <c r="O400" s="1"/>
      <c r="P400" s="1"/>
      <c r="Q400" s="1">
        <v>2</v>
      </c>
      <c r="R400" s="1">
        <v>0.7</v>
      </c>
      <c r="S400" s="1">
        <v>1</v>
      </c>
      <c r="T400" s="2" t="s">
        <v>2452</v>
      </c>
      <c r="U400" s="3">
        <f t="shared" si="6"/>
        <v>-45238.432638888888</v>
      </c>
    </row>
    <row r="401" spans="1:21" ht="114.75" x14ac:dyDescent="0.2">
      <c r="A401" s="1" t="s">
        <v>3</v>
      </c>
      <c r="B401" s="1" t="s">
        <v>3</v>
      </c>
      <c r="C401" s="1" t="s">
        <v>19</v>
      </c>
      <c r="D401" s="1" t="s">
        <v>2453</v>
      </c>
      <c r="E401" s="1"/>
      <c r="F401" s="1"/>
      <c r="G401" s="1" t="s">
        <v>2454</v>
      </c>
      <c r="H401" s="1"/>
      <c r="I401" s="1" t="s">
        <v>157</v>
      </c>
      <c r="J401" s="1" t="s">
        <v>623</v>
      </c>
      <c r="K401" s="1" t="s">
        <v>321</v>
      </c>
      <c r="L401" s="1" t="s">
        <v>2455</v>
      </c>
      <c r="M401" s="1">
        <v>29</v>
      </c>
      <c r="N401" s="1">
        <v>265</v>
      </c>
      <c r="O401" s="1"/>
      <c r="P401" s="1"/>
      <c r="Q401" s="1">
        <v>0</v>
      </c>
      <c r="R401" s="1">
        <v>1</v>
      </c>
      <c r="S401" s="1">
        <v>7</v>
      </c>
      <c r="T401" s="2" t="s">
        <v>2456</v>
      </c>
      <c r="U401" s="3">
        <f t="shared" si="6"/>
        <v>-45238.47152777778</v>
      </c>
    </row>
    <row r="402" spans="1:21" ht="51" x14ac:dyDescent="0.2">
      <c r="A402" s="1" t="s">
        <v>6</v>
      </c>
      <c r="B402" s="1" t="s">
        <v>6</v>
      </c>
      <c r="C402" s="1" t="s">
        <v>17</v>
      </c>
      <c r="D402" s="1" t="s">
        <v>2457</v>
      </c>
      <c r="E402" s="1" t="s">
        <v>22</v>
      </c>
      <c r="F402" s="1" t="s">
        <v>2458</v>
      </c>
      <c r="G402" s="1" t="s">
        <v>2458</v>
      </c>
      <c r="H402" s="1" t="s">
        <v>152</v>
      </c>
      <c r="I402" s="1" t="s">
        <v>157</v>
      </c>
      <c r="J402" s="1" t="s">
        <v>278</v>
      </c>
      <c r="K402" s="1" t="s">
        <v>321</v>
      </c>
      <c r="L402" s="1" t="s">
        <v>2459</v>
      </c>
      <c r="M402" s="1">
        <v>26</v>
      </c>
      <c r="N402" s="1">
        <v>444</v>
      </c>
      <c r="O402" s="1"/>
      <c r="P402" s="1"/>
      <c r="Q402" s="1"/>
      <c r="R402" s="1">
        <v>2.2000000000000002</v>
      </c>
      <c r="S402" s="1">
        <v>2</v>
      </c>
      <c r="T402" s="2" t="s">
        <v>2460</v>
      </c>
      <c r="U402" s="3">
        <f t="shared" si="6"/>
        <v>6.3888888893416151E-2</v>
      </c>
    </row>
    <row r="403" spans="1:21" ht="127.5" x14ac:dyDescent="0.2">
      <c r="A403" s="1" t="s">
        <v>2</v>
      </c>
      <c r="B403" s="1" t="s">
        <v>2</v>
      </c>
      <c r="C403" s="1" t="s">
        <v>19</v>
      </c>
      <c r="D403" s="1" t="s">
        <v>2461</v>
      </c>
      <c r="E403" s="1" t="s">
        <v>22</v>
      </c>
      <c r="F403" s="1" t="s">
        <v>2462</v>
      </c>
      <c r="G403" s="1" t="s">
        <v>2462</v>
      </c>
      <c r="H403" s="1" t="s">
        <v>84</v>
      </c>
      <c r="I403" s="1" t="s">
        <v>157</v>
      </c>
      <c r="J403" s="1" t="s">
        <v>486</v>
      </c>
      <c r="K403" s="1" t="s">
        <v>319</v>
      </c>
      <c r="L403" s="1" t="s">
        <v>2463</v>
      </c>
      <c r="M403" s="1">
        <v>29</v>
      </c>
      <c r="N403" s="1">
        <v>115</v>
      </c>
      <c r="O403" s="1"/>
      <c r="P403" s="1"/>
      <c r="Q403" s="1">
        <v>0</v>
      </c>
      <c r="R403" s="1">
        <v>1.2</v>
      </c>
      <c r="S403" s="1">
        <v>9</v>
      </c>
      <c r="T403" s="2" t="s">
        <v>2464</v>
      </c>
      <c r="U403" s="3">
        <f t="shared" si="6"/>
        <v>8.1944444442342501E-2</v>
      </c>
    </row>
    <row r="404" spans="1:21" ht="38.25" x14ac:dyDescent="0.2">
      <c r="A404" s="1" t="s">
        <v>7</v>
      </c>
      <c r="B404" s="1" t="s">
        <v>14</v>
      </c>
      <c r="C404" s="1" t="s">
        <v>16</v>
      </c>
      <c r="D404" s="1" t="s">
        <v>2465</v>
      </c>
      <c r="E404" s="1" t="s">
        <v>22</v>
      </c>
      <c r="F404" s="1" t="s">
        <v>2466</v>
      </c>
      <c r="G404" s="1" t="s">
        <v>2466</v>
      </c>
      <c r="H404" s="1" t="s">
        <v>87</v>
      </c>
      <c r="I404" s="1" t="s">
        <v>157</v>
      </c>
      <c r="J404" s="1" t="s">
        <v>2467</v>
      </c>
      <c r="K404" s="1" t="s">
        <v>319</v>
      </c>
      <c r="L404" s="1" t="s">
        <v>2468</v>
      </c>
      <c r="M404" s="1">
        <v>12</v>
      </c>
      <c r="N404" s="1">
        <v>142</v>
      </c>
      <c r="O404" s="1"/>
      <c r="P404" s="1"/>
      <c r="Q404" s="1">
        <v>0</v>
      </c>
      <c r="R404" s="1">
        <v>0.4</v>
      </c>
      <c r="S404" s="1">
        <v>2</v>
      </c>
      <c r="T404" s="2" t="s">
        <v>2469</v>
      </c>
      <c r="U404" s="3">
        <f t="shared" si="6"/>
        <v>8.1250000002910383E-2</v>
      </c>
    </row>
    <row r="405" spans="1:21" ht="25.5" x14ac:dyDescent="0.2">
      <c r="A405" s="1" t="s">
        <v>2</v>
      </c>
      <c r="B405" s="1" t="s">
        <v>2</v>
      </c>
      <c r="C405" s="1" t="s">
        <v>16</v>
      </c>
      <c r="D405" s="1" t="s">
        <v>2470</v>
      </c>
      <c r="E405" s="1" t="s">
        <v>22</v>
      </c>
      <c r="F405" s="1" t="s">
        <v>2425</v>
      </c>
      <c r="G405" s="1" t="s">
        <v>2425</v>
      </c>
      <c r="H405" s="1" t="s">
        <v>115</v>
      </c>
      <c r="I405" s="1" t="s">
        <v>157</v>
      </c>
      <c r="J405" s="1" t="s">
        <v>283</v>
      </c>
      <c r="K405" s="1" t="s">
        <v>319</v>
      </c>
      <c r="L405" s="1" t="s">
        <v>351</v>
      </c>
      <c r="M405" s="1">
        <v>26</v>
      </c>
      <c r="N405" s="1">
        <v>120</v>
      </c>
      <c r="O405" s="1"/>
      <c r="P405" s="1"/>
      <c r="Q405" s="1">
        <v>0</v>
      </c>
      <c r="R405" s="1">
        <v>0.9</v>
      </c>
      <c r="S405" s="1">
        <v>1</v>
      </c>
      <c r="T405" s="2" t="s">
        <v>1312</v>
      </c>
      <c r="U405" s="3">
        <f t="shared" si="6"/>
        <v>1.6666666662786156E-2</v>
      </c>
    </row>
    <row r="406" spans="1:21" ht="63.75" x14ac:dyDescent="0.2">
      <c r="A406" s="1" t="s">
        <v>9</v>
      </c>
      <c r="B406" s="1" t="s">
        <v>9</v>
      </c>
      <c r="C406" s="1" t="s">
        <v>16</v>
      </c>
      <c r="D406" s="1" t="s">
        <v>2471</v>
      </c>
      <c r="E406" s="1" t="s">
        <v>22</v>
      </c>
      <c r="F406" s="1" t="s">
        <v>2472</v>
      </c>
      <c r="G406" s="1" t="s">
        <v>2472</v>
      </c>
      <c r="H406" s="1" t="s">
        <v>63</v>
      </c>
      <c r="I406" s="1" t="s">
        <v>157</v>
      </c>
      <c r="J406" s="1" t="s">
        <v>1439</v>
      </c>
      <c r="K406" s="1" t="s">
        <v>319</v>
      </c>
      <c r="L406" s="1" t="s">
        <v>2473</v>
      </c>
      <c r="M406" s="1">
        <v>12</v>
      </c>
      <c r="N406" s="1">
        <v>600</v>
      </c>
      <c r="O406" s="1"/>
      <c r="P406" s="1"/>
      <c r="Q406" s="1"/>
      <c r="R406" s="1">
        <v>0.1</v>
      </c>
      <c r="S406" s="1">
        <v>4</v>
      </c>
      <c r="T406" s="2" t="s">
        <v>2474</v>
      </c>
      <c r="U406" s="3">
        <f t="shared" si="6"/>
        <v>4.0277777778101154E-2</v>
      </c>
    </row>
    <row r="407" spans="1:21" ht="51" x14ac:dyDescent="0.2">
      <c r="A407" s="1" t="s">
        <v>3</v>
      </c>
      <c r="B407" s="1" t="s">
        <v>3</v>
      </c>
      <c r="C407" s="1" t="s">
        <v>19</v>
      </c>
      <c r="D407" s="1" t="s">
        <v>2475</v>
      </c>
      <c r="E407" s="1"/>
      <c r="F407" s="1"/>
      <c r="G407" s="1" t="s">
        <v>2476</v>
      </c>
      <c r="H407" s="1"/>
      <c r="I407" s="1" t="s">
        <v>157</v>
      </c>
      <c r="J407" s="1" t="s">
        <v>536</v>
      </c>
      <c r="K407" s="1" t="s">
        <v>321</v>
      </c>
      <c r="L407" s="1" t="s">
        <v>1609</v>
      </c>
      <c r="M407" s="1">
        <v>8</v>
      </c>
      <c r="N407" s="1">
        <v>90</v>
      </c>
      <c r="O407" s="1"/>
      <c r="P407" s="1"/>
      <c r="Q407" s="1">
        <v>0</v>
      </c>
      <c r="R407" s="1">
        <v>0.6</v>
      </c>
      <c r="S407" s="1">
        <v>3</v>
      </c>
      <c r="T407" s="2" t="s">
        <v>2477</v>
      </c>
      <c r="U407" s="3">
        <f t="shared" si="6"/>
        <v>-45238.501388888886</v>
      </c>
    </row>
    <row r="408" spans="1:21" x14ac:dyDescent="0.2">
      <c r="A408" s="1" t="s">
        <v>4</v>
      </c>
      <c r="B408" s="1" t="s">
        <v>13</v>
      </c>
      <c r="C408" s="1" t="s">
        <v>18</v>
      </c>
      <c r="D408" s="1" t="s">
        <v>2478</v>
      </c>
      <c r="E408" s="1" t="s">
        <v>23</v>
      </c>
      <c r="F408" s="1"/>
      <c r="G408" s="1" t="s">
        <v>2479</v>
      </c>
      <c r="H408" s="1"/>
      <c r="I408" s="1" t="s">
        <v>156</v>
      </c>
      <c r="J408" s="1" t="s">
        <v>436</v>
      </c>
      <c r="K408" s="1" t="s">
        <v>322</v>
      </c>
      <c r="L408" s="1" t="s">
        <v>2480</v>
      </c>
      <c r="M408" s="1"/>
      <c r="N408" s="1"/>
      <c r="O408" s="1"/>
      <c r="P408" s="1"/>
      <c r="Q408" s="1"/>
      <c r="R408" s="1"/>
      <c r="S408" s="1"/>
      <c r="T408" s="2"/>
      <c r="U408" s="3">
        <f t="shared" si="6"/>
        <v>-45238.480555555558</v>
      </c>
    </row>
    <row r="409" spans="1:21" ht="63.75" x14ac:dyDescent="0.2">
      <c r="A409" s="1" t="s">
        <v>2</v>
      </c>
      <c r="B409" s="1" t="s">
        <v>2</v>
      </c>
      <c r="C409" s="1" t="s">
        <v>19</v>
      </c>
      <c r="D409" s="1" t="s">
        <v>2445</v>
      </c>
      <c r="E409" s="1"/>
      <c r="F409" s="1"/>
      <c r="G409" s="1" t="s">
        <v>2481</v>
      </c>
      <c r="H409" s="1"/>
      <c r="I409" s="1" t="s">
        <v>157</v>
      </c>
      <c r="J409" s="1" t="s">
        <v>280</v>
      </c>
      <c r="K409" s="1" t="s">
        <v>319</v>
      </c>
      <c r="L409" s="1" t="s">
        <v>2482</v>
      </c>
      <c r="M409" s="1">
        <v>30</v>
      </c>
      <c r="N409" s="1">
        <v>135</v>
      </c>
      <c r="O409" s="1"/>
      <c r="P409" s="1"/>
      <c r="Q409" s="1">
        <v>0</v>
      </c>
      <c r="R409" s="1">
        <v>1</v>
      </c>
      <c r="S409" s="1">
        <v>4</v>
      </c>
      <c r="T409" s="2" t="s">
        <v>2483</v>
      </c>
      <c r="U409" s="3">
        <f t="shared" si="6"/>
        <v>-45238.488888888889</v>
      </c>
    </row>
    <row r="410" spans="1:21" ht="38.25" x14ac:dyDescent="0.2">
      <c r="A410" s="1" t="s">
        <v>2</v>
      </c>
      <c r="B410" s="1" t="s">
        <v>2</v>
      </c>
      <c r="C410" s="1" t="s">
        <v>19</v>
      </c>
      <c r="D410" s="1" t="s">
        <v>2484</v>
      </c>
      <c r="E410" s="1"/>
      <c r="F410" s="1"/>
      <c r="G410" s="1" t="s">
        <v>2485</v>
      </c>
      <c r="H410" s="1"/>
      <c r="I410" s="1" t="s">
        <v>157</v>
      </c>
      <c r="J410" s="1" t="s">
        <v>2486</v>
      </c>
      <c r="K410" s="1" t="s">
        <v>321</v>
      </c>
      <c r="L410" s="1" t="s">
        <v>2487</v>
      </c>
      <c r="M410" s="1">
        <v>2</v>
      </c>
      <c r="N410" s="1">
        <v>25</v>
      </c>
      <c r="O410" s="1"/>
      <c r="P410" s="1"/>
      <c r="Q410" s="1">
        <v>0</v>
      </c>
      <c r="R410" s="1">
        <v>0</v>
      </c>
      <c r="S410" s="1">
        <v>2</v>
      </c>
      <c r="T410" s="2" t="s">
        <v>2488</v>
      </c>
      <c r="U410" s="3">
        <f t="shared" si="6"/>
        <v>-45238.525000000001</v>
      </c>
    </row>
    <row r="411" spans="1:21" ht="51" x14ac:dyDescent="0.2">
      <c r="A411" s="1" t="s">
        <v>2</v>
      </c>
      <c r="B411" s="1" t="s">
        <v>2</v>
      </c>
      <c r="C411" s="1" t="s">
        <v>19</v>
      </c>
      <c r="D411" s="1" t="s">
        <v>2489</v>
      </c>
      <c r="E411" s="1"/>
      <c r="F411" s="1"/>
      <c r="G411" s="1" t="s">
        <v>2490</v>
      </c>
      <c r="H411" s="1"/>
      <c r="I411" s="1" t="s">
        <v>157</v>
      </c>
      <c r="J411" s="1" t="s">
        <v>2112</v>
      </c>
      <c r="K411" s="1" t="s">
        <v>319</v>
      </c>
      <c r="L411" s="1" t="s">
        <v>2491</v>
      </c>
      <c r="M411" s="1"/>
      <c r="N411" s="1">
        <v>65</v>
      </c>
      <c r="O411" s="1"/>
      <c r="P411" s="1"/>
      <c r="Q411" s="1">
        <v>0</v>
      </c>
      <c r="R411" s="1"/>
      <c r="S411" s="1">
        <v>3</v>
      </c>
      <c r="T411" s="2" t="s">
        <v>2116</v>
      </c>
      <c r="U411" s="3">
        <f t="shared" si="6"/>
        <v>-45238.520833333336</v>
      </c>
    </row>
    <row r="412" spans="1:21" ht="25.5" x14ac:dyDescent="0.2">
      <c r="A412" s="1" t="s">
        <v>5</v>
      </c>
      <c r="B412" s="1" t="s">
        <v>5</v>
      </c>
      <c r="C412" s="1" t="s">
        <v>16</v>
      </c>
      <c r="D412" s="1" t="s">
        <v>2492</v>
      </c>
      <c r="E412" s="1"/>
      <c r="F412" s="1"/>
      <c r="G412" s="1" t="s">
        <v>2493</v>
      </c>
      <c r="H412" s="1"/>
      <c r="I412" s="1" t="s">
        <v>157</v>
      </c>
      <c r="J412" s="1" t="s">
        <v>862</v>
      </c>
      <c r="K412" s="1" t="s">
        <v>319</v>
      </c>
      <c r="L412" s="1" t="s">
        <v>1378</v>
      </c>
      <c r="M412" s="1">
        <v>19</v>
      </c>
      <c r="N412" s="1">
        <v>227</v>
      </c>
      <c r="O412" s="1"/>
      <c r="P412" s="1"/>
      <c r="Q412" s="1"/>
      <c r="R412" s="1">
        <v>1.4</v>
      </c>
      <c r="S412" s="1">
        <v>1</v>
      </c>
      <c r="T412" s="2" t="s">
        <v>405</v>
      </c>
      <c r="U412" s="3">
        <f t="shared" si="6"/>
        <v>-45242.993750000001</v>
      </c>
    </row>
    <row r="413" spans="1:21" x14ac:dyDescent="0.2">
      <c r="A413" s="1" t="s">
        <v>4</v>
      </c>
      <c r="B413" s="1" t="s">
        <v>13</v>
      </c>
      <c r="C413" s="1" t="s">
        <v>18</v>
      </c>
      <c r="D413" s="1" t="s">
        <v>2494</v>
      </c>
      <c r="E413" s="1" t="s">
        <v>23</v>
      </c>
      <c r="F413" s="1"/>
      <c r="G413" s="1" t="s">
        <v>2495</v>
      </c>
      <c r="H413" s="1"/>
      <c r="I413" s="1" t="s">
        <v>156</v>
      </c>
      <c r="J413" s="1" t="s">
        <v>269</v>
      </c>
      <c r="K413" s="1" t="s">
        <v>322</v>
      </c>
      <c r="L413" s="1" t="s">
        <v>2496</v>
      </c>
      <c r="M413" s="1"/>
      <c r="N413" s="1"/>
      <c r="O413" s="1"/>
      <c r="P413" s="1"/>
      <c r="Q413" s="1"/>
      <c r="R413" s="1"/>
      <c r="S413" s="1"/>
      <c r="T413" s="2"/>
      <c r="U413" s="3">
        <f t="shared" si="6"/>
        <v>-45238.561111111114</v>
      </c>
    </row>
    <row r="414" spans="1:21" ht="63.75" x14ac:dyDescent="0.2">
      <c r="A414" s="1" t="s">
        <v>2</v>
      </c>
      <c r="B414" s="1" t="s">
        <v>2</v>
      </c>
      <c r="C414" s="1" t="s">
        <v>19</v>
      </c>
      <c r="D414" s="1" t="s">
        <v>2497</v>
      </c>
      <c r="E414" s="1" t="s">
        <v>22</v>
      </c>
      <c r="F414" s="1" t="s">
        <v>2498</v>
      </c>
      <c r="G414" s="1" t="s">
        <v>2498</v>
      </c>
      <c r="H414" s="1" t="s">
        <v>62</v>
      </c>
      <c r="I414" s="1" t="s">
        <v>157</v>
      </c>
      <c r="J414" s="1" t="s">
        <v>274</v>
      </c>
      <c r="K414" s="1" t="s">
        <v>319</v>
      </c>
      <c r="L414" s="1" t="s">
        <v>2499</v>
      </c>
      <c r="M414" s="1">
        <v>21</v>
      </c>
      <c r="N414" s="1">
        <v>47</v>
      </c>
      <c r="O414" s="1"/>
      <c r="P414" s="1"/>
      <c r="Q414" s="1">
        <v>0</v>
      </c>
      <c r="R414" s="1">
        <v>0.8</v>
      </c>
      <c r="S414" s="1">
        <v>4</v>
      </c>
      <c r="T414" s="2" t="s">
        <v>2500</v>
      </c>
      <c r="U414" s="3">
        <f t="shared" si="6"/>
        <v>8.2638888889050577E-2</v>
      </c>
    </row>
    <row r="415" spans="1:21" x14ac:dyDescent="0.2">
      <c r="A415" s="1" t="s">
        <v>2</v>
      </c>
      <c r="B415" s="1" t="s">
        <v>2</v>
      </c>
      <c r="C415" s="1" t="s">
        <v>18</v>
      </c>
      <c r="D415" s="1" t="s">
        <v>2501</v>
      </c>
      <c r="E415" s="1" t="s">
        <v>23</v>
      </c>
      <c r="F415" s="1"/>
      <c r="G415" s="1" t="s">
        <v>2501</v>
      </c>
      <c r="H415" s="1"/>
      <c r="I415" s="1" t="s">
        <v>157</v>
      </c>
      <c r="J415" s="1" t="s">
        <v>2502</v>
      </c>
      <c r="K415" s="1" t="s">
        <v>319</v>
      </c>
      <c r="L415" s="1" t="s">
        <v>326</v>
      </c>
      <c r="M415" s="1"/>
      <c r="N415" s="1"/>
      <c r="O415" s="1"/>
      <c r="P415" s="1"/>
      <c r="Q415" s="1"/>
      <c r="R415" s="1"/>
      <c r="S415" s="1"/>
      <c r="T415" s="2"/>
      <c r="U415" s="3">
        <f t="shared" si="6"/>
        <v>-45238.5625</v>
      </c>
    </row>
    <row r="416" spans="1:21" ht="25.5" x14ac:dyDescent="0.2">
      <c r="A416" s="1" t="s">
        <v>3</v>
      </c>
      <c r="B416" s="1" t="s">
        <v>3</v>
      </c>
      <c r="C416" s="1" t="s">
        <v>19</v>
      </c>
      <c r="D416" s="1" t="s">
        <v>2503</v>
      </c>
      <c r="E416" s="1"/>
      <c r="F416" s="1"/>
      <c r="G416" s="1" t="s">
        <v>2504</v>
      </c>
      <c r="H416" s="1"/>
      <c r="I416" s="1" t="s">
        <v>157</v>
      </c>
      <c r="J416" s="1" t="s">
        <v>560</v>
      </c>
      <c r="K416" s="1" t="s">
        <v>320</v>
      </c>
      <c r="L416" s="1" t="s">
        <v>2505</v>
      </c>
      <c r="M416" s="1">
        <v>1</v>
      </c>
      <c r="N416" s="1">
        <v>58</v>
      </c>
      <c r="O416" s="1"/>
      <c r="P416" s="1"/>
      <c r="Q416" s="1">
        <v>0</v>
      </c>
      <c r="R416" s="1">
        <v>0.01</v>
      </c>
      <c r="S416" s="1">
        <v>1</v>
      </c>
      <c r="T416" s="2" t="s">
        <v>2506</v>
      </c>
      <c r="U416" s="3">
        <f t="shared" si="6"/>
        <v>-45238.575694444444</v>
      </c>
    </row>
    <row r="417" spans="1:21" x14ac:dyDescent="0.2">
      <c r="A417" s="1" t="s">
        <v>4</v>
      </c>
      <c r="B417" s="1" t="s">
        <v>13</v>
      </c>
      <c r="C417" s="1" t="s">
        <v>18</v>
      </c>
      <c r="D417" s="1" t="s">
        <v>2507</v>
      </c>
      <c r="E417" s="1" t="s">
        <v>23</v>
      </c>
      <c r="F417" s="1"/>
      <c r="G417" s="1" t="s">
        <v>2508</v>
      </c>
      <c r="H417" s="1"/>
      <c r="I417" s="1" t="s">
        <v>156</v>
      </c>
      <c r="J417" s="1" t="s">
        <v>767</v>
      </c>
      <c r="K417" s="1" t="s">
        <v>322</v>
      </c>
      <c r="L417" s="1" t="s">
        <v>2509</v>
      </c>
      <c r="M417" s="1"/>
      <c r="N417" s="1"/>
      <c r="O417" s="1"/>
      <c r="P417" s="1"/>
      <c r="Q417" s="1"/>
      <c r="R417" s="1"/>
      <c r="S417" s="1"/>
      <c r="T417" s="2"/>
      <c r="U417" s="3">
        <f t="shared" si="6"/>
        <v>-45238.567361111112</v>
      </c>
    </row>
    <row r="418" spans="1:21" x14ac:dyDescent="0.2">
      <c r="A418" s="1" t="s">
        <v>5</v>
      </c>
      <c r="B418" s="1" t="s">
        <v>5</v>
      </c>
      <c r="C418" s="1" t="s">
        <v>17</v>
      </c>
      <c r="D418" s="1" t="s">
        <v>2510</v>
      </c>
      <c r="E418" s="1" t="s">
        <v>23</v>
      </c>
      <c r="F418" s="1"/>
      <c r="G418" s="1" t="s">
        <v>2511</v>
      </c>
      <c r="H418" s="1"/>
      <c r="I418" s="1" t="s">
        <v>157</v>
      </c>
      <c r="J418" s="1" t="s">
        <v>2512</v>
      </c>
      <c r="K418" s="1" t="s">
        <v>319</v>
      </c>
      <c r="L418" s="1" t="s">
        <v>2513</v>
      </c>
      <c r="M418" s="1"/>
      <c r="N418" s="1"/>
      <c r="O418" s="1"/>
      <c r="P418" s="1"/>
      <c r="Q418" s="1"/>
      <c r="R418" s="1"/>
      <c r="S418" s="1"/>
      <c r="T418" s="2"/>
      <c r="U418" s="3">
        <f t="shared" si="6"/>
        <v>-45243.0625</v>
      </c>
    </row>
    <row r="419" spans="1:21" ht="38.25" x14ac:dyDescent="0.2">
      <c r="A419" s="1" t="s">
        <v>6</v>
      </c>
      <c r="B419" s="1" t="s">
        <v>6</v>
      </c>
      <c r="C419" s="1" t="s">
        <v>19</v>
      </c>
      <c r="D419" s="1" t="s">
        <v>2514</v>
      </c>
      <c r="E419" s="1" t="s">
        <v>22</v>
      </c>
      <c r="F419" s="1" t="s">
        <v>2504</v>
      </c>
      <c r="G419" s="1" t="s">
        <v>2504</v>
      </c>
      <c r="H419" s="1" t="s">
        <v>127</v>
      </c>
      <c r="I419" s="1" t="s">
        <v>157</v>
      </c>
      <c r="J419" s="1" t="s">
        <v>749</v>
      </c>
      <c r="K419" s="1" t="s">
        <v>321</v>
      </c>
      <c r="L419" s="1" t="s">
        <v>2515</v>
      </c>
      <c r="M419" s="1"/>
      <c r="N419" s="1">
        <v>657</v>
      </c>
      <c r="O419" s="1"/>
      <c r="P419" s="1"/>
      <c r="Q419" s="1"/>
      <c r="R419" s="1">
        <v>0.9</v>
      </c>
      <c r="S419" s="1">
        <v>2</v>
      </c>
      <c r="T419" s="2" t="s">
        <v>2516</v>
      </c>
      <c r="U419" s="3">
        <f t="shared" si="6"/>
        <v>3.6111111105128657E-2</v>
      </c>
    </row>
    <row r="420" spans="1:21" ht="25.5" x14ac:dyDescent="0.2">
      <c r="A420" s="1" t="s">
        <v>5</v>
      </c>
      <c r="B420" s="1" t="s">
        <v>5</v>
      </c>
      <c r="C420" s="1" t="s">
        <v>16</v>
      </c>
      <c r="D420" s="1" t="s">
        <v>2517</v>
      </c>
      <c r="E420" s="1"/>
      <c r="F420" s="1"/>
      <c r="G420" s="1" t="s">
        <v>2518</v>
      </c>
      <c r="H420" s="1"/>
      <c r="I420" s="1" t="s">
        <v>156</v>
      </c>
      <c r="J420" s="1" t="s">
        <v>2519</v>
      </c>
      <c r="K420" s="1" t="s">
        <v>319</v>
      </c>
      <c r="L420" s="1" t="s">
        <v>2520</v>
      </c>
      <c r="M420" s="1">
        <v>1</v>
      </c>
      <c r="N420" s="1">
        <v>15</v>
      </c>
      <c r="O420" s="1"/>
      <c r="P420" s="1"/>
      <c r="Q420" s="1"/>
      <c r="R420" s="1">
        <v>0.01</v>
      </c>
      <c r="S420" s="1">
        <v>1</v>
      </c>
      <c r="T420" s="2" t="s">
        <v>2521</v>
      </c>
      <c r="U420" s="3">
        <f t="shared" si="6"/>
        <v>-45243.101388888892</v>
      </c>
    </row>
    <row r="421" spans="1:21" ht="63.75" x14ac:dyDescent="0.2">
      <c r="A421" s="1" t="s">
        <v>9</v>
      </c>
      <c r="B421" s="1" t="s">
        <v>9</v>
      </c>
      <c r="C421" s="1" t="s">
        <v>16</v>
      </c>
      <c r="D421" s="1" t="s">
        <v>2522</v>
      </c>
      <c r="E421" s="1" t="s">
        <v>22</v>
      </c>
      <c r="F421" s="1" t="s">
        <v>2523</v>
      </c>
      <c r="G421" s="1" t="s">
        <v>2523</v>
      </c>
      <c r="H421" s="1" t="s">
        <v>117</v>
      </c>
      <c r="I421" s="1" t="s">
        <v>157</v>
      </c>
      <c r="J421" s="1" t="s">
        <v>1439</v>
      </c>
      <c r="K421" s="1" t="s">
        <v>319</v>
      </c>
      <c r="L421" s="1" t="s">
        <v>2524</v>
      </c>
      <c r="M421" s="1">
        <v>12</v>
      </c>
      <c r="N421" s="1">
        <v>600</v>
      </c>
      <c r="O421" s="1"/>
      <c r="P421" s="1"/>
      <c r="Q421" s="1"/>
      <c r="R421" s="1">
        <v>0.1</v>
      </c>
      <c r="S421" s="1">
        <v>4</v>
      </c>
      <c r="T421" s="2" t="s">
        <v>2525</v>
      </c>
      <c r="U421" s="3">
        <f t="shared" si="6"/>
        <v>4.0972222217533272E-2</v>
      </c>
    </row>
    <row r="422" spans="1:21" ht="25.5" x14ac:dyDescent="0.2">
      <c r="A422" s="1" t="s">
        <v>3</v>
      </c>
      <c r="B422" s="1" t="s">
        <v>3</v>
      </c>
      <c r="C422" s="1" t="s">
        <v>19</v>
      </c>
      <c r="D422" s="1" t="s">
        <v>2526</v>
      </c>
      <c r="E422" s="1"/>
      <c r="F422" s="1"/>
      <c r="G422" s="1" t="s">
        <v>2527</v>
      </c>
      <c r="H422" s="1"/>
      <c r="I422" s="1" t="s">
        <v>157</v>
      </c>
      <c r="J422" s="1" t="s">
        <v>2528</v>
      </c>
      <c r="K422" s="1" t="s">
        <v>320</v>
      </c>
      <c r="L422" s="1" t="s">
        <v>2529</v>
      </c>
      <c r="M422" s="1">
        <v>1</v>
      </c>
      <c r="N422" s="1">
        <v>58</v>
      </c>
      <c r="O422" s="1"/>
      <c r="P422" s="1"/>
      <c r="Q422" s="1">
        <v>0</v>
      </c>
      <c r="R422" s="1">
        <v>0.01</v>
      </c>
      <c r="S422" s="1">
        <v>1</v>
      </c>
      <c r="T422" s="2" t="s">
        <v>2530</v>
      </c>
      <c r="U422" s="3">
        <f t="shared" si="6"/>
        <v>-45238.573611111111</v>
      </c>
    </row>
    <row r="423" spans="1:21" x14ac:dyDescent="0.2">
      <c r="A423" s="1" t="s">
        <v>4</v>
      </c>
      <c r="B423" s="1" t="s">
        <v>13</v>
      </c>
      <c r="C423" s="1" t="s">
        <v>18</v>
      </c>
      <c r="D423" s="1" t="s">
        <v>2531</v>
      </c>
      <c r="E423" s="1" t="s">
        <v>23</v>
      </c>
      <c r="F423" s="1"/>
      <c r="G423" s="1" t="s">
        <v>2532</v>
      </c>
      <c r="H423" s="1"/>
      <c r="I423" s="1" t="s">
        <v>156</v>
      </c>
      <c r="J423" s="1" t="s">
        <v>509</v>
      </c>
      <c r="K423" s="1" t="s">
        <v>322</v>
      </c>
      <c r="L423" s="1" t="s">
        <v>2533</v>
      </c>
      <c r="M423" s="1"/>
      <c r="N423" s="1"/>
      <c r="O423" s="1"/>
      <c r="P423" s="1"/>
      <c r="Q423" s="1"/>
      <c r="R423" s="1"/>
      <c r="S423" s="1"/>
      <c r="T423" s="2"/>
      <c r="U423" s="3">
        <f t="shared" si="6"/>
        <v>-45238.659722222219</v>
      </c>
    </row>
    <row r="424" spans="1:21" x14ac:dyDescent="0.2">
      <c r="A424" s="1" t="s">
        <v>4</v>
      </c>
      <c r="B424" s="1" t="s">
        <v>13</v>
      </c>
      <c r="C424" s="1" t="s">
        <v>18</v>
      </c>
      <c r="D424" s="1" t="s">
        <v>2534</v>
      </c>
      <c r="E424" s="1" t="s">
        <v>23</v>
      </c>
      <c r="F424" s="1"/>
      <c r="G424" s="1" t="s">
        <v>2535</v>
      </c>
      <c r="H424" s="1"/>
      <c r="I424" s="1" t="s">
        <v>156</v>
      </c>
      <c r="J424" s="1" t="s">
        <v>250</v>
      </c>
      <c r="K424" s="1" t="s">
        <v>322</v>
      </c>
      <c r="L424" s="1" t="s">
        <v>2536</v>
      </c>
      <c r="M424" s="1"/>
      <c r="N424" s="1"/>
      <c r="O424" s="1"/>
      <c r="P424" s="1"/>
      <c r="Q424" s="1"/>
      <c r="R424" s="1"/>
      <c r="S424" s="1"/>
      <c r="T424" s="2"/>
      <c r="U424" s="3">
        <f t="shared" si="6"/>
        <v>-45243.245138888888</v>
      </c>
    </row>
    <row r="425" spans="1:21" ht="76.5" x14ac:dyDescent="0.2">
      <c r="A425" s="1" t="s">
        <v>5</v>
      </c>
      <c r="B425" s="1" t="s">
        <v>5</v>
      </c>
      <c r="C425" s="1" t="s">
        <v>16</v>
      </c>
      <c r="D425" s="1" t="s">
        <v>2537</v>
      </c>
      <c r="E425" s="1"/>
      <c r="F425" s="1"/>
      <c r="G425" s="1" t="s">
        <v>2538</v>
      </c>
      <c r="H425" s="1"/>
      <c r="I425" s="1" t="s">
        <v>157</v>
      </c>
      <c r="J425" s="1" t="s">
        <v>414</v>
      </c>
      <c r="K425" s="1" t="s">
        <v>321</v>
      </c>
      <c r="L425" s="1" t="s">
        <v>369</v>
      </c>
      <c r="M425" s="1">
        <v>19</v>
      </c>
      <c r="N425" s="1">
        <v>79</v>
      </c>
      <c r="O425" s="1"/>
      <c r="P425" s="1"/>
      <c r="Q425" s="1">
        <v>0</v>
      </c>
      <c r="R425" s="1">
        <v>0.9</v>
      </c>
      <c r="S425" s="1">
        <v>2</v>
      </c>
      <c r="T425" s="2" t="s">
        <v>2539</v>
      </c>
      <c r="U425" s="3">
        <f t="shared" si="6"/>
        <v>-45238.719444444447</v>
      </c>
    </row>
    <row r="426" spans="1:21" x14ac:dyDescent="0.2">
      <c r="A426" s="1" t="s">
        <v>4</v>
      </c>
      <c r="B426" s="1" t="s">
        <v>13</v>
      </c>
      <c r="C426" s="1" t="s">
        <v>18</v>
      </c>
      <c r="D426" s="1" t="s">
        <v>2540</v>
      </c>
      <c r="E426" s="1" t="s">
        <v>23</v>
      </c>
      <c r="F426" s="1"/>
      <c r="G426" s="1" t="s">
        <v>2541</v>
      </c>
      <c r="H426" s="1"/>
      <c r="I426" s="1" t="s">
        <v>156</v>
      </c>
      <c r="J426" s="1" t="s">
        <v>620</v>
      </c>
      <c r="K426" s="1" t="s">
        <v>322</v>
      </c>
      <c r="L426" s="1" t="s">
        <v>2542</v>
      </c>
      <c r="M426" s="1"/>
      <c r="N426" s="1"/>
      <c r="O426" s="1"/>
      <c r="P426" s="1"/>
      <c r="Q426" s="1"/>
      <c r="R426" s="1"/>
      <c r="S426" s="1"/>
      <c r="T426" s="2"/>
      <c r="U426" s="3">
        <f t="shared" si="6"/>
        <v>-45238.725694444445</v>
      </c>
    </row>
    <row r="427" spans="1:21" ht="25.5" x14ac:dyDescent="0.2">
      <c r="A427" s="1" t="s">
        <v>3</v>
      </c>
      <c r="B427" s="1" t="s">
        <v>3</v>
      </c>
      <c r="C427" s="1" t="s">
        <v>16</v>
      </c>
      <c r="D427" s="1" t="s">
        <v>2543</v>
      </c>
      <c r="E427" s="1"/>
      <c r="F427" s="1"/>
      <c r="G427" s="1" t="s">
        <v>2544</v>
      </c>
      <c r="H427" s="1"/>
      <c r="I427" s="1" t="s">
        <v>157</v>
      </c>
      <c r="J427" s="1" t="s">
        <v>2545</v>
      </c>
      <c r="K427" s="1" t="s">
        <v>319</v>
      </c>
      <c r="L427" s="1" t="s">
        <v>2546</v>
      </c>
      <c r="M427" s="1">
        <v>12</v>
      </c>
      <c r="N427" s="1"/>
      <c r="O427" s="1"/>
      <c r="P427" s="1"/>
      <c r="Q427" s="1"/>
      <c r="R427" s="1"/>
      <c r="S427" s="1">
        <v>1</v>
      </c>
      <c r="T427" s="2" t="s">
        <v>852</v>
      </c>
      <c r="U427" s="3">
        <f t="shared" si="6"/>
        <v>-45238.786805555559</v>
      </c>
    </row>
    <row r="428" spans="1:21" ht="25.5" x14ac:dyDescent="0.2">
      <c r="A428" s="1" t="s">
        <v>2</v>
      </c>
      <c r="B428" s="1" t="s">
        <v>2</v>
      </c>
      <c r="C428" s="1" t="s">
        <v>16</v>
      </c>
      <c r="D428" s="1" t="s">
        <v>2547</v>
      </c>
      <c r="E428" s="1"/>
      <c r="F428" s="1"/>
      <c r="G428" s="1" t="s">
        <v>2548</v>
      </c>
      <c r="H428" s="1"/>
      <c r="I428" s="1" t="s">
        <v>157</v>
      </c>
      <c r="J428" s="1" t="s">
        <v>2549</v>
      </c>
      <c r="K428" s="1" t="s">
        <v>320</v>
      </c>
      <c r="L428" s="1" t="s">
        <v>339</v>
      </c>
      <c r="M428" s="1">
        <v>1</v>
      </c>
      <c r="N428" s="1">
        <v>20</v>
      </c>
      <c r="O428" s="1"/>
      <c r="P428" s="1"/>
      <c r="Q428" s="1">
        <v>0</v>
      </c>
      <c r="R428" s="1">
        <v>0.1</v>
      </c>
      <c r="S428" s="1">
        <v>1</v>
      </c>
      <c r="T428" s="2" t="s">
        <v>743</v>
      </c>
      <c r="U428" s="3">
        <f t="shared" si="6"/>
        <v>-45238.830555555556</v>
      </c>
    </row>
    <row r="429" spans="1:21" x14ac:dyDescent="0.2">
      <c r="A429" s="1" t="s">
        <v>4</v>
      </c>
      <c r="B429" s="1" t="s">
        <v>13</v>
      </c>
      <c r="C429" s="1" t="s">
        <v>18</v>
      </c>
      <c r="D429" s="1" t="s">
        <v>2550</v>
      </c>
      <c r="E429" s="1" t="s">
        <v>23</v>
      </c>
      <c r="F429" s="1"/>
      <c r="G429" s="1" t="s">
        <v>2551</v>
      </c>
      <c r="H429" s="1"/>
      <c r="I429" s="1" t="s">
        <v>156</v>
      </c>
      <c r="J429" s="1" t="s">
        <v>598</v>
      </c>
      <c r="K429" s="1" t="s">
        <v>322</v>
      </c>
      <c r="L429" s="1" t="s">
        <v>2552</v>
      </c>
      <c r="M429" s="1"/>
      <c r="N429" s="1"/>
      <c r="O429" s="1"/>
      <c r="P429" s="1"/>
      <c r="Q429" s="1"/>
      <c r="R429" s="1"/>
      <c r="S429" s="1"/>
      <c r="T429" s="2"/>
      <c r="U429" s="3">
        <f t="shared" si="6"/>
        <v>-45238.883333333331</v>
      </c>
    </row>
    <row r="430" spans="1:21" ht="76.5" x14ac:dyDescent="0.2">
      <c r="A430" s="1" t="s">
        <v>3</v>
      </c>
      <c r="B430" s="1" t="s">
        <v>3</v>
      </c>
      <c r="C430" s="1" t="s">
        <v>19</v>
      </c>
      <c r="D430" s="1" t="s">
        <v>2553</v>
      </c>
      <c r="E430" s="1"/>
      <c r="F430" s="1"/>
      <c r="G430" s="1" t="s">
        <v>2554</v>
      </c>
      <c r="H430" s="1"/>
      <c r="I430" s="1" t="s">
        <v>157</v>
      </c>
      <c r="J430" s="1" t="s">
        <v>561</v>
      </c>
      <c r="K430" s="1" t="s">
        <v>319</v>
      </c>
      <c r="L430" s="1" t="s">
        <v>2555</v>
      </c>
      <c r="M430" s="1">
        <v>11</v>
      </c>
      <c r="N430" s="1">
        <v>174</v>
      </c>
      <c r="O430" s="1"/>
      <c r="P430" s="1"/>
      <c r="Q430" s="1">
        <v>0</v>
      </c>
      <c r="R430" s="1"/>
      <c r="S430" s="1">
        <v>3</v>
      </c>
      <c r="T430" s="2" t="s">
        <v>2556</v>
      </c>
      <c r="U430" s="3">
        <f t="shared" si="6"/>
        <v>-45244.472222222219</v>
      </c>
    </row>
    <row r="431" spans="1:21" ht="38.25" x14ac:dyDescent="0.2">
      <c r="A431" s="1" t="s">
        <v>2</v>
      </c>
      <c r="B431" s="1" t="s">
        <v>2</v>
      </c>
      <c r="C431" s="1" t="s">
        <v>16</v>
      </c>
      <c r="D431" s="1" t="s">
        <v>2557</v>
      </c>
      <c r="E431" s="1"/>
      <c r="F431" s="1"/>
      <c r="G431" s="1" t="s">
        <v>2558</v>
      </c>
      <c r="H431" s="1"/>
      <c r="I431" s="1" t="s">
        <v>157</v>
      </c>
      <c r="J431" s="1" t="s">
        <v>886</v>
      </c>
      <c r="K431" s="1" t="s">
        <v>319</v>
      </c>
      <c r="L431" s="1" t="s">
        <v>2559</v>
      </c>
      <c r="M431" s="1">
        <v>8</v>
      </c>
      <c r="N431" s="1">
        <v>45</v>
      </c>
      <c r="O431" s="1"/>
      <c r="P431" s="1"/>
      <c r="Q431" s="1">
        <v>0</v>
      </c>
      <c r="R431" s="1">
        <v>0.3</v>
      </c>
      <c r="S431" s="1">
        <v>2</v>
      </c>
      <c r="T431" s="2" t="s">
        <v>2560</v>
      </c>
      <c r="U431" s="3">
        <f t="shared" si="6"/>
        <v>-45238.917361111111</v>
      </c>
    </row>
    <row r="432" spans="1:21" ht="25.5" x14ac:dyDescent="0.2">
      <c r="A432" s="1" t="s">
        <v>5</v>
      </c>
      <c r="B432" s="1" t="s">
        <v>5</v>
      </c>
      <c r="C432" s="1" t="s">
        <v>16</v>
      </c>
      <c r="D432" s="1" t="s">
        <v>2561</v>
      </c>
      <c r="E432" s="1" t="s">
        <v>22</v>
      </c>
      <c r="F432" s="1" t="s">
        <v>2562</v>
      </c>
      <c r="G432" s="1" t="s">
        <v>2562</v>
      </c>
      <c r="H432" s="1" t="s">
        <v>34</v>
      </c>
      <c r="I432" s="1" t="s">
        <v>157</v>
      </c>
      <c r="J432" s="1" t="s">
        <v>2563</v>
      </c>
      <c r="K432" s="1" t="s">
        <v>321</v>
      </c>
      <c r="L432" s="1" t="s">
        <v>656</v>
      </c>
      <c r="M432" s="1">
        <v>3</v>
      </c>
      <c r="N432" s="1">
        <v>37</v>
      </c>
      <c r="O432" s="1"/>
      <c r="P432" s="1"/>
      <c r="Q432" s="1">
        <v>0</v>
      </c>
      <c r="R432" s="1">
        <v>0.6</v>
      </c>
      <c r="S432" s="1">
        <v>1</v>
      </c>
      <c r="T432" s="2" t="s">
        <v>2564</v>
      </c>
      <c r="U432" s="3">
        <f t="shared" si="6"/>
        <v>2.3611111115314998E-2</v>
      </c>
    </row>
    <row r="433" spans="1:21" ht="51" x14ac:dyDescent="0.2">
      <c r="A433" s="1" t="s">
        <v>2</v>
      </c>
      <c r="B433" s="1" t="s">
        <v>2</v>
      </c>
      <c r="C433" s="1" t="s">
        <v>16</v>
      </c>
      <c r="D433" s="1" t="s">
        <v>2565</v>
      </c>
      <c r="E433" s="1"/>
      <c r="F433" s="1"/>
      <c r="G433" s="1" t="s">
        <v>2566</v>
      </c>
      <c r="H433" s="1"/>
      <c r="I433" s="1" t="s">
        <v>157</v>
      </c>
      <c r="J433" s="1" t="s">
        <v>520</v>
      </c>
      <c r="K433" s="1" t="s">
        <v>321</v>
      </c>
      <c r="L433" s="1" t="s">
        <v>2567</v>
      </c>
      <c r="M433" s="1">
        <v>31</v>
      </c>
      <c r="N433" s="1">
        <v>90</v>
      </c>
      <c r="O433" s="1"/>
      <c r="P433" s="1"/>
      <c r="Q433" s="1">
        <v>0</v>
      </c>
      <c r="R433" s="1">
        <v>1.2</v>
      </c>
      <c r="S433" s="1">
        <v>3</v>
      </c>
      <c r="T433" s="2" t="s">
        <v>2568</v>
      </c>
      <c r="U433" s="3">
        <f t="shared" si="6"/>
        <v>-45239.0625</v>
      </c>
    </row>
    <row r="434" spans="1:21" ht="51" x14ac:dyDescent="0.2">
      <c r="A434" s="1" t="s">
        <v>2</v>
      </c>
      <c r="B434" s="1" t="s">
        <v>2</v>
      </c>
      <c r="C434" s="1" t="s">
        <v>16</v>
      </c>
      <c r="D434" s="1" t="s">
        <v>2569</v>
      </c>
      <c r="E434" s="1"/>
      <c r="F434" s="1"/>
      <c r="G434" s="1" t="s">
        <v>2570</v>
      </c>
      <c r="H434" s="1"/>
      <c r="I434" s="1" t="s">
        <v>157</v>
      </c>
      <c r="J434" s="1" t="s">
        <v>520</v>
      </c>
      <c r="K434" s="1" t="s">
        <v>321</v>
      </c>
      <c r="L434" s="1" t="s">
        <v>2571</v>
      </c>
      <c r="M434" s="1">
        <v>31</v>
      </c>
      <c r="N434" s="1">
        <v>90</v>
      </c>
      <c r="O434" s="1"/>
      <c r="P434" s="1"/>
      <c r="Q434" s="1">
        <v>0</v>
      </c>
      <c r="R434" s="1">
        <v>1.2</v>
      </c>
      <c r="S434" s="1">
        <v>3</v>
      </c>
      <c r="T434" s="2" t="s">
        <v>2572</v>
      </c>
      <c r="U434" s="3">
        <f t="shared" si="6"/>
        <v>-45239.145833333336</v>
      </c>
    </row>
    <row r="435" spans="1:21" ht="51" x14ac:dyDescent="0.2">
      <c r="A435" s="1" t="s">
        <v>2</v>
      </c>
      <c r="B435" s="1" t="s">
        <v>2</v>
      </c>
      <c r="C435" s="1" t="s">
        <v>16</v>
      </c>
      <c r="D435" s="1" t="s">
        <v>2570</v>
      </c>
      <c r="E435" s="1" t="s">
        <v>22</v>
      </c>
      <c r="F435" s="1" t="s">
        <v>2573</v>
      </c>
      <c r="G435" s="1" t="s">
        <v>2573</v>
      </c>
      <c r="H435" s="1" t="s">
        <v>104</v>
      </c>
      <c r="I435" s="1" t="s">
        <v>157</v>
      </c>
      <c r="J435" s="1" t="s">
        <v>205</v>
      </c>
      <c r="K435" s="1" t="s">
        <v>321</v>
      </c>
      <c r="L435" s="1" t="s">
        <v>2574</v>
      </c>
      <c r="M435" s="1">
        <v>26</v>
      </c>
      <c r="N435" s="1">
        <v>90</v>
      </c>
      <c r="O435" s="1"/>
      <c r="P435" s="1"/>
      <c r="Q435" s="1">
        <v>0</v>
      </c>
      <c r="R435" s="1">
        <v>1.2</v>
      </c>
      <c r="S435" s="1">
        <v>3</v>
      </c>
      <c r="T435" s="2" t="s">
        <v>2575</v>
      </c>
      <c r="U435" s="3">
        <f t="shared" si="6"/>
        <v>7.9166666662786156E-2</v>
      </c>
    </row>
    <row r="436" spans="1:21" ht="51" x14ac:dyDescent="0.2">
      <c r="A436" s="1" t="s">
        <v>5</v>
      </c>
      <c r="B436" s="1" t="s">
        <v>5</v>
      </c>
      <c r="C436" s="1" t="s">
        <v>17</v>
      </c>
      <c r="D436" s="1" t="s">
        <v>2576</v>
      </c>
      <c r="E436" s="1" t="s">
        <v>22</v>
      </c>
      <c r="F436" s="1" t="s">
        <v>2577</v>
      </c>
      <c r="G436" s="1" t="s">
        <v>2577</v>
      </c>
      <c r="H436" s="1" t="s">
        <v>93</v>
      </c>
      <c r="I436" s="1" t="s">
        <v>156</v>
      </c>
      <c r="J436" s="1" t="s">
        <v>2578</v>
      </c>
      <c r="K436" s="1" t="s">
        <v>321</v>
      </c>
      <c r="L436" s="1" t="s">
        <v>2579</v>
      </c>
      <c r="M436" s="1">
        <v>1</v>
      </c>
      <c r="N436" s="1">
        <v>19</v>
      </c>
      <c r="O436" s="1"/>
      <c r="P436" s="1"/>
      <c r="Q436" s="1"/>
      <c r="R436" s="1">
        <v>0.03</v>
      </c>
      <c r="S436" s="1">
        <v>1</v>
      </c>
      <c r="T436" s="2" t="s">
        <v>2580</v>
      </c>
      <c r="U436" s="3">
        <f t="shared" si="6"/>
        <v>4.2361111110949423E-2</v>
      </c>
    </row>
    <row r="437" spans="1:21" ht="25.5" x14ac:dyDescent="0.2">
      <c r="A437" s="1" t="s">
        <v>2</v>
      </c>
      <c r="B437" s="1" t="s">
        <v>2</v>
      </c>
      <c r="C437" s="1" t="s">
        <v>16</v>
      </c>
      <c r="D437" s="1" t="s">
        <v>2581</v>
      </c>
      <c r="E437" s="1" t="s">
        <v>22</v>
      </c>
      <c r="F437" s="1" t="s">
        <v>2582</v>
      </c>
      <c r="G437" s="1" t="s">
        <v>2582</v>
      </c>
      <c r="H437" s="1" t="s">
        <v>128</v>
      </c>
      <c r="I437" s="1" t="s">
        <v>157</v>
      </c>
      <c r="J437" s="1" t="s">
        <v>227</v>
      </c>
      <c r="K437" s="1" t="s">
        <v>319</v>
      </c>
      <c r="L437" s="1" t="s">
        <v>354</v>
      </c>
      <c r="M437" s="1">
        <v>12</v>
      </c>
      <c r="N437" s="1">
        <v>45</v>
      </c>
      <c r="O437" s="1"/>
      <c r="P437" s="1"/>
      <c r="Q437" s="1">
        <v>0</v>
      </c>
      <c r="R437" s="1">
        <v>0.4</v>
      </c>
      <c r="S437" s="1">
        <v>1</v>
      </c>
      <c r="T437" s="2" t="s">
        <v>843</v>
      </c>
      <c r="U437" s="3">
        <f t="shared" si="6"/>
        <v>4.3055555557657499E-2</v>
      </c>
    </row>
    <row r="438" spans="1:21" x14ac:dyDescent="0.2">
      <c r="A438" s="1" t="s">
        <v>3</v>
      </c>
      <c r="B438" s="1" t="s">
        <v>3</v>
      </c>
      <c r="C438" s="1" t="s">
        <v>19</v>
      </c>
      <c r="D438" s="1" t="s">
        <v>2583</v>
      </c>
      <c r="E438" s="1"/>
      <c r="F438" s="1"/>
      <c r="G438" s="1" t="s">
        <v>2584</v>
      </c>
      <c r="H438" s="1"/>
      <c r="I438" s="1" t="s">
        <v>157</v>
      </c>
      <c r="J438" s="1" t="s">
        <v>2585</v>
      </c>
      <c r="K438" s="1" t="s">
        <v>320</v>
      </c>
      <c r="L438" s="1" t="s">
        <v>2586</v>
      </c>
      <c r="M438" s="1">
        <v>1</v>
      </c>
      <c r="N438" s="1">
        <v>58</v>
      </c>
      <c r="O438" s="1"/>
      <c r="P438" s="1"/>
      <c r="Q438" s="1">
        <v>0</v>
      </c>
      <c r="R438" s="1">
        <v>0.02</v>
      </c>
      <c r="S438" s="1">
        <v>1</v>
      </c>
      <c r="T438" s="2"/>
      <c r="U438" s="3">
        <f t="shared" si="6"/>
        <v>-45243.427777777775</v>
      </c>
    </row>
    <row r="439" spans="1:21" ht="25.5" x14ac:dyDescent="0.2">
      <c r="A439" s="1" t="s">
        <v>2</v>
      </c>
      <c r="B439" s="1" t="s">
        <v>2</v>
      </c>
      <c r="C439" s="1" t="s">
        <v>16</v>
      </c>
      <c r="D439" s="1" t="s">
        <v>2587</v>
      </c>
      <c r="E439" s="1"/>
      <c r="F439" s="1"/>
      <c r="G439" s="1" t="s">
        <v>2588</v>
      </c>
      <c r="H439" s="1"/>
      <c r="I439" s="1" t="s">
        <v>157</v>
      </c>
      <c r="J439" s="1" t="s">
        <v>283</v>
      </c>
      <c r="K439" s="1" t="s">
        <v>319</v>
      </c>
      <c r="L439" s="1" t="s">
        <v>2589</v>
      </c>
      <c r="M439" s="1">
        <v>26</v>
      </c>
      <c r="N439" s="1">
        <v>120</v>
      </c>
      <c r="O439" s="1"/>
      <c r="P439" s="1"/>
      <c r="Q439" s="1">
        <v>0</v>
      </c>
      <c r="R439" s="1">
        <v>0.9</v>
      </c>
      <c r="S439" s="1">
        <v>1</v>
      </c>
      <c r="T439" s="2" t="s">
        <v>1312</v>
      </c>
      <c r="U439" s="3">
        <f t="shared" si="6"/>
        <v>-45243.402777777781</v>
      </c>
    </row>
    <row r="440" spans="1:21" ht="89.25" x14ac:dyDescent="0.2">
      <c r="A440" s="1" t="s">
        <v>3</v>
      </c>
      <c r="B440" s="1" t="s">
        <v>3</v>
      </c>
      <c r="C440" s="1" t="s">
        <v>16</v>
      </c>
      <c r="D440" s="1" t="s">
        <v>2590</v>
      </c>
      <c r="E440" s="1"/>
      <c r="F440" s="1"/>
      <c r="G440" s="1" t="s">
        <v>2591</v>
      </c>
      <c r="H440" s="1"/>
      <c r="I440" s="1" t="s">
        <v>157</v>
      </c>
      <c r="J440" s="1" t="s">
        <v>2592</v>
      </c>
      <c r="K440" s="1" t="s">
        <v>319</v>
      </c>
      <c r="L440" s="1" t="s">
        <v>2593</v>
      </c>
      <c r="M440" s="1">
        <v>12</v>
      </c>
      <c r="N440" s="1">
        <v>174</v>
      </c>
      <c r="O440" s="1"/>
      <c r="P440" s="1"/>
      <c r="Q440" s="1"/>
      <c r="R440" s="1">
        <v>0.8</v>
      </c>
      <c r="S440" s="1">
        <v>1</v>
      </c>
      <c r="T440" s="2" t="s">
        <v>2594</v>
      </c>
      <c r="U440" s="3">
        <f t="shared" si="6"/>
        <v>-45243.387499999997</v>
      </c>
    </row>
    <row r="441" spans="1:21" ht="51" x14ac:dyDescent="0.2">
      <c r="A441" s="1" t="s">
        <v>2</v>
      </c>
      <c r="B441" s="1" t="s">
        <v>2</v>
      </c>
      <c r="C441" s="1" t="s">
        <v>16</v>
      </c>
      <c r="D441" s="1" t="s">
        <v>2573</v>
      </c>
      <c r="E441" s="1" t="s">
        <v>22</v>
      </c>
      <c r="F441" s="1" t="s">
        <v>2595</v>
      </c>
      <c r="G441" s="1" t="s">
        <v>2595</v>
      </c>
      <c r="H441" s="1" t="s">
        <v>36</v>
      </c>
      <c r="I441" s="1" t="s">
        <v>157</v>
      </c>
      <c r="J441" s="1" t="s">
        <v>2596</v>
      </c>
      <c r="K441" s="1" t="s">
        <v>319</v>
      </c>
      <c r="L441" s="1" t="s">
        <v>2597</v>
      </c>
      <c r="M441" s="1">
        <v>10</v>
      </c>
      <c r="N441" s="1">
        <v>45</v>
      </c>
      <c r="O441" s="1"/>
      <c r="P441" s="1"/>
      <c r="Q441" s="1">
        <v>0</v>
      </c>
      <c r="R441" s="1">
        <v>0.5</v>
      </c>
      <c r="S441" s="1">
        <v>3</v>
      </c>
      <c r="T441" s="2" t="s">
        <v>2572</v>
      </c>
      <c r="U441" s="3">
        <f t="shared" si="6"/>
        <v>7.6388888890505768E-2</v>
      </c>
    </row>
    <row r="442" spans="1:21" ht="38.25" x14ac:dyDescent="0.2">
      <c r="A442" s="1" t="s">
        <v>3</v>
      </c>
      <c r="B442" s="1" t="s">
        <v>3</v>
      </c>
      <c r="C442" s="1" t="s">
        <v>16</v>
      </c>
      <c r="D442" s="1" t="s">
        <v>2598</v>
      </c>
      <c r="E442" s="1"/>
      <c r="F442" s="1"/>
      <c r="G442" s="1" t="s">
        <v>2599</v>
      </c>
      <c r="H442" s="1"/>
      <c r="I442" s="1" t="s">
        <v>157</v>
      </c>
      <c r="J442" s="1" t="s">
        <v>726</v>
      </c>
      <c r="K442" s="1" t="s">
        <v>321</v>
      </c>
      <c r="L442" s="1" t="s">
        <v>901</v>
      </c>
      <c r="M442" s="1">
        <v>27</v>
      </c>
      <c r="N442" s="1">
        <v>141</v>
      </c>
      <c r="O442" s="1"/>
      <c r="P442" s="1"/>
      <c r="Q442" s="1">
        <v>0</v>
      </c>
      <c r="R442" s="1">
        <v>0.7</v>
      </c>
      <c r="S442" s="1">
        <v>1</v>
      </c>
      <c r="T442" s="2" t="s">
        <v>2600</v>
      </c>
      <c r="U442" s="3">
        <f t="shared" si="6"/>
        <v>-45243.4375</v>
      </c>
    </row>
    <row r="443" spans="1:21" ht="25.5" x14ac:dyDescent="0.2">
      <c r="A443" s="1" t="s">
        <v>3</v>
      </c>
      <c r="B443" s="1" t="s">
        <v>3</v>
      </c>
      <c r="C443" s="1" t="s">
        <v>19</v>
      </c>
      <c r="D443" s="1" t="s">
        <v>2601</v>
      </c>
      <c r="E443" s="1"/>
      <c r="F443" s="1"/>
      <c r="G443" s="1" t="s">
        <v>2602</v>
      </c>
      <c r="H443" s="1"/>
      <c r="I443" s="1" t="s">
        <v>156</v>
      </c>
      <c r="J443" s="1" t="s">
        <v>2603</v>
      </c>
      <c r="K443" s="1" t="s">
        <v>321</v>
      </c>
      <c r="L443" s="1" t="s">
        <v>2604</v>
      </c>
      <c r="M443" s="1">
        <v>1</v>
      </c>
      <c r="N443" s="1">
        <v>58</v>
      </c>
      <c r="O443" s="1"/>
      <c r="P443" s="1"/>
      <c r="Q443" s="1"/>
      <c r="R443" s="1">
        <v>0.03</v>
      </c>
      <c r="S443" s="1">
        <v>1</v>
      </c>
      <c r="T443" s="2" t="s">
        <v>2605</v>
      </c>
      <c r="U443" s="3">
        <f t="shared" si="6"/>
        <v>-45239.442361111112</v>
      </c>
    </row>
    <row r="444" spans="1:21" ht="51" x14ac:dyDescent="0.2">
      <c r="A444" s="1" t="s">
        <v>2</v>
      </c>
      <c r="B444" s="1" t="s">
        <v>2</v>
      </c>
      <c r="C444" s="1" t="s">
        <v>16</v>
      </c>
      <c r="D444" s="1" t="s">
        <v>2606</v>
      </c>
      <c r="E444" s="1" t="s">
        <v>22</v>
      </c>
      <c r="F444" s="1" t="s">
        <v>2607</v>
      </c>
      <c r="G444" s="1" t="s">
        <v>2607</v>
      </c>
      <c r="H444" s="1" t="s">
        <v>61</v>
      </c>
      <c r="I444" s="1" t="s">
        <v>157</v>
      </c>
      <c r="J444" s="1" t="s">
        <v>520</v>
      </c>
      <c r="K444" s="1" t="s">
        <v>321</v>
      </c>
      <c r="L444" s="1" t="s">
        <v>2608</v>
      </c>
      <c r="M444" s="1">
        <v>26</v>
      </c>
      <c r="N444" s="1">
        <v>90</v>
      </c>
      <c r="O444" s="1"/>
      <c r="P444" s="1"/>
      <c r="Q444" s="1"/>
      <c r="R444" s="1">
        <v>1.2</v>
      </c>
      <c r="S444" s="1">
        <v>3</v>
      </c>
      <c r="T444" s="2" t="s">
        <v>2568</v>
      </c>
      <c r="U444" s="3">
        <f t="shared" si="6"/>
        <v>3.4027777779556345E-2</v>
      </c>
    </row>
    <row r="445" spans="1:21" ht="25.5" x14ac:dyDescent="0.2">
      <c r="A445" s="1" t="s">
        <v>2</v>
      </c>
      <c r="B445" s="1" t="s">
        <v>2</v>
      </c>
      <c r="C445" s="1" t="s">
        <v>16</v>
      </c>
      <c r="D445" s="1" t="s">
        <v>2609</v>
      </c>
      <c r="E445" s="1" t="s">
        <v>22</v>
      </c>
      <c r="F445" s="1" t="s">
        <v>2610</v>
      </c>
      <c r="G445" s="1" t="s">
        <v>2610</v>
      </c>
      <c r="H445" s="1" t="s">
        <v>42</v>
      </c>
      <c r="I445" s="1" t="s">
        <v>157</v>
      </c>
      <c r="J445" s="1" t="s">
        <v>2611</v>
      </c>
      <c r="K445" s="1" t="s">
        <v>320</v>
      </c>
      <c r="L445" s="1" t="s">
        <v>547</v>
      </c>
      <c r="M445" s="1">
        <v>1</v>
      </c>
      <c r="N445" s="1">
        <v>10</v>
      </c>
      <c r="O445" s="1"/>
      <c r="P445" s="1"/>
      <c r="Q445" s="1">
        <v>0</v>
      </c>
      <c r="R445" s="1">
        <v>0.1</v>
      </c>
      <c r="S445" s="1">
        <v>1</v>
      </c>
      <c r="T445" s="2" t="s">
        <v>401</v>
      </c>
      <c r="U445" s="3">
        <f t="shared" si="6"/>
        <v>2.1527777782466728E-2</v>
      </c>
    </row>
    <row r="446" spans="1:21" ht="38.25" x14ac:dyDescent="0.2">
      <c r="A446" s="1" t="s">
        <v>2</v>
      </c>
      <c r="B446" s="1" t="s">
        <v>2</v>
      </c>
      <c r="C446" s="1" t="s">
        <v>19</v>
      </c>
      <c r="D446" s="1" t="s">
        <v>2612</v>
      </c>
      <c r="E446" s="1" t="s">
        <v>22</v>
      </c>
      <c r="F446" s="1" t="s">
        <v>2613</v>
      </c>
      <c r="G446" s="1" t="s">
        <v>2613</v>
      </c>
      <c r="H446" s="1" t="s">
        <v>84</v>
      </c>
      <c r="I446" s="1" t="s">
        <v>157</v>
      </c>
      <c r="J446" s="1" t="s">
        <v>614</v>
      </c>
      <c r="K446" s="1" t="s">
        <v>321</v>
      </c>
      <c r="L446" s="1" t="s">
        <v>2614</v>
      </c>
      <c r="M446" s="1">
        <v>15</v>
      </c>
      <c r="N446" s="1">
        <v>65</v>
      </c>
      <c r="O446" s="1"/>
      <c r="P446" s="1"/>
      <c r="Q446" s="1"/>
      <c r="R446" s="1">
        <v>0.7</v>
      </c>
      <c r="S446" s="1">
        <v>2</v>
      </c>
      <c r="T446" s="2" t="s">
        <v>2615</v>
      </c>
      <c r="U446" s="3">
        <f t="shared" si="6"/>
        <v>8.1944444449618459E-2</v>
      </c>
    </row>
    <row r="447" spans="1:21" ht="89.25" x14ac:dyDescent="0.2">
      <c r="A447" s="1" t="s">
        <v>3</v>
      </c>
      <c r="B447" s="1" t="s">
        <v>3</v>
      </c>
      <c r="C447" s="1" t="s">
        <v>19</v>
      </c>
      <c r="D447" s="1" t="s">
        <v>2616</v>
      </c>
      <c r="E447" s="1"/>
      <c r="F447" s="1"/>
      <c r="G447" s="1" t="s">
        <v>2617</v>
      </c>
      <c r="H447" s="1"/>
      <c r="I447" s="1" t="s">
        <v>157</v>
      </c>
      <c r="J447" s="1" t="s">
        <v>185</v>
      </c>
      <c r="K447" s="1" t="s">
        <v>321</v>
      </c>
      <c r="L447" s="1" t="s">
        <v>2618</v>
      </c>
      <c r="M447" s="1">
        <v>51</v>
      </c>
      <c r="N447" s="1">
        <v>359</v>
      </c>
      <c r="O447" s="1"/>
      <c r="P447" s="1"/>
      <c r="Q447" s="1"/>
      <c r="R447" s="1">
        <v>2.6150000000000002</v>
      </c>
      <c r="S447" s="1">
        <v>6</v>
      </c>
      <c r="T447" s="2" t="s">
        <v>2619</v>
      </c>
      <c r="U447" s="3">
        <f t="shared" si="6"/>
        <v>-45239.488888888889</v>
      </c>
    </row>
    <row r="448" spans="1:21" ht="25.5" x14ac:dyDescent="0.2">
      <c r="A448" s="1" t="s">
        <v>2</v>
      </c>
      <c r="B448" s="1" t="s">
        <v>2</v>
      </c>
      <c r="C448" s="1" t="s">
        <v>19</v>
      </c>
      <c r="D448" s="1" t="s">
        <v>2620</v>
      </c>
      <c r="E448" s="1" t="s">
        <v>22</v>
      </c>
      <c r="F448" s="1" t="s">
        <v>2621</v>
      </c>
      <c r="G448" s="1" t="s">
        <v>2621</v>
      </c>
      <c r="H448" s="1" t="s">
        <v>142</v>
      </c>
      <c r="I448" s="1" t="s">
        <v>157</v>
      </c>
      <c r="J448" s="1" t="s">
        <v>260</v>
      </c>
      <c r="K448" s="1" t="s">
        <v>319</v>
      </c>
      <c r="L448" s="1" t="s">
        <v>2622</v>
      </c>
      <c r="M448" s="1">
        <v>15</v>
      </c>
      <c r="N448" s="1">
        <v>57</v>
      </c>
      <c r="O448" s="1"/>
      <c r="P448" s="1"/>
      <c r="Q448" s="1">
        <v>0</v>
      </c>
      <c r="R448" s="1">
        <v>0.6</v>
      </c>
      <c r="S448" s="1">
        <v>1</v>
      </c>
      <c r="T448" s="2" t="s">
        <v>2623</v>
      </c>
      <c r="U448" s="3">
        <f t="shared" si="6"/>
        <v>5.6250000001455192E-2</v>
      </c>
    </row>
    <row r="449" spans="1:21" ht="38.25" x14ac:dyDescent="0.2">
      <c r="A449" s="1" t="s">
        <v>6</v>
      </c>
      <c r="B449" s="1" t="s">
        <v>6</v>
      </c>
      <c r="C449" s="1" t="s">
        <v>19</v>
      </c>
      <c r="D449" s="1" t="s">
        <v>2624</v>
      </c>
      <c r="E449" s="1" t="s">
        <v>22</v>
      </c>
      <c r="F449" s="1" t="s">
        <v>2625</v>
      </c>
      <c r="G449" s="1" t="s">
        <v>2625</v>
      </c>
      <c r="H449" s="1" t="s">
        <v>79</v>
      </c>
      <c r="I449" s="1" t="s">
        <v>157</v>
      </c>
      <c r="J449" s="1" t="s">
        <v>2626</v>
      </c>
      <c r="K449" s="1" t="s">
        <v>321</v>
      </c>
      <c r="L449" s="1" t="s">
        <v>2627</v>
      </c>
      <c r="M449" s="1">
        <v>3</v>
      </c>
      <c r="N449" s="1">
        <v>88</v>
      </c>
      <c r="O449" s="1"/>
      <c r="P449" s="1"/>
      <c r="Q449" s="1">
        <v>0</v>
      </c>
      <c r="R449" s="1">
        <v>0.3</v>
      </c>
      <c r="S449" s="1">
        <v>2</v>
      </c>
      <c r="T449" s="2" t="s">
        <v>2628</v>
      </c>
      <c r="U449" s="3">
        <f t="shared" si="6"/>
        <v>4.5833333337213844E-2</v>
      </c>
    </row>
    <row r="450" spans="1:21" ht="51" x14ac:dyDescent="0.2">
      <c r="A450" s="1" t="s">
        <v>9</v>
      </c>
      <c r="B450" s="1" t="s">
        <v>9</v>
      </c>
      <c r="C450" s="1" t="s">
        <v>19</v>
      </c>
      <c r="D450" s="1" t="s">
        <v>2629</v>
      </c>
      <c r="E450" s="1" t="s">
        <v>22</v>
      </c>
      <c r="F450" s="1" t="s">
        <v>2630</v>
      </c>
      <c r="G450" s="1" t="s">
        <v>2630</v>
      </c>
      <c r="H450" s="1" t="s">
        <v>65</v>
      </c>
      <c r="I450" s="1" t="s">
        <v>157</v>
      </c>
      <c r="J450" s="1" t="s">
        <v>2631</v>
      </c>
      <c r="K450" s="1" t="s">
        <v>321</v>
      </c>
      <c r="L450" s="1" t="s">
        <v>2632</v>
      </c>
      <c r="M450" s="1">
        <v>10</v>
      </c>
      <c r="N450" s="1">
        <v>500</v>
      </c>
      <c r="O450" s="1"/>
      <c r="P450" s="1"/>
      <c r="Q450" s="1">
        <v>0</v>
      </c>
      <c r="R450" s="1">
        <v>0.1</v>
      </c>
      <c r="S450" s="1">
        <v>3</v>
      </c>
      <c r="T450" s="2" t="s">
        <v>2633</v>
      </c>
      <c r="U450" s="3">
        <f t="shared" si="6"/>
        <v>5.8333333334303461E-2</v>
      </c>
    </row>
    <row r="451" spans="1:21" ht="89.25" x14ac:dyDescent="0.2">
      <c r="A451" s="1" t="s">
        <v>3</v>
      </c>
      <c r="B451" s="1" t="s">
        <v>3</v>
      </c>
      <c r="C451" s="1" t="s">
        <v>19</v>
      </c>
      <c r="D451" s="1" t="s">
        <v>2634</v>
      </c>
      <c r="E451" s="1"/>
      <c r="F451" s="1"/>
      <c r="G451" s="1" t="s">
        <v>2635</v>
      </c>
      <c r="H451" s="1"/>
      <c r="I451" s="1" t="s">
        <v>157</v>
      </c>
      <c r="J451" s="1" t="s">
        <v>522</v>
      </c>
      <c r="K451" s="1" t="s">
        <v>321</v>
      </c>
      <c r="L451" s="1" t="s">
        <v>2636</v>
      </c>
      <c r="M451" s="1">
        <v>23</v>
      </c>
      <c r="N451" s="1">
        <v>290</v>
      </c>
      <c r="O451" s="1"/>
      <c r="P451" s="1"/>
      <c r="Q451" s="1">
        <v>0</v>
      </c>
      <c r="R451" s="1">
        <v>1.595</v>
      </c>
      <c r="S451" s="1">
        <v>5</v>
      </c>
      <c r="T451" s="2" t="s">
        <v>2637</v>
      </c>
      <c r="U451" s="3">
        <f t="shared" si="6"/>
        <v>-45239.537499999999</v>
      </c>
    </row>
    <row r="452" spans="1:21" ht="140.25" x14ac:dyDescent="0.2">
      <c r="A452" s="1" t="s">
        <v>3</v>
      </c>
      <c r="B452" s="1" t="s">
        <v>3</v>
      </c>
      <c r="C452" s="1" t="s">
        <v>16</v>
      </c>
      <c r="D452" s="1" t="s">
        <v>2638</v>
      </c>
      <c r="E452" s="1"/>
      <c r="F452" s="1"/>
      <c r="G452" s="1" t="s">
        <v>2639</v>
      </c>
      <c r="H452" s="1"/>
      <c r="I452" s="1" t="s">
        <v>157</v>
      </c>
      <c r="J452" s="1" t="s">
        <v>669</v>
      </c>
      <c r="K452" s="1" t="s">
        <v>319</v>
      </c>
      <c r="L452" s="1" t="s">
        <v>2640</v>
      </c>
      <c r="M452" s="1">
        <v>15</v>
      </c>
      <c r="N452" s="1">
        <v>174</v>
      </c>
      <c r="O452" s="1"/>
      <c r="P452" s="1"/>
      <c r="Q452" s="1"/>
      <c r="R452" s="1">
        <v>0.56599999999999995</v>
      </c>
      <c r="S452" s="1">
        <v>2</v>
      </c>
      <c r="T452" s="2" t="s">
        <v>2641</v>
      </c>
      <c r="U452" s="3">
        <f t="shared" si="6"/>
        <v>-45239.463194444441</v>
      </c>
    </row>
    <row r="453" spans="1:21" ht="25.5" x14ac:dyDescent="0.2">
      <c r="A453" s="1" t="s">
        <v>7</v>
      </c>
      <c r="B453" s="1" t="s">
        <v>14</v>
      </c>
      <c r="C453" s="1" t="s">
        <v>19</v>
      </c>
      <c r="D453" s="1" t="s">
        <v>2642</v>
      </c>
      <c r="E453" s="1"/>
      <c r="F453" s="1"/>
      <c r="G453" s="1" t="s">
        <v>2643</v>
      </c>
      <c r="H453" s="1"/>
      <c r="I453" s="1" t="s">
        <v>157</v>
      </c>
      <c r="J453" s="1" t="s">
        <v>2644</v>
      </c>
      <c r="K453" s="1" t="s">
        <v>319</v>
      </c>
      <c r="L453" s="1" t="s">
        <v>2645</v>
      </c>
      <c r="M453" s="1">
        <v>3</v>
      </c>
      <c r="N453" s="1">
        <v>46</v>
      </c>
      <c r="O453" s="1"/>
      <c r="P453" s="1"/>
      <c r="Q453" s="1">
        <v>0</v>
      </c>
      <c r="R453" s="1">
        <v>0.1</v>
      </c>
      <c r="S453" s="1">
        <v>1</v>
      </c>
      <c r="T453" s="2" t="s">
        <v>2646</v>
      </c>
      <c r="U453" s="3">
        <f t="shared" ref="U453:U516" si="7">F453-D453</f>
        <v>-45239.542361111111</v>
      </c>
    </row>
    <row r="454" spans="1:21" ht="76.5" x14ac:dyDescent="0.2">
      <c r="A454" s="1" t="s">
        <v>9</v>
      </c>
      <c r="B454" s="1" t="s">
        <v>9</v>
      </c>
      <c r="C454" s="1" t="s">
        <v>19</v>
      </c>
      <c r="D454" s="1" t="s">
        <v>2647</v>
      </c>
      <c r="E454" s="1" t="s">
        <v>22</v>
      </c>
      <c r="F454" s="1" t="s">
        <v>2648</v>
      </c>
      <c r="G454" s="1" t="s">
        <v>2648</v>
      </c>
      <c r="H454" s="1" t="s">
        <v>140</v>
      </c>
      <c r="I454" s="1" t="s">
        <v>157</v>
      </c>
      <c r="J454" s="1" t="s">
        <v>203</v>
      </c>
      <c r="K454" s="1" t="s">
        <v>321</v>
      </c>
      <c r="L454" s="1" t="s">
        <v>2649</v>
      </c>
      <c r="M454" s="1">
        <v>12</v>
      </c>
      <c r="N454" s="1">
        <v>600</v>
      </c>
      <c r="O454" s="1"/>
      <c r="P454" s="1"/>
      <c r="Q454" s="1">
        <v>0</v>
      </c>
      <c r="R454" s="1">
        <v>0.34</v>
      </c>
      <c r="S454" s="1">
        <v>5</v>
      </c>
      <c r="T454" s="2" t="s">
        <v>2650</v>
      </c>
      <c r="U454" s="3">
        <f t="shared" si="7"/>
        <v>0.125</v>
      </c>
    </row>
    <row r="455" spans="1:21" ht="25.5" x14ac:dyDescent="0.2">
      <c r="A455" s="1" t="s">
        <v>9</v>
      </c>
      <c r="B455" s="1" t="s">
        <v>9</v>
      </c>
      <c r="C455" s="1" t="s">
        <v>17</v>
      </c>
      <c r="D455" s="1" t="s">
        <v>2651</v>
      </c>
      <c r="E455" s="1" t="s">
        <v>22</v>
      </c>
      <c r="F455" s="1" t="s">
        <v>2652</v>
      </c>
      <c r="G455" s="1" t="s">
        <v>2653</v>
      </c>
      <c r="H455" s="1" t="s">
        <v>79</v>
      </c>
      <c r="I455" s="1" t="s">
        <v>157</v>
      </c>
      <c r="J455" s="1" t="s">
        <v>2654</v>
      </c>
      <c r="K455" s="1" t="s">
        <v>320</v>
      </c>
      <c r="L455" s="1" t="s">
        <v>2655</v>
      </c>
      <c r="M455" s="1">
        <v>0</v>
      </c>
      <c r="N455" s="1">
        <v>25</v>
      </c>
      <c r="O455" s="1"/>
      <c r="P455" s="1"/>
      <c r="Q455" s="1"/>
      <c r="R455" s="1">
        <v>5.0000000000000001E-3</v>
      </c>
      <c r="S455" s="1">
        <v>1</v>
      </c>
      <c r="T455" s="2" t="s">
        <v>817</v>
      </c>
      <c r="U455" s="3">
        <f t="shared" si="7"/>
        <v>4.5833333329937886E-2</v>
      </c>
    </row>
    <row r="456" spans="1:21" ht="25.5" x14ac:dyDescent="0.2">
      <c r="A456" s="1" t="s">
        <v>5</v>
      </c>
      <c r="B456" s="1" t="s">
        <v>5</v>
      </c>
      <c r="C456" s="1" t="s">
        <v>16</v>
      </c>
      <c r="D456" s="1" t="s">
        <v>2656</v>
      </c>
      <c r="E456" s="1"/>
      <c r="F456" s="1"/>
      <c r="G456" s="1" t="s">
        <v>2657</v>
      </c>
      <c r="H456" s="1"/>
      <c r="I456" s="1" t="s">
        <v>157</v>
      </c>
      <c r="J456" s="1" t="s">
        <v>420</v>
      </c>
      <c r="K456" s="1" t="s">
        <v>319</v>
      </c>
      <c r="L456" s="1" t="s">
        <v>2658</v>
      </c>
      <c r="M456" s="1">
        <v>11</v>
      </c>
      <c r="N456" s="1">
        <v>190</v>
      </c>
      <c r="O456" s="1"/>
      <c r="P456" s="1"/>
      <c r="Q456" s="1">
        <v>0</v>
      </c>
      <c r="R456" s="1">
        <v>0.67</v>
      </c>
      <c r="S456" s="1">
        <v>1</v>
      </c>
      <c r="T456" s="2" t="s">
        <v>405</v>
      </c>
      <c r="U456" s="3">
        <f t="shared" si="7"/>
        <v>-45243.47152777778</v>
      </c>
    </row>
    <row r="457" spans="1:21" ht="25.5" x14ac:dyDescent="0.2">
      <c r="A457" s="1" t="s">
        <v>3</v>
      </c>
      <c r="B457" s="1" t="s">
        <v>3</v>
      </c>
      <c r="C457" s="1" t="s">
        <v>19</v>
      </c>
      <c r="D457" s="1" t="s">
        <v>2659</v>
      </c>
      <c r="E457" s="1"/>
      <c r="F457" s="1"/>
      <c r="G457" s="1" t="s">
        <v>2660</v>
      </c>
      <c r="H457" s="1"/>
      <c r="I457" s="1" t="s">
        <v>156</v>
      </c>
      <c r="J457" s="1" t="s">
        <v>2661</v>
      </c>
      <c r="K457" s="1" t="s">
        <v>319</v>
      </c>
      <c r="L457" s="1" t="s">
        <v>2662</v>
      </c>
      <c r="M457" s="1">
        <v>1</v>
      </c>
      <c r="N457" s="1">
        <v>58</v>
      </c>
      <c r="O457" s="1"/>
      <c r="P457" s="1"/>
      <c r="Q457" s="1"/>
      <c r="R457" s="1">
        <v>0.03</v>
      </c>
      <c r="S457" s="1">
        <v>1</v>
      </c>
      <c r="T457" s="2" t="s">
        <v>2663</v>
      </c>
      <c r="U457" s="3">
        <f t="shared" si="7"/>
        <v>-45239.63958333333</v>
      </c>
    </row>
    <row r="458" spans="1:21" ht="25.5" x14ac:dyDescent="0.2">
      <c r="A458" s="1" t="s">
        <v>3</v>
      </c>
      <c r="B458" s="1" t="s">
        <v>3</v>
      </c>
      <c r="C458" s="1" t="s">
        <v>19</v>
      </c>
      <c r="D458" s="1" t="s">
        <v>2664</v>
      </c>
      <c r="E458" s="1"/>
      <c r="F458" s="1"/>
      <c r="G458" s="1" t="s">
        <v>2665</v>
      </c>
      <c r="H458" s="1"/>
      <c r="I458" s="1" t="s">
        <v>156</v>
      </c>
      <c r="J458" s="1" t="s">
        <v>2666</v>
      </c>
      <c r="K458" s="1" t="s">
        <v>319</v>
      </c>
      <c r="L458" s="1" t="s">
        <v>2667</v>
      </c>
      <c r="M458" s="1">
        <v>1</v>
      </c>
      <c r="N458" s="1">
        <v>58</v>
      </c>
      <c r="O458" s="1"/>
      <c r="P458" s="1"/>
      <c r="Q458" s="1"/>
      <c r="R458" s="1"/>
      <c r="S458" s="1">
        <v>1</v>
      </c>
      <c r="T458" s="2" t="s">
        <v>2668</v>
      </c>
      <c r="U458" s="3">
        <f t="shared" si="7"/>
        <v>-45244.441666666666</v>
      </c>
    </row>
    <row r="459" spans="1:21" ht="25.5" x14ac:dyDescent="0.2">
      <c r="A459" s="1" t="s">
        <v>2</v>
      </c>
      <c r="B459" s="1" t="s">
        <v>2</v>
      </c>
      <c r="C459" s="1" t="s">
        <v>16</v>
      </c>
      <c r="D459" s="1" t="s">
        <v>2669</v>
      </c>
      <c r="E459" s="1" t="s">
        <v>22</v>
      </c>
      <c r="F459" s="1" t="s">
        <v>2670</v>
      </c>
      <c r="G459" s="1" t="s">
        <v>2670</v>
      </c>
      <c r="H459" s="1" t="s">
        <v>63</v>
      </c>
      <c r="I459" s="1" t="s">
        <v>157</v>
      </c>
      <c r="J459" s="1" t="s">
        <v>582</v>
      </c>
      <c r="K459" s="1" t="s">
        <v>320</v>
      </c>
      <c r="L459" s="1" t="s">
        <v>547</v>
      </c>
      <c r="M459" s="1">
        <v>1</v>
      </c>
      <c r="N459" s="1"/>
      <c r="O459" s="1"/>
      <c r="P459" s="1"/>
      <c r="Q459" s="1">
        <v>0</v>
      </c>
      <c r="R459" s="1">
        <v>0.01</v>
      </c>
      <c r="S459" s="1">
        <v>1</v>
      </c>
      <c r="T459" s="2" t="s">
        <v>884</v>
      </c>
      <c r="U459" s="3">
        <f t="shared" si="7"/>
        <v>4.0277777778101154E-2</v>
      </c>
    </row>
    <row r="460" spans="1:21" ht="51" x14ac:dyDescent="0.2">
      <c r="A460" s="1" t="s">
        <v>2</v>
      </c>
      <c r="B460" s="1" t="s">
        <v>2</v>
      </c>
      <c r="C460" s="1" t="s">
        <v>16</v>
      </c>
      <c r="D460" s="1" t="s">
        <v>2671</v>
      </c>
      <c r="E460" s="1" t="s">
        <v>22</v>
      </c>
      <c r="F460" s="1" t="s">
        <v>2672</v>
      </c>
      <c r="G460" s="1" t="s">
        <v>2672</v>
      </c>
      <c r="H460" s="1" t="s">
        <v>136</v>
      </c>
      <c r="I460" s="1" t="s">
        <v>157</v>
      </c>
      <c r="J460" s="1" t="s">
        <v>193</v>
      </c>
      <c r="K460" s="1" t="s">
        <v>321</v>
      </c>
      <c r="L460" s="1" t="s">
        <v>343</v>
      </c>
      <c r="M460" s="1">
        <v>38</v>
      </c>
      <c r="N460" s="1">
        <v>121</v>
      </c>
      <c r="O460" s="1"/>
      <c r="P460" s="1"/>
      <c r="Q460" s="1">
        <v>2</v>
      </c>
      <c r="R460" s="1">
        <v>1.1000000000000001</v>
      </c>
      <c r="S460" s="1">
        <v>3</v>
      </c>
      <c r="T460" s="2" t="s">
        <v>853</v>
      </c>
      <c r="U460" s="3">
        <f t="shared" si="7"/>
        <v>7.8472222223354038E-2</v>
      </c>
    </row>
    <row r="461" spans="1:21" ht="51" x14ac:dyDescent="0.2">
      <c r="A461" s="1" t="s">
        <v>2</v>
      </c>
      <c r="B461" s="1" t="s">
        <v>2</v>
      </c>
      <c r="C461" s="1" t="s">
        <v>16</v>
      </c>
      <c r="D461" s="1" t="s">
        <v>2673</v>
      </c>
      <c r="E461" s="1" t="s">
        <v>22</v>
      </c>
      <c r="F461" s="1" t="s">
        <v>2674</v>
      </c>
      <c r="G461" s="1" t="s">
        <v>2674</v>
      </c>
      <c r="H461" s="1" t="s">
        <v>104</v>
      </c>
      <c r="I461" s="1" t="s">
        <v>157</v>
      </c>
      <c r="J461" s="1" t="s">
        <v>247</v>
      </c>
      <c r="K461" s="1" t="s">
        <v>319</v>
      </c>
      <c r="L461" s="1" t="s">
        <v>2675</v>
      </c>
      <c r="M461" s="1">
        <v>22</v>
      </c>
      <c r="N461" s="1">
        <v>88</v>
      </c>
      <c r="O461" s="1"/>
      <c r="P461" s="1"/>
      <c r="Q461" s="1"/>
      <c r="R461" s="1">
        <v>0.9</v>
      </c>
      <c r="S461" s="1">
        <v>3</v>
      </c>
      <c r="T461" s="2" t="s">
        <v>2676</v>
      </c>
      <c r="U461" s="3">
        <f t="shared" si="7"/>
        <v>7.9166666670062114E-2</v>
      </c>
    </row>
    <row r="462" spans="1:21" ht="102" x14ac:dyDescent="0.2">
      <c r="A462" s="1" t="s">
        <v>6</v>
      </c>
      <c r="B462" s="1" t="s">
        <v>6</v>
      </c>
      <c r="C462" s="1" t="s">
        <v>19</v>
      </c>
      <c r="D462" s="1" t="s">
        <v>2677</v>
      </c>
      <c r="E462" s="1" t="s">
        <v>22</v>
      </c>
      <c r="F462" s="1" t="s">
        <v>2678</v>
      </c>
      <c r="G462" s="1" t="s">
        <v>2678</v>
      </c>
      <c r="H462" s="1" t="s">
        <v>72</v>
      </c>
      <c r="I462" s="1" t="s">
        <v>157</v>
      </c>
      <c r="J462" s="1" t="s">
        <v>240</v>
      </c>
      <c r="K462" s="1" t="s">
        <v>321</v>
      </c>
      <c r="L462" s="1" t="s">
        <v>2679</v>
      </c>
      <c r="M462" s="1">
        <v>37</v>
      </c>
      <c r="N462" s="1">
        <v>785</v>
      </c>
      <c r="O462" s="1"/>
      <c r="P462" s="1"/>
      <c r="Q462" s="1">
        <v>0</v>
      </c>
      <c r="R462" s="1">
        <v>1.8</v>
      </c>
      <c r="S462" s="1">
        <v>7</v>
      </c>
      <c r="T462" s="2" t="s">
        <v>2680</v>
      </c>
      <c r="U462" s="3">
        <f t="shared" si="7"/>
        <v>5.7638888887595385E-2</v>
      </c>
    </row>
    <row r="463" spans="1:21" ht="51" x14ac:dyDescent="0.2">
      <c r="A463" s="1" t="s">
        <v>3</v>
      </c>
      <c r="B463" s="1" t="s">
        <v>3</v>
      </c>
      <c r="C463" s="1" t="s">
        <v>19</v>
      </c>
      <c r="D463" s="1" t="s">
        <v>2681</v>
      </c>
      <c r="E463" s="1"/>
      <c r="F463" s="1"/>
      <c r="G463" s="1" t="s">
        <v>2682</v>
      </c>
      <c r="H463" s="1"/>
      <c r="I463" s="1" t="s">
        <v>157</v>
      </c>
      <c r="J463" s="1" t="s">
        <v>721</v>
      </c>
      <c r="K463" s="1" t="s">
        <v>321</v>
      </c>
      <c r="L463" s="1" t="s">
        <v>2683</v>
      </c>
      <c r="M463" s="1">
        <v>10</v>
      </c>
      <c r="N463" s="1">
        <v>174</v>
      </c>
      <c r="O463" s="1"/>
      <c r="P463" s="1"/>
      <c r="Q463" s="1">
        <v>0</v>
      </c>
      <c r="R463" s="1">
        <v>0.75900000000000001</v>
      </c>
      <c r="S463" s="1">
        <v>3</v>
      </c>
      <c r="T463" s="2" t="s">
        <v>2684</v>
      </c>
      <c r="U463" s="3">
        <f t="shared" si="7"/>
        <v>-45239.662499999999</v>
      </c>
    </row>
    <row r="464" spans="1:21" ht="25.5" x14ac:dyDescent="0.2">
      <c r="A464" s="1" t="s">
        <v>2</v>
      </c>
      <c r="B464" s="1" t="s">
        <v>2</v>
      </c>
      <c r="C464" s="1" t="s">
        <v>16</v>
      </c>
      <c r="D464" s="1" t="s">
        <v>2685</v>
      </c>
      <c r="E464" s="1"/>
      <c r="F464" s="1"/>
      <c r="G464" s="1" t="s">
        <v>2686</v>
      </c>
      <c r="H464" s="1"/>
      <c r="I464" s="1" t="s">
        <v>157</v>
      </c>
      <c r="J464" s="1" t="s">
        <v>227</v>
      </c>
      <c r="K464" s="1" t="s">
        <v>319</v>
      </c>
      <c r="L464" s="1" t="s">
        <v>2687</v>
      </c>
      <c r="M464" s="1">
        <v>12</v>
      </c>
      <c r="N464" s="1">
        <v>20</v>
      </c>
      <c r="O464" s="1"/>
      <c r="P464" s="1"/>
      <c r="Q464" s="1">
        <v>0</v>
      </c>
      <c r="R464" s="1">
        <v>0.3</v>
      </c>
      <c r="S464" s="1">
        <v>1</v>
      </c>
      <c r="T464" s="2" t="s">
        <v>843</v>
      </c>
      <c r="U464" s="3">
        <f t="shared" si="7"/>
        <v>-45243.513888888891</v>
      </c>
    </row>
    <row r="465" spans="1:21" x14ac:dyDescent="0.2">
      <c r="A465" s="1" t="s">
        <v>4</v>
      </c>
      <c r="B465" s="1" t="s">
        <v>13</v>
      </c>
      <c r="C465" s="1" t="s">
        <v>18</v>
      </c>
      <c r="D465" s="1" t="s">
        <v>2688</v>
      </c>
      <c r="E465" s="1" t="s">
        <v>23</v>
      </c>
      <c r="F465" s="1"/>
      <c r="G465" s="1" t="s">
        <v>2689</v>
      </c>
      <c r="H465" s="1"/>
      <c r="I465" s="1" t="s">
        <v>156</v>
      </c>
      <c r="J465" s="1" t="s">
        <v>746</v>
      </c>
      <c r="K465" s="1" t="s">
        <v>322</v>
      </c>
      <c r="L465" s="1" t="s">
        <v>2690</v>
      </c>
      <c r="M465" s="1"/>
      <c r="N465" s="1"/>
      <c r="O465" s="1"/>
      <c r="P465" s="1"/>
      <c r="Q465" s="1"/>
      <c r="R465" s="1"/>
      <c r="S465" s="1"/>
      <c r="T465" s="2"/>
      <c r="U465" s="3">
        <f t="shared" si="7"/>
        <v>-45231.288194444445</v>
      </c>
    </row>
    <row r="466" spans="1:21" ht="38.25" x14ac:dyDescent="0.2">
      <c r="A466" s="1" t="s">
        <v>9</v>
      </c>
      <c r="B466" s="1" t="s">
        <v>9</v>
      </c>
      <c r="C466" s="1" t="s">
        <v>17</v>
      </c>
      <c r="D466" s="1" t="s">
        <v>2691</v>
      </c>
      <c r="E466" s="1" t="s">
        <v>22</v>
      </c>
      <c r="F466" s="1" t="s">
        <v>2692</v>
      </c>
      <c r="G466" s="1" t="s">
        <v>2692</v>
      </c>
      <c r="H466" s="1" t="s">
        <v>93</v>
      </c>
      <c r="I466" s="1" t="s">
        <v>157</v>
      </c>
      <c r="J466" s="1" t="s">
        <v>2693</v>
      </c>
      <c r="K466" s="1" t="s">
        <v>321</v>
      </c>
      <c r="L466" s="1" t="s">
        <v>2694</v>
      </c>
      <c r="M466" s="1">
        <v>11</v>
      </c>
      <c r="N466" s="1">
        <v>1100</v>
      </c>
      <c r="O466" s="1"/>
      <c r="P466" s="1"/>
      <c r="Q466" s="1"/>
      <c r="R466" s="1">
        <v>0.1</v>
      </c>
      <c r="S466" s="1">
        <v>2</v>
      </c>
      <c r="T466" s="2" t="s">
        <v>2695</v>
      </c>
      <c r="U466" s="3">
        <f t="shared" si="7"/>
        <v>4.2361111110949423E-2</v>
      </c>
    </row>
    <row r="467" spans="1:21" ht="229.5" x14ac:dyDescent="0.2">
      <c r="A467" s="1" t="s">
        <v>3</v>
      </c>
      <c r="B467" s="1" t="s">
        <v>3</v>
      </c>
      <c r="C467" s="1" t="s">
        <v>17</v>
      </c>
      <c r="D467" s="1" t="s">
        <v>2696</v>
      </c>
      <c r="E467" s="1" t="s">
        <v>22</v>
      </c>
      <c r="F467" s="1" t="s">
        <v>2697</v>
      </c>
      <c r="G467" s="1" t="s">
        <v>2697</v>
      </c>
      <c r="H467" s="1" t="s">
        <v>73</v>
      </c>
      <c r="I467" s="1" t="s">
        <v>157</v>
      </c>
      <c r="J467" s="1" t="s">
        <v>851</v>
      </c>
      <c r="K467" s="1" t="s">
        <v>321</v>
      </c>
      <c r="L467" s="1" t="s">
        <v>2698</v>
      </c>
      <c r="M467" s="1">
        <v>17</v>
      </c>
      <c r="N467" s="1">
        <v>870</v>
      </c>
      <c r="O467" s="1"/>
      <c r="P467" s="1"/>
      <c r="Q467" s="1"/>
      <c r="R467" s="1"/>
      <c r="S467" s="1">
        <v>1</v>
      </c>
      <c r="T467" s="2" t="s">
        <v>2699</v>
      </c>
      <c r="U467" s="3">
        <f t="shared" si="7"/>
        <v>7.013888889196096E-2</v>
      </c>
    </row>
    <row r="468" spans="1:21" x14ac:dyDescent="0.2">
      <c r="A468" s="1" t="s">
        <v>2</v>
      </c>
      <c r="B468" s="1" t="s">
        <v>2</v>
      </c>
      <c r="C468" s="1" t="s">
        <v>17</v>
      </c>
      <c r="D468" s="1" t="s">
        <v>2700</v>
      </c>
      <c r="E468" s="1" t="s">
        <v>22</v>
      </c>
      <c r="F468" s="1" t="s">
        <v>2701</v>
      </c>
      <c r="G468" s="1" t="s">
        <v>2701</v>
      </c>
      <c r="H468" s="1" t="s">
        <v>628</v>
      </c>
      <c r="I468" s="1" t="s">
        <v>157</v>
      </c>
      <c r="J468" s="1" t="s">
        <v>201</v>
      </c>
      <c r="K468" s="1" t="s">
        <v>319</v>
      </c>
      <c r="L468" s="1" t="s">
        <v>326</v>
      </c>
      <c r="M468" s="1">
        <v>45</v>
      </c>
      <c r="N468" s="1">
        <v>65</v>
      </c>
      <c r="O468" s="1"/>
      <c r="P468" s="1"/>
      <c r="Q468" s="1"/>
      <c r="R468" s="1">
        <v>1.6</v>
      </c>
      <c r="S468" s="1"/>
      <c r="T468" s="2"/>
      <c r="U468" s="3">
        <f t="shared" si="7"/>
        <v>0.12777777777955635</v>
      </c>
    </row>
    <row r="469" spans="1:21" ht="51" x14ac:dyDescent="0.2">
      <c r="A469" s="1" t="s">
        <v>3</v>
      </c>
      <c r="B469" s="1" t="s">
        <v>3</v>
      </c>
      <c r="C469" s="1" t="s">
        <v>19</v>
      </c>
      <c r="D469" s="1" t="s">
        <v>2702</v>
      </c>
      <c r="E469" s="1"/>
      <c r="F469" s="1"/>
      <c r="G469" s="1" t="s">
        <v>2697</v>
      </c>
      <c r="H469" s="1"/>
      <c r="I469" s="1" t="s">
        <v>157</v>
      </c>
      <c r="J469" s="1" t="s">
        <v>2703</v>
      </c>
      <c r="K469" s="1" t="s">
        <v>320</v>
      </c>
      <c r="L469" s="1" t="s">
        <v>2704</v>
      </c>
      <c r="M469" s="1">
        <v>1</v>
      </c>
      <c r="N469" s="1">
        <v>58</v>
      </c>
      <c r="O469" s="1"/>
      <c r="P469" s="1"/>
      <c r="Q469" s="1">
        <v>0</v>
      </c>
      <c r="R469" s="1">
        <v>0.02</v>
      </c>
      <c r="S469" s="1">
        <v>1</v>
      </c>
      <c r="T469" s="2" t="s">
        <v>2705</v>
      </c>
      <c r="U469" s="3">
        <f t="shared" si="7"/>
        <v>-45243.536805555559</v>
      </c>
    </row>
    <row r="470" spans="1:21" ht="38.25" x14ac:dyDescent="0.2">
      <c r="A470" s="1" t="s">
        <v>9</v>
      </c>
      <c r="B470" s="1" t="s">
        <v>9</v>
      </c>
      <c r="C470" s="1" t="s">
        <v>16</v>
      </c>
      <c r="D470" s="1" t="s">
        <v>2706</v>
      </c>
      <c r="E470" s="1" t="s">
        <v>22</v>
      </c>
      <c r="F470" s="1" t="s">
        <v>2707</v>
      </c>
      <c r="G470" s="1" t="s">
        <v>2707</v>
      </c>
      <c r="H470" s="1" t="s">
        <v>76</v>
      </c>
      <c r="I470" s="1" t="s">
        <v>157</v>
      </c>
      <c r="J470" s="1" t="s">
        <v>273</v>
      </c>
      <c r="K470" s="1" t="s">
        <v>321</v>
      </c>
      <c r="L470" s="1" t="s">
        <v>2708</v>
      </c>
      <c r="M470" s="1">
        <v>6</v>
      </c>
      <c r="N470" s="1">
        <v>300</v>
      </c>
      <c r="O470" s="1"/>
      <c r="P470" s="1"/>
      <c r="Q470" s="1">
        <v>0</v>
      </c>
      <c r="R470" s="1">
        <v>0.2</v>
      </c>
      <c r="S470" s="1">
        <v>2</v>
      </c>
      <c r="T470" s="2" t="s">
        <v>2709</v>
      </c>
      <c r="U470" s="3">
        <f t="shared" si="7"/>
        <v>3.8194444445252884E-2</v>
      </c>
    </row>
    <row r="471" spans="1:21" ht="25.5" x14ac:dyDescent="0.2">
      <c r="A471" s="1" t="s">
        <v>11</v>
      </c>
      <c r="B471" s="1" t="s">
        <v>11</v>
      </c>
      <c r="C471" s="1" t="s">
        <v>19</v>
      </c>
      <c r="D471" s="1" t="s">
        <v>2710</v>
      </c>
      <c r="E471" s="1" t="s">
        <v>22</v>
      </c>
      <c r="F471" s="1" t="s">
        <v>2696</v>
      </c>
      <c r="G471" s="1" t="s">
        <v>2426</v>
      </c>
      <c r="H471" s="1" t="s">
        <v>68</v>
      </c>
      <c r="I471" s="1" t="s">
        <v>157</v>
      </c>
      <c r="J471" s="1" t="s">
        <v>2711</v>
      </c>
      <c r="K471" s="1" t="s">
        <v>319</v>
      </c>
      <c r="L471" s="1" t="s">
        <v>2712</v>
      </c>
      <c r="M471" s="1">
        <v>3</v>
      </c>
      <c r="N471" s="1">
        <v>23</v>
      </c>
      <c r="O471" s="1"/>
      <c r="P471" s="1"/>
      <c r="Q471" s="1">
        <v>0</v>
      </c>
      <c r="R471" s="1">
        <v>0.3</v>
      </c>
      <c r="S471" s="1">
        <v>1</v>
      </c>
      <c r="T471" s="2" t="s">
        <v>2429</v>
      </c>
      <c r="U471" s="3">
        <f t="shared" si="7"/>
        <v>1.3888888890505768E-2</v>
      </c>
    </row>
    <row r="472" spans="1:21" ht="25.5" x14ac:dyDescent="0.2">
      <c r="A472" s="1" t="s">
        <v>2</v>
      </c>
      <c r="B472" s="1" t="s">
        <v>2</v>
      </c>
      <c r="C472" s="1" t="s">
        <v>16</v>
      </c>
      <c r="D472" s="1" t="s">
        <v>2713</v>
      </c>
      <c r="E472" s="1" t="s">
        <v>22</v>
      </c>
      <c r="F472" s="1" t="s">
        <v>2714</v>
      </c>
      <c r="G472" s="1" t="s">
        <v>2714</v>
      </c>
      <c r="H472" s="1" t="s">
        <v>62</v>
      </c>
      <c r="I472" s="1" t="s">
        <v>156</v>
      </c>
      <c r="J472" s="1" t="s">
        <v>525</v>
      </c>
      <c r="K472" s="1" t="s">
        <v>319</v>
      </c>
      <c r="L472" s="1" t="s">
        <v>2715</v>
      </c>
      <c r="M472" s="1">
        <v>1</v>
      </c>
      <c r="N472" s="1">
        <v>10</v>
      </c>
      <c r="O472" s="1"/>
      <c r="P472" s="1"/>
      <c r="Q472" s="1">
        <v>0</v>
      </c>
      <c r="R472" s="1">
        <v>0.03</v>
      </c>
      <c r="S472" s="1">
        <v>1</v>
      </c>
      <c r="T472" s="2" t="s">
        <v>2716</v>
      </c>
      <c r="U472" s="3">
        <f t="shared" si="7"/>
        <v>8.2638888889050577E-2</v>
      </c>
    </row>
    <row r="473" spans="1:21" ht="51" x14ac:dyDescent="0.2">
      <c r="A473" s="1" t="s">
        <v>2</v>
      </c>
      <c r="B473" s="1" t="s">
        <v>2</v>
      </c>
      <c r="C473" s="1" t="s">
        <v>19</v>
      </c>
      <c r="D473" s="1" t="s">
        <v>2717</v>
      </c>
      <c r="E473" s="1" t="s">
        <v>22</v>
      </c>
      <c r="F473" s="1" t="s">
        <v>2718</v>
      </c>
      <c r="G473" s="1" t="s">
        <v>2718</v>
      </c>
      <c r="H473" s="1" t="s">
        <v>64</v>
      </c>
      <c r="I473" s="1" t="s">
        <v>157</v>
      </c>
      <c r="J473" s="1" t="s">
        <v>173</v>
      </c>
      <c r="K473" s="1" t="s">
        <v>319</v>
      </c>
      <c r="L473" s="1" t="s">
        <v>2719</v>
      </c>
      <c r="M473" s="1">
        <v>26</v>
      </c>
      <c r="N473" s="1">
        <v>85</v>
      </c>
      <c r="O473" s="1"/>
      <c r="P473" s="1"/>
      <c r="Q473" s="1">
        <v>0</v>
      </c>
      <c r="R473" s="1">
        <v>1.1000000000000001</v>
      </c>
      <c r="S473" s="1">
        <v>3</v>
      </c>
      <c r="T473" s="2" t="s">
        <v>2720</v>
      </c>
      <c r="U473" s="3">
        <f t="shared" si="7"/>
        <v>1.4583333329937886E-2</v>
      </c>
    </row>
    <row r="474" spans="1:21" ht="51" x14ac:dyDescent="0.2">
      <c r="A474" s="1" t="s">
        <v>8</v>
      </c>
      <c r="B474" s="1" t="s">
        <v>8</v>
      </c>
      <c r="C474" s="1" t="s">
        <v>19</v>
      </c>
      <c r="D474" s="1" t="s">
        <v>2721</v>
      </c>
      <c r="E474" s="1"/>
      <c r="F474" s="1"/>
      <c r="G474" s="1" t="s">
        <v>2722</v>
      </c>
      <c r="H474" s="1"/>
      <c r="I474" s="1" t="s">
        <v>157</v>
      </c>
      <c r="J474" s="1" t="s">
        <v>1846</v>
      </c>
      <c r="K474" s="1" t="s">
        <v>321</v>
      </c>
      <c r="L474" s="1" t="s">
        <v>2723</v>
      </c>
      <c r="M474" s="1"/>
      <c r="N474" s="1">
        <v>3</v>
      </c>
      <c r="O474" s="1"/>
      <c r="P474" s="1"/>
      <c r="Q474" s="1">
        <v>0</v>
      </c>
      <c r="R474" s="1">
        <v>0.65</v>
      </c>
      <c r="S474" s="1">
        <v>1</v>
      </c>
      <c r="T474" s="2" t="s">
        <v>2724</v>
      </c>
      <c r="U474" s="3">
        <f t="shared" si="7"/>
        <v>-45244.39166666667</v>
      </c>
    </row>
    <row r="475" spans="1:21" ht="25.5" x14ac:dyDescent="0.2">
      <c r="A475" s="1" t="s">
        <v>3</v>
      </c>
      <c r="B475" s="1" t="s">
        <v>3</v>
      </c>
      <c r="C475" s="1" t="s">
        <v>19</v>
      </c>
      <c r="D475" s="1" t="s">
        <v>2725</v>
      </c>
      <c r="E475" s="1"/>
      <c r="F475" s="1"/>
      <c r="G475" s="1" t="s">
        <v>2726</v>
      </c>
      <c r="H475" s="1"/>
      <c r="I475" s="1" t="s">
        <v>156</v>
      </c>
      <c r="J475" s="1" t="s">
        <v>2727</v>
      </c>
      <c r="K475" s="1" t="s">
        <v>321</v>
      </c>
      <c r="L475" s="1" t="s">
        <v>2728</v>
      </c>
      <c r="M475" s="1">
        <v>1</v>
      </c>
      <c r="N475" s="1">
        <v>58</v>
      </c>
      <c r="O475" s="1"/>
      <c r="P475" s="1"/>
      <c r="Q475" s="1">
        <v>0</v>
      </c>
      <c r="R475" s="1">
        <v>0.02</v>
      </c>
      <c r="S475" s="1">
        <v>1</v>
      </c>
      <c r="T475" s="2" t="s">
        <v>2729</v>
      </c>
      <c r="U475" s="3">
        <f t="shared" si="7"/>
        <v>-45243.523611111108</v>
      </c>
    </row>
    <row r="476" spans="1:21" ht="204" x14ac:dyDescent="0.2">
      <c r="A476" s="1" t="s">
        <v>2</v>
      </c>
      <c r="B476" s="1" t="s">
        <v>2</v>
      </c>
      <c r="C476" s="1" t="s">
        <v>19</v>
      </c>
      <c r="D476" s="1" t="s">
        <v>2718</v>
      </c>
      <c r="E476" s="1"/>
      <c r="F476" s="1"/>
      <c r="G476" s="1" t="s">
        <v>2730</v>
      </c>
      <c r="H476" s="1"/>
      <c r="I476" s="1" t="s">
        <v>157</v>
      </c>
      <c r="J476" s="1" t="s">
        <v>460</v>
      </c>
      <c r="K476" s="1" t="s">
        <v>321</v>
      </c>
      <c r="L476" s="1" t="s">
        <v>2731</v>
      </c>
      <c r="M476" s="1">
        <v>25</v>
      </c>
      <c r="N476" s="1">
        <v>125</v>
      </c>
      <c r="O476" s="1"/>
      <c r="P476" s="1"/>
      <c r="Q476" s="1">
        <v>0</v>
      </c>
      <c r="R476" s="1">
        <v>1.59</v>
      </c>
      <c r="S476" s="1">
        <v>7</v>
      </c>
      <c r="T476" s="2" t="s">
        <v>2732</v>
      </c>
      <c r="U476" s="3">
        <f t="shared" si="7"/>
        <v>-45231.479166666664</v>
      </c>
    </row>
    <row r="477" spans="1:21" ht="25.5" x14ac:dyDescent="0.2">
      <c r="A477" s="1" t="s">
        <v>3</v>
      </c>
      <c r="B477" s="1" t="s">
        <v>3</v>
      </c>
      <c r="C477" s="1" t="s">
        <v>19</v>
      </c>
      <c r="D477" s="1" t="s">
        <v>2733</v>
      </c>
      <c r="E477" s="1"/>
      <c r="F477" s="1"/>
      <c r="G477" s="1" t="s">
        <v>2734</v>
      </c>
      <c r="H477" s="1"/>
      <c r="I477" s="1" t="s">
        <v>157</v>
      </c>
      <c r="J477" s="1" t="s">
        <v>748</v>
      </c>
      <c r="K477" s="1" t="s">
        <v>321</v>
      </c>
      <c r="L477" s="1" t="s">
        <v>2735</v>
      </c>
      <c r="M477" s="1">
        <v>2</v>
      </c>
      <c r="N477" s="1">
        <v>117</v>
      </c>
      <c r="O477" s="1"/>
      <c r="P477" s="1"/>
      <c r="Q477" s="1">
        <v>0</v>
      </c>
      <c r="R477" s="1">
        <v>0.1</v>
      </c>
      <c r="S477" s="1">
        <v>1</v>
      </c>
      <c r="T477" s="2" t="s">
        <v>652</v>
      </c>
      <c r="U477" s="3">
        <f t="shared" si="7"/>
        <v>-45231.534722222219</v>
      </c>
    </row>
    <row r="478" spans="1:21" x14ac:dyDescent="0.2">
      <c r="A478" s="1" t="s">
        <v>4</v>
      </c>
      <c r="B478" s="1" t="s">
        <v>13</v>
      </c>
      <c r="C478" s="1" t="s">
        <v>18</v>
      </c>
      <c r="D478" s="1" t="s">
        <v>2736</v>
      </c>
      <c r="E478" s="1" t="s">
        <v>23</v>
      </c>
      <c r="F478" s="1"/>
      <c r="G478" s="1" t="s">
        <v>2737</v>
      </c>
      <c r="H478" s="1"/>
      <c r="I478" s="1" t="s">
        <v>156</v>
      </c>
      <c r="J478" s="1" t="s">
        <v>417</v>
      </c>
      <c r="K478" s="1" t="s">
        <v>322</v>
      </c>
      <c r="L478" s="1" t="s">
        <v>2738</v>
      </c>
      <c r="M478" s="1"/>
      <c r="N478" s="1"/>
      <c r="O478" s="1"/>
      <c r="P478" s="1"/>
      <c r="Q478" s="1"/>
      <c r="R478" s="1"/>
      <c r="S478" s="1"/>
      <c r="T478" s="2"/>
      <c r="U478" s="3">
        <f t="shared" si="7"/>
        <v>-45231.496527777781</v>
      </c>
    </row>
    <row r="479" spans="1:21" ht="76.5" x14ac:dyDescent="0.2">
      <c r="A479" s="1" t="s">
        <v>9</v>
      </c>
      <c r="B479" s="1" t="s">
        <v>9</v>
      </c>
      <c r="C479" s="1" t="s">
        <v>19</v>
      </c>
      <c r="D479" s="1" t="s">
        <v>2739</v>
      </c>
      <c r="E479" s="1" t="s">
        <v>22</v>
      </c>
      <c r="F479" s="1" t="s">
        <v>2740</v>
      </c>
      <c r="G479" s="1" t="s">
        <v>2740</v>
      </c>
      <c r="H479" s="1" t="s">
        <v>84</v>
      </c>
      <c r="I479" s="1" t="s">
        <v>157</v>
      </c>
      <c r="J479" s="1" t="s">
        <v>472</v>
      </c>
      <c r="K479" s="1" t="s">
        <v>319</v>
      </c>
      <c r="L479" s="1" t="s">
        <v>2741</v>
      </c>
      <c r="M479" s="1">
        <v>14</v>
      </c>
      <c r="N479" s="1">
        <v>700</v>
      </c>
      <c r="O479" s="1"/>
      <c r="P479" s="1"/>
      <c r="Q479" s="1">
        <v>0</v>
      </c>
      <c r="R479" s="1">
        <v>0.17</v>
      </c>
      <c r="S479" s="1">
        <v>5</v>
      </c>
      <c r="T479" s="2" t="s">
        <v>2742</v>
      </c>
      <c r="U479" s="3">
        <f t="shared" si="7"/>
        <v>8.1944444442342501E-2</v>
      </c>
    </row>
    <row r="480" spans="1:21" ht="38.25" x14ac:dyDescent="0.2">
      <c r="A480" s="1" t="s">
        <v>3</v>
      </c>
      <c r="B480" s="1" t="s">
        <v>3</v>
      </c>
      <c r="C480" s="1" t="s">
        <v>19</v>
      </c>
      <c r="D480" s="1" t="s">
        <v>2743</v>
      </c>
      <c r="E480" s="1"/>
      <c r="F480" s="1"/>
      <c r="G480" s="1" t="s">
        <v>2744</v>
      </c>
      <c r="H480" s="1"/>
      <c r="I480" s="1" t="s">
        <v>157</v>
      </c>
      <c r="J480" s="1" t="s">
        <v>931</v>
      </c>
      <c r="K480" s="1" t="s">
        <v>321</v>
      </c>
      <c r="L480" s="1" t="s">
        <v>2745</v>
      </c>
      <c r="M480" s="1">
        <v>13</v>
      </c>
      <c r="N480" s="1">
        <v>119</v>
      </c>
      <c r="O480" s="1"/>
      <c r="P480" s="1"/>
      <c r="Q480" s="1"/>
      <c r="R480" s="1">
        <v>0.46100000000000002</v>
      </c>
      <c r="S480" s="1">
        <v>2</v>
      </c>
      <c r="T480" s="2" t="s">
        <v>2746</v>
      </c>
      <c r="U480" s="3">
        <f t="shared" si="7"/>
        <v>-45231.463888888888</v>
      </c>
    </row>
    <row r="481" spans="1:21" ht="25.5" x14ac:dyDescent="0.2">
      <c r="A481" s="1" t="s">
        <v>3</v>
      </c>
      <c r="B481" s="1" t="s">
        <v>3</v>
      </c>
      <c r="C481" s="1" t="s">
        <v>19</v>
      </c>
      <c r="D481" s="1" t="s">
        <v>2747</v>
      </c>
      <c r="E481" s="1"/>
      <c r="F481" s="1"/>
      <c r="G481" s="1" t="s">
        <v>2748</v>
      </c>
      <c r="H481" s="1"/>
      <c r="I481" s="1" t="s">
        <v>156</v>
      </c>
      <c r="J481" s="1" t="s">
        <v>784</v>
      </c>
      <c r="K481" s="1" t="s">
        <v>319</v>
      </c>
      <c r="L481" s="1" t="s">
        <v>2749</v>
      </c>
      <c r="M481" s="1">
        <v>1</v>
      </c>
      <c r="N481" s="1">
        <v>58</v>
      </c>
      <c r="O481" s="1"/>
      <c r="P481" s="1"/>
      <c r="Q481" s="1"/>
      <c r="R481" s="1">
        <v>6.8000000000000005E-2</v>
      </c>
      <c r="S481" s="1">
        <v>1</v>
      </c>
      <c r="T481" s="2" t="s">
        <v>543</v>
      </c>
      <c r="U481" s="3">
        <f t="shared" si="7"/>
        <v>-45231.527083333334</v>
      </c>
    </row>
    <row r="482" spans="1:21" ht="51" x14ac:dyDescent="0.2">
      <c r="A482" s="1" t="s">
        <v>2</v>
      </c>
      <c r="B482" s="1" t="s">
        <v>2</v>
      </c>
      <c r="C482" s="1" t="s">
        <v>16</v>
      </c>
      <c r="D482" s="1" t="s">
        <v>2750</v>
      </c>
      <c r="E482" s="1"/>
      <c r="F482" s="1"/>
      <c r="G482" s="1" t="s">
        <v>2751</v>
      </c>
      <c r="H482" s="1"/>
      <c r="I482" s="1" t="s">
        <v>157</v>
      </c>
      <c r="J482" s="1" t="s">
        <v>520</v>
      </c>
      <c r="K482" s="1" t="s">
        <v>321</v>
      </c>
      <c r="L482" s="1" t="s">
        <v>2752</v>
      </c>
      <c r="M482" s="1">
        <v>26</v>
      </c>
      <c r="N482" s="1">
        <v>90</v>
      </c>
      <c r="O482" s="1"/>
      <c r="P482" s="1"/>
      <c r="Q482" s="1">
        <v>0</v>
      </c>
      <c r="R482" s="1">
        <v>1.2</v>
      </c>
      <c r="S482" s="1">
        <v>3</v>
      </c>
      <c r="T482" s="2" t="s">
        <v>2575</v>
      </c>
      <c r="U482" s="3">
        <f t="shared" si="7"/>
        <v>-45239.890277777777</v>
      </c>
    </row>
    <row r="483" spans="1:21" ht="51" x14ac:dyDescent="0.2">
      <c r="A483" s="1" t="s">
        <v>2</v>
      </c>
      <c r="B483" s="1" t="s">
        <v>2</v>
      </c>
      <c r="C483" s="1" t="s">
        <v>16</v>
      </c>
      <c r="D483" s="1" t="s">
        <v>2753</v>
      </c>
      <c r="E483" s="1"/>
      <c r="F483" s="1"/>
      <c r="G483" s="1" t="s">
        <v>2754</v>
      </c>
      <c r="H483" s="1"/>
      <c r="I483" s="1" t="s">
        <v>157</v>
      </c>
      <c r="J483" s="1" t="s">
        <v>518</v>
      </c>
      <c r="K483" s="1" t="s">
        <v>319</v>
      </c>
      <c r="L483" s="1" t="s">
        <v>364</v>
      </c>
      <c r="M483" s="1">
        <v>29</v>
      </c>
      <c r="N483" s="1">
        <v>190</v>
      </c>
      <c r="O483" s="1"/>
      <c r="P483" s="1"/>
      <c r="Q483" s="1">
        <v>0</v>
      </c>
      <c r="R483" s="1">
        <v>1.2</v>
      </c>
      <c r="S483" s="1">
        <v>3</v>
      </c>
      <c r="T483" s="2" t="s">
        <v>2755</v>
      </c>
      <c r="U483" s="3">
        <f t="shared" si="7"/>
        <v>-45231.604166666664</v>
      </c>
    </row>
    <row r="484" spans="1:21" ht="38.25" x14ac:dyDescent="0.2">
      <c r="A484" s="1" t="s">
        <v>2</v>
      </c>
      <c r="B484" s="1" t="s">
        <v>2</v>
      </c>
      <c r="C484" s="1" t="s">
        <v>16</v>
      </c>
      <c r="D484" s="1" t="s">
        <v>2756</v>
      </c>
      <c r="E484" s="1" t="s">
        <v>22</v>
      </c>
      <c r="F484" s="1" t="s">
        <v>2757</v>
      </c>
      <c r="G484" s="1" t="s">
        <v>2757</v>
      </c>
      <c r="H484" s="1" t="s">
        <v>118</v>
      </c>
      <c r="I484" s="1" t="s">
        <v>157</v>
      </c>
      <c r="J484" s="1" t="s">
        <v>2119</v>
      </c>
      <c r="K484" s="1" t="s">
        <v>319</v>
      </c>
      <c r="L484" s="1" t="s">
        <v>2758</v>
      </c>
      <c r="M484" s="1">
        <v>23</v>
      </c>
      <c r="N484" s="1">
        <v>65</v>
      </c>
      <c r="O484" s="1"/>
      <c r="P484" s="1"/>
      <c r="Q484" s="1">
        <v>0</v>
      </c>
      <c r="R484" s="1">
        <v>1.3</v>
      </c>
      <c r="S484" s="1">
        <v>2</v>
      </c>
      <c r="T484" s="2" t="s">
        <v>2759</v>
      </c>
      <c r="U484" s="3">
        <f t="shared" si="7"/>
        <v>6.1111111113859806E-2</v>
      </c>
    </row>
    <row r="485" spans="1:21" ht="51" x14ac:dyDescent="0.2">
      <c r="A485" s="1" t="s">
        <v>7</v>
      </c>
      <c r="B485" s="1" t="s">
        <v>14</v>
      </c>
      <c r="C485" s="1" t="s">
        <v>19</v>
      </c>
      <c r="D485" s="1" t="s">
        <v>2760</v>
      </c>
      <c r="E485" s="1" t="s">
        <v>22</v>
      </c>
      <c r="F485" s="1" t="s">
        <v>2756</v>
      </c>
      <c r="G485" s="1" t="s">
        <v>2756</v>
      </c>
      <c r="H485" s="1" t="s">
        <v>62</v>
      </c>
      <c r="I485" s="1" t="s">
        <v>157</v>
      </c>
      <c r="J485" s="1" t="s">
        <v>259</v>
      </c>
      <c r="K485" s="1" t="s">
        <v>319</v>
      </c>
      <c r="L485" s="1" t="s">
        <v>2761</v>
      </c>
      <c r="M485" s="1">
        <v>12</v>
      </c>
      <c r="N485" s="1">
        <v>125</v>
      </c>
      <c r="O485" s="1"/>
      <c r="P485" s="1"/>
      <c r="Q485" s="1">
        <v>0</v>
      </c>
      <c r="R485" s="1">
        <v>0.7</v>
      </c>
      <c r="S485" s="1">
        <v>3</v>
      </c>
      <c r="T485" s="2" t="s">
        <v>2762</v>
      </c>
      <c r="U485" s="3">
        <f t="shared" si="7"/>
        <v>8.2638888889050577E-2</v>
      </c>
    </row>
    <row r="486" spans="1:21" ht="25.5" x14ac:dyDescent="0.2">
      <c r="A486" s="1" t="s">
        <v>3</v>
      </c>
      <c r="B486" s="1" t="s">
        <v>3</v>
      </c>
      <c r="C486" s="1" t="s">
        <v>19</v>
      </c>
      <c r="D486" s="1" t="s">
        <v>2763</v>
      </c>
      <c r="E486" s="1"/>
      <c r="F486" s="1"/>
      <c r="G486" s="1" t="s">
        <v>2764</v>
      </c>
      <c r="H486" s="1"/>
      <c r="I486" s="1" t="s">
        <v>157</v>
      </c>
      <c r="J486" s="1" t="s">
        <v>2765</v>
      </c>
      <c r="K486" s="1" t="s">
        <v>320</v>
      </c>
      <c r="L486" s="1" t="s">
        <v>2766</v>
      </c>
      <c r="M486" s="1">
        <v>1</v>
      </c>
      <c r="N486" s="1">
        <v>58</v>
      </c>
      <c r="O486" s="1"/>
      <c r="P486" s="1"/>
      <c r="Q486" s="1">
        <v>0</v>
      </c>
      <c r="R486" s="1">
        <v>0.01</v>
      </c>
      <c r="S486" s="1">
        <v>1</v>
      </c>
      <c r="T486" s="2" t="s">
        <v>2767</v>
      </c>
      <c r="U486" s="3">
        <f t="shared" si="7"/>
        <v>-45244.417361111111</v>
      </c>
    </row>
    <row r="487" spans="1:21" ht="25.5" x14ac:dyDescent="0.2">
      <c r="A487" s="1" t="s">
        <v>11</v>
      </c>
      <c r="B487" s="1" t="s">
        <v>11</v>
      </c>
      <c r="C487" s="1" t="s">
        <v>16</v>
      </c>
      <c r="D487" s="1" t="s">
        <v>2768</v>
      </c>
      <c r="E487" s="1" t="s">
        <v>22</v>
      </c>
      <c r="F487" s="1" t="s">
        <v>2769</v>
      </c>
      <c r="G487" s="1" t="s">
        <v>2770</v>
      </c>
      <c r="H487" s="1" t="s">
        <v>59</v>
      </c>
      <c r="I487" s="1" t="s">
        <v>156</v>
      </c>
      <c r="J487" s="1" t="s">
        <v>584</v>
      </c>
      <c r="K487" s="1" t="s">
        <v>319</v>
      </c>
      <c r="L487" s="1" t="s">
        <v>2771</v>
      </c>
      <c r="M487" s="1">
        <v>7</v>
      </c>
      <c r="N487" s="1">
        <v>72</v>
      </c>
      <c r="O487" s="1"/>
      <c r="P487" s="1"/>
      <c r="Q487" s="1">
        <v>0</v>
      </c>
      <c r="R487" s="1">
        <v>0.6</v>
      </c>
      <c r="S487" s="1">
        <v>1</v>
      </c>
      <c r="T487" s="2" t="s">
        <v>394</v>
      </c>
      <c r="U487" s="3">
        <f t="shared" si="7"/>
        <v>7.5694444443797693E-2</v>
      </c>
    </row>
    <row r="488" spans="1:21" x14ac:dyDescent="0.2">
      <c r="A488" s="1" t="s">
        <v>4</v>
      </c>
      <c r="B488" s="1" t="s">
        <v>13</v>
      </c>
      <c r="C488" s="1" t="s">
        <v>18</v>
      </c>
      <c r="D488" s="1" t="s">
        <v>2772</v>
      </c>
      <c r="E488" s="1" t="s">
        <v>23</v>
      </c>
      <c r="F488" s="1"/>
      <c r="G488" s="1" t="s">
        <v>2773</v>
      </c>
      <c r="H488" s="1"/>
      <c r="I488" s="1" t="s">
        <v>156</v>
      </c>
      <c r="J488" s="1" t="s">
        <v>2219</v>
      </c>
      <c r="K488" s="1" t="s">
        <v>322</v>
      </c>
      <c r="L488" s="1" t="s">
        <v>418</v>
      </c>
      <c r="M488" s="1"/>
      <c r="N488" s="1"/>
      <c r="O488" s="1"/>
      <c r="P488" s="1"/>
      <c r="Q488" s="1"/>
      <c r="R488" s="1"/>
      <c r="S488" s="1"/>
      <c r="T488" s="2"/>
      <c r="U488" s="3">
        <f t="shared" si="7"/>
        <v>-45243.552777777775</v>
      </c>
    </row>
    <row r="489" spans="1:21" ht="51" x14ac:dyDescent="0.2">
      <c r="A489" s="1" t="s">
        <v>2</v>
      </c>
      <c r="B489" s="1" t="s">
        <v>2</v>
      </c>
      <c r="C489" s="1" t="s">
        <v>16</v>
      </c>
      <c r="D489" s="1" t="s">
        <v>2774</v>
      </c>
      <c r="E489" s="1"/>
      <c r="F489" s="1"/>
      <c r="G489" s="1" t="s">
        <v>2775</v>
      </c>
      <c r="H489" s="1"/>
      <c r="I489" s="1" t="s">
        <v>157</v>
      </c>
      <c r="J489" s="1" t="s">
        <v>507</v>
      </c>
      <c r="K489" s="1" t="s">
        <v>319</v>
      </c>
      <c r="L489" s="1" t="s">
        <v>2776</v>
      </c>
      <c r="M489" s="1">
        <v>29</v>
      </c>
      <c r="N489" s="1">
        <v>190</v>
      </c>
      <c r="O489" s="1"/>
      <c r="P489" s="1"/>
      <c r="Q489" s="1"/>
      <c r="R489" s="1">
        <v>1.2</v>
      </c>
      <c r="S489" s="1">
        <v>3</v>
      </c>
      <c r="T489" s="2" t="s">
        <v>2048</v>
      </c>
      <c r="U489" s="3">
        <f t="shared" si="7"/>
        <v>-45231.715277777781</v>
      </c>
    </row>
    <row r="490" spans="1:21" ht="25.5" x14ac:dyDescent="0.2">
      <c r="A490" s="1" t="s">
        <v>2</v>
      </c>
      <c r="B490" s="1" t="s">
        <v>2</v>
      </c>
      <c r="C490" s="1" t="s">
        <v>16</v>
      </c>
      <c r="D490" s="1" t="s">
        <v>2777</v>
      </c>
      <c r="E490" s="1" t="s">
        <v>22</v>
      </c>
      <c r="F490" s="1" t="s">
        <v>2778</v>
      </c>
      <c r="G490" s="1" t="s">
        <v>2778</v>
      </c>
      <c r="H490" s="1" t="s">
        <v>133</v>
      </c>
      <c r="I490" s="1" t="s">
        <v>157</v>
      </c>
      <c r="J490" s="1" t="s">
        <v>288</v>
      </c>
      <c r="K490" s="1" t="s">
        <v>319</v>
      </c>
      <c r="L490" s="1" t="s">
        <v>2779</v>
      </c>
      <c r="M490" s="1">
        <v>10</v>
      </c>
      <c r="N490" s="1">
        <v>95</v>
      </c>
      <c r="O490" s="1"/>
      <c r="P490" s="1"/>
      <c r="Q490" s="1">
        <v>0</v>
      </c>
      <c r="R490" s="1">
        <v>0.3</v>
      </c>
      <c r="S490" s="1">
        <v>1</v>
      </c>
      <c r="T490" s="2" t="s">
        <v>407</v>
      </c>
      <c r="U490" s="3">
        <f t="shared" si="7"/>
        <v>5.1388888889050577E-2</v>
      </c>
    </row>
    <row r="491" spans="1:21" ht="25.5" x14ac:dyDescent="0.2">
      <c r="A491" s="1" t="s">
        <v>2</v>
      </c>
      <c r="B491" s="1" t="s">
        <v>2</v>
      </c>
      <c r="C491" s="1" t="s">
        <v>16</v>
      </c>
      <c r="D491" s="1" t="s">
        <v>2780</v>
      </c>
      <c r="E491" s="1" t="s">
        <v>22</v>
      </c>
      <c r="F491" s="1" t="s">
        <v>2781</v>
      </c>
      <c r="G491" s="1" t="s">
        <v>2781</v>
      </c>
      <c r="H491" s="1" t="s">
        <v>2782</v>
      </c>
      <c r="I491" s="1" t="s">
        <v>157</v>
      </c>
      <c r="J491" s="1" t="s">
        <v>2783</v>
      </c>
      <c r="K491" s="1" t="s">
        <v>320</v>
      </c>
      <c r="L491" s="1" t="s">
        <v>2784</v>
      </c>
      <c r="M491" s="1">
        <v>0</v>
      </c>
      <c r="N491" s="1">
        <v>25</v>
      </c>
      <c r="O491" s="1"/>
      <c r="P491" s="1"/>
      <c r="Q491" s="1">
        <v>0</v>
      </c>
      <c r="R491" s="1">
        <v>0.1</v>
      </c>
      <c r="S491" s="1">
        <v>1</v>
      </c>
      <c r="T491" s="2" t="s">
        <v>780</v>
      </c>
      <c r="U491" s="3">
        <f t="shared" si="7"/>
        <v>0.1875</v>
      </c>
    </row>
    <row r="492" spans="1:21" ht="409.5" x14ac:dyDescent="0.2">
      <c r="A492" s="1" t="s">
        <v>8</v>
      </c>
      <c r="B492" s="1" t="s">
        <v>8</v>
      </c>
      <c r="C492" s="1" t="s">
        <v>16</v>
      </c>
      <c r="D492" s="1" t="s">
        <v>2785</v>
      </c>
      <c r="E492" s="1" t="s">
        <v>22</v>
      </c>
      <c r="F492" s="1" t="s">
        <v>2786</v>
      </c>
      <c r="G492" s="1" t="s">
        <v>2786</v>
      </c>
      <c r="H492" s="1" t="s">
        <v>82</v>
      </c>
      <c r="I492" s="1" t="s">
        <v>157</v>
      </c>
      <c r="J492" s="1" t="s">
        <v>168</v>
      </c>
      <c r="K492" s="1" t="s">
        <v>321</v>
      </c>
      <c r="L492" s="1" t="s">
        <v>2787</v>
      </c>
      <c r="M492" s="1">
        <v>37</v>
      </c>
      <c r="N492" s="1">
        <v>471</v>
      </c>
      <c r="O492" s="1"/>
      <c r="P492" s="1"/>
      <c r="Q492" s="1">
        <v>0</v>
      </c>
      <c r="R492" s="1"/>
      <c r="S492" s="1">
        <v>23</v>
      </c>
      <c r="T492" s="2" t="s">
        <v>2788</v>
      </c>
      <c r="U492" s="3">
        <f t="shared" si="7"/>
        <v>3.4722222218988463E-2</v>
      </c>
    </row>
    <row r="493" spans="1:21" ht="51" x14ac:dyDescent="0.2">
      <c r="A493" s="1" t="s">
        <v>7</v>
      </c>
      <c r="B493" s="1" t="s">
        <v>14</v>
      </c>
      <c r="C493" s="1" t="s">
        <v>19</v>
      </c>
      <c r="D493" s="1" t="s">
        <v>2789</v>
      </c>
      <c r="E493" s="1" t="s">
        <v>22</v>
      </c>
      <c r="F493" s="1" t="s">
        <v>2790</v>
      </c>
      <c r="G493" s="1" t="s">
        <v>2790</v>
      </c>
      <c r="H493" s="1" t="s">
        <v>41</v>
      </c>
      <c r="I493" s="1" t="s">
        <v>157</v>
      </c>
      <c r="J493" s="1" t="s">
        <v>1133</v>
      </c>
      <c r="K493" s="1" t="s">
        <v>319</v>
      </c>
      <c r="L493" s="1" t="s">
        <v>2791</v>
      </c>
      <c r="M493" s="1"/>
      <c r="N493" s="1">
        <v>32</v>
      </c>
      <c r="O493" s="1"/>
      <c r="P493" s="1"/>
      <c r="Q493" s="1">
        <v>0</v>
      </c>
      <c r="R493" s="1">
        <v>0.4</v>
      </c>
      <c r="S493" s="1">
        <v>3</v>
      </c>
      <c r="T493" s="2" t="s">
        <v>2792</v>
      </c>
      <c r="U493" s="3">
        <f t="shared" si="7"/>
        <v>4.9305555556202307E-2</v>
      </c>
    </row>
    <row r="494" spans="1:21" ht="140.25" x14ac:dyDescent="0.2">
      <c r="A494" s="1" t="s">
        <v>9</v>
      </c>
      <c r="B494" s="1" t="s">
        <v>9</v>
      </c>
      <c r="C494" s="1" t="s">
        <v>16</v>
      </c>
      <c r="D494" s="1" t="s">
        <v>2793</v>
      </c>
      <c r="E494" s="1" t="s">
        <v>22</v>
      </c>
      <c r="F494" s="1" t="s">
        <v>2794</v>
      </c>
      <c r="G494" s="1" t="s">
        <v>2794</v>
      </c>
      <c r="H494" s="1" t="s">
        <v>66</v>
      </c>
      <c r="I494" s="1" t="s">
        <v>157</v>
      </c>
      <c r="J494" s="1" t="s">
        <v>870</v>
      </c>
      <c r="K494" s="1" t="s">
        <v>319</v>
      </c>
      <c r="L494" s="1" t="s">
        <v>765</v>
      </c>
      <c r="M494" s="1">
        <v>45</v>
      </c>
      <c r="N494" s="1">
        <v>2250</v>
      </c>
      <c r="O494" s="1"/>
      <c r="P494" s="1"/>
      <c r="Q494" s="1">
        <v>0</v>
      </c>
      <c r="R494" s="1">
        <v>0.7</v>
      </c>
      <c r="S494" s="1">
        <v>10</v>
      </c>
      <c r="T494" s="2" t="s">
        <v>2795</v>
      </c>
      <c r="U494" s="3">
        <f t="shared" si="7"/>
        <v>2.7777777781011537E-2</v>
      </c>
    </row>
    <row r="495" spans="1:21" ht="51" x14ac:dyDescent="0.2">
      <c r="A495" s="1" t="s">
        <v>2</v>
      </c>
      <c r="B495" s="1" t="s">
        <v>2</v>
      </c>
      <c r="C495" s="1" t="s">
        <v>19</v>
      </c>
      <c r="D495" s="1" t="s">
        <v>2796</v>
      </c>
      <c r="E495" s="1"/>
      <c r="F495" s="1"/>
      <c r="G495" s="1" t="s">
        <v>2797</v>
      </c>
      <c r="H495" s="1"/>
      <c r="I495" s="1" t="s">
        <v>157</v>
      </c>
      <c r="J495" s="1" t="s">
        <v>520</v>
      </c>
      <c r="K495" s="1" t="s">
        <v>321</v>
      </c>
      <c r="L495" s="1" t="s">
        <v>2798</v>
      </c>
      <c r="M495" s="1">
        <v>27</v>
      </c>
      <c r="N495" s="1">
        <v>85</v>
      </c>
      <c r="O495" s="1"/>
      <c r="P495" s="1"/>
      <c r="Q495" s="1">
        <v>0</v>
      </c>
      <c r="R495" s="1">
        <v>1</v>
      </c>
      <c r="S495" s="1">
        <v>3</v>
      </c>
      <c r="T495" s="2" t="s">
        <v>690</v>
      </c>
      <c r="U495" s="3">
        <f t="shared" si="7"/>
        <v>-45243.563194444447</v>
      </c>
    </row>
    <row r="496" spans="1:21" ht="25.5" x14ac:dyDescent="0.2">
      <c r="A496" s="1" t="s">
        <v>6</v>
      </c>
      <c r="B496" s="1" t="s">
        <v>6</v>
      </c>
      <c r="C496" s="1" t="s">
        <v>16</v>
      </c>
      <c r="D496" s="1" t="s">
        <v>2799</v>
      </c>
      <c r="E496" s="1" t="s">
        <v>22</v>
      </c>
      <c r="F496" s="1" t="s">
        <v>2800</v>
      </c>
      <c r="G496" s="1" t="s">
        <v>2800</v>
      </c>
      <c r="H496" s="1" t="s">
        <v>85</v>
      </c>
      <c r="I496" s="1" t="s">
        <v>156</v>
      </c>
      <c r="J496" s="1" t="s">
        <v>2801</v>
      </c>
      <c r="K496" s="1" t="s">
        <v>321</v>
      </c>
      <c r="L496" s="1" t="s">
        <v>2802</v>
      </c>
      <c r="M496" s="1">
        <v>1</v>
      </c>
      <c r="N496" s="1">
        <v>53</v>
      </c>
      <c r="O496" s="1"/>
      <c r="P496" s="1"/>
      <c r="Q496" s="1">
        <v>0</v>
      </c>
      <c r="R496" s="1">
        <v>0.1</v>
      </c>
      <c r="S496" s="1">
        <v>1</v>
      </c>
      <c r="T496" s="2" t="s">
        <v>826</v>
      </c>
      <c r="U496" s="3">
        <f t="shared" si="7"/>
        <v>1.8749999995634425E-2</v>
      </c>
    </row>
    <row r="497" spans="1:21" ht="114.75" x14ac:dyDescent="0.2">
      <c r="A497" s="1" t="s">
        <v>3</v>
      </c>
      <c r="B497" s="1" t="s">
        <v>3</v>
      </c>
      <c r="C497" s="1" t="s">
        <v>16</v>
      </c>
      <c r="D497" s="1" t="s">
        <v>2803</v>
      </c>
      <c r="E497" s="1"/>
      <c r="F497" s="1"/>
      <c r="G497" s="1" t="s">
        <v>2804</v>
      </c>
      <c r="H497" s="1"/>
      <c r="I497" s="1" t="s">
        <v>157</v>
      </c>
      <c r="J497" s="1" t="s">
        <v>677</v>
      </c>
      <c r="K497" s="1" t="s">
        <v>321</v>
      </c>
      <c r="L497" s="1" t="s">
        <v>2805</v>
      </c>
      <c r="M497" s="1">
        <v>24</v>
      </c>
      <c r="N497" s="1">
        <v>197</v>
      </c>
      <c r="O497" s="1"/>
      <c r="P497" s="1"/>
      <c r="Q497" s="1">
        <v>0</v>
      </c>
      <c r="R497" s="1">
        <v>1</v>
      </c>
      <c r="S497" s="1">
        <v>8</v>
      </c>
      <c r="T497" s="2" t="s">
        <v>2806</v>
      </c>
      <c r="U497" s="3">
        <f t="shared" si="7"/>
        <v>-45240.213194444441</v>
      </c>
    </row>
    <row r="498" spans="1:21" x14ac:dyDescent="0.2">
      <c r="A498" s="1" t="s">
        <v>11</v>
      </c>
      <c r="B498" s="1" t="s">
        <v>11</v>
      </c>
      <c r="C498" s="1" t="s">
        <v>17</v>
      </c>
      <c r="D498" s="1" t="s">
        <v>2807</v>
      </c>
      <c r="E498" s="1" t="s">
        <v>23</v>
      </c>
      <c r="F498" s="1"/>
      <c r="G498" s="1" t="s">
        <v>2808</v>
      </c>
      <c r="H498" s="1"/>
      <c r="I498" s="1" t="s">
        <v>157</v>
      </c>
      <c r="J498" s="1" t="s">
        <v>2809</v>
      </c>
      <c r="K498" s="1" t="s">
        <v>319</v>
      </c>
      <c r="L498" s="1" t="s">
        <v>2810</v>
      </c>
      <c r="M498" s="1"/>
      <c r="N498" s="1"/>
      <c r="O498" s="1"/>
      <c r="P498" s="1"/>
      <c r="Q498" s="1"/>
      <c r="R498" s="1"/>
      <c r="S498" s="1"/>
      <c r="T498" s="2"/>
      <c r="U498" s="3">
        <f t="shared" si="7"/>
        <v>-45240.237500000003</v>
      </c>
    </row>
    <row r="499" spans="1:21" ht="63.75" x14ac:dyDescent="0.2">
      <c r="A499" s="1" t="s">
        <v>7</v>
      </c>
      <c r="B499" s="1" t="s">
        <v>14</v>
      </c>
      <c r="C499" s="1" t="s">
        <v>16</v>
      </c>
      <c r="D499" s="1" t="s">
        <v>2811</v>
      </c>
      <c r="E499" s="1" t="s">
        <v>22</v>
      </c>
      <c r="F499" s="1" t="s">
        <v>2812</v>
      </c>
      <c r="G499" s="1" t="s">
        <v>2812</v>
      </c>
      <c r="H499" s="1" t="s">
        <v>116</v>
      </c>
      <c r="I499" s="1" t="s">
        <v>157</v>
      </c>
      <c r="J499" s="1" t="s">
        <v>2813</v>
      </c>
      <c r="K499" s="1" t="s">
        <v>319</v>
      </c>
      <c r="L499" s="1" t="s">
        <v>819</v>
      </c>
      <c r="M499" s="1">
        <v>26</v>
      </c>
      <c r="N499" s="1">
        <v>97</v>
      </c>
      <c r="O499" s="1"/>
      <c r="P499" s="1"/>
      <c r="Q499" s="1"/>
      <c r="R499" s="1">
        <v>0.3</v>
      </c>
      <c r="S499" s="1">
        <v>4</v>
      </c>
      <c r="T499" s="2" t="s">
        <v>2814</v>
      </c>
      <c r="U499" s="3">
        <f t="shared" si="7"/>
        <v>2.6388888887595385E-2</v>
      </c>
    </row>
    <row r="500" spans="1:21" ht="51" x14ac:dyDescent="0.2">
      <c r="A500" s="1" t="s">
        <v>3</v>
      </c>
      <c r="B500" s="1" t="s">
        <v>3</v>
      </c>
      <c r="C500" s="1" t="s">
        <v>16</v>
      </c>
      <c r="D500" s="1" t="s">
        <v>2815</v>
      </c>
      <c r="E500" s="1"/>
      <c r="F500" s="1"/>
      <c r="G500" s="1" t="s">
        <v>2816</v>
      </c>
      <c r="H500" s="1"/>
      <c r="I500" s="1" t="s">
        <v>157</v>
      </c>
      <c r="J500" s="1" t="s">
        <v>1723</v>
      </c>
      <c r="K500" s="1" t="s">
        <v>321</v>
      </c>
      <c r="L500" s="1" t="s">
        <v>2817</v>
      </c>
      <c r="M500" s="1">
        <v>19</v>
      </c>
      <c r="N500" s="1">
        <v>106</v>
      </c>
      <c r="O500" s="1"/>
      <c r="P500" s="1"/>
      <c r="Q500" s="1">
        <v>0</v>
      </c>
      <c r="R500" s="1">
        <v>1.5</v>
      </c>
      <c r="S500" s="1">
        <v>3</v>
      </c>
      <c r="T500" s="2" t="s">
        <v>2818</v>
      </c>
      <c r="U500" s="3">
        <f t="shared" si="7"/>
        <v>-45240.288194444445</v>
      </c>
    </row>
    <row r="501" spans="1:21" x14ac:dyDescent="0.2">
      <c r="A501" s="1" t="s">
        <v>4</v>
      </c>
      <c r="B501" s="1" t="s">
        <v>13</v>
      </c>
      <c r="C501" s="1" t="s">
        <v>18</v>
      </c>
      <c r="D501" s="1" t="s">
        <v>2819</v>
      </c>
      <c r="E501" s="1" t="s">
        <v>23</v>
      </c>
      <c r="F501" s="1"/>
      <c r="G501" s="1" t="s">
        <v>2820</v>
      </c>
      <c r="H501" s="1"/>
      <c r="I501" s="1" t="s">
        <v>156</v>
      </c>
      <c r="J501" s="1" t="s">
        <v>824</v>
      </c>
      <c r="K501" s="1" t="s">
        <v>322</v>
      </c>
      <c r="L501" s="1" t="s">
        <v>2821</v>
      </c>
      <c r="M501" s="1"/>
      <c r="N501" s="1"/>
      <c r="O501" s="1"/>
      <c r="P501" s="1"/>
      <c r="Q501" s="1"/>
      <c r="R501" s="1"/>
      <c r="S501" s="1"/>
      <c r="T501" s="2"/>
      <c r="U501" s="3">
        <f t="shared" si="7"/>
        <v>-45232.143055555556</v>
      </c>
    </row>
    <row r="502" spans="1:21" x14ac:dyDescent="0.2">
      <c r="A502" s="1" t="s">
        <v>4</v>
      </c>
      <c r="B502" s="1" t="s">
        <v>13</v>
      </c>
      <c r="C502" s="1" t="s">
        <v>18</v>
      </c>
      <c r="D502" s="1" t="s">
        <v>2822</v>
      </c>
      <c r="E502" s="1" t="s">
        <v>23</v>
      </c>
      <c r="F502" s="1"/>
      <c r="G502" s="1" t="s">
        <v>2823</v>
      </c>
      <c r="H502" s="1"/>
      <c r="I502" s="1" t="s">
        <v>156</v>
      </c>
      <c r="J502" s="1" t="s">
        <v>532</v>
      </c>
      <c r="K502" s="1" t="s">
        <v>322</v>
      </c>
      <c r="L502" s="1" t="s">
        <v>2824</v>
      </c>
      <c r="M502" s="1"/>
      <c r="N502" s="1"/>
      <c r="O502" s="1"/>
      <c r="P502" s="1"/>
      <c r="Q502" s="1"/>
      <c r="R502" s="1"/>
      <c r="S502" s="1"/>
      <c r="T502" s="2"/>
      <c r="U502" s="3">
        <f t="shared" si="7"/>
        <v>-45232.203472222223</v>
      </c>
    </row>
    <row r="503" spans="1:21" x14ac:dyDescent="0.2">
      <c r="A503" s="1" t="s">
        <v>11</v>
      </c>
      <c r="B503" s="1" t="s">
        <v>11</v>
      </c>
      <c r="C503" s="1" t="s">
        <v>17</v>
      </c>
      <c r="D503" s="1" t="s">
        <v>2825</v>
      </c>
      <c r="E503" s="1" t="s">
        <v>23</v>
      </c>
      <c r="F503" s="1"/>
      <c r="G503" s="1" t="s">
        <v>2826</v>
      </c>
      <c r="H503" s="1"/>
      <c r="I503" s="1" t="s">
        <v>157</v>
      </c>
      <c r="J503" s="1" t="s">
        <v>2827</v>
      </c>
      <c r="K503" s="1" t="s">
        <v>319</v>
      </c>
      <c r="L503" s="1" t="s">
        <v>2828</v>
      </c>
      <c r="M503" s="1"/>
      <c r="N503" s="1"/>
      <c r="O503" s="1"/>
      <c r="P503" s="1"/>
      <c r="Q503" s="1"/>
      <c r="R503" s="1"/>
      <c r="S503" s="1"/>
      <c r="T503" s="2"/>
      <c r="U503" s="3">
        <f t="shared" si="7"/>
        <v>-45232.348611111112</v>
      </c>
    </row>
    <row r="504" spans="1:21" ht="63.75" x14ac:dyDescent="0.2">
      <c r="A504" s="1" t="s">
        <v>3</v>
      </c>
      <c r="B504" s="1" t="s">
        <v>3</v>
      </c>
      <c r="C504" s="1" t="s">
        <v>16</v>
      </c>
      <c r="D504" s="1" t="s">
        <v>2829</v>
      </c>
      <c r="E504" s="1"/>
      <c r="F504" s="1"/>
      <c r="G504" s="1" t="s">
        <v>2830</v>
      </c>
      <c r="H504" s="1"/>
      <c r="I504" s="1" t="s">
        <v>157</v>
      </c>
      <c r="J504" s="1" t="s">
        <v>2831</v>
      </c>
      <c r="K504" s="1" t="s">
        <v>319</v>
      </c>
      <c r="L504" s="1" t="s">
        <v>2832</v>
      </c>
      <c r="M504" s="1">
        <v>5</v>
      </c>
      <c r="N504" s="1">
        <v>103</v>
      </c>
      <c r="O504" s="1"/>
      <c r="P504" s="1"/>
      <c r="Q504" s="1">
        <v>0</v>
      </c>
      <c r="R504" s="1"/>
      <c r="S504" s="1">
        <v>1</v>
      </c>
      <c r="T504" s="2" t="s">
        <v>2833</v>
      </c>
      <c r="U504" s="3">
        <f t="shared" si="7"/>
        <v>-45232.356944444444</v>
      </c>
    </row>
    <row r="505" spans="1:21" ht="25.5" x14ac:dyDescent="0.2">
      <c r="A505" s="1" t="s">
        <v>2</v>
      </c>
      <c r="B505" s="1" t="s">
        <v>2</v>
      </c>
      <c r="C505" s="1" t="s">
        <v>16</v>
      </c>
      <c r="D505" s="1" t="s">
        <v>2834</v>
      </c>
      <c r="E505" s="1" t="s">
        <v>22</v>
      </c>
      <c r="F505" s="1" t="s">
        <v>2835</v>
      </c>
      <c r="G505" s="1" t="s">
        <v>2835</v>
      </c>
      <c r="H505" s="1" t="s">
        <v>83</v>
      </c>
      <c r="I505" s="1" t="s">
        <v>157</v>
      </c>
      <c r="J505" s="1" t="s">
        <v>706</v>
      </c>
      <c r="K505" s="1" t="s">
        <v>319</v>
      </c>
      <c r="L505" s="1" t="s">
        <v>363</v>
      </c>
      <c r="M505" s="1">
        <v>9</v>
      </c>
      <c r="N505" s="1">
        <v>45</v>
      </c>
      <c r="O505" s="1"/>
      <c r="P505" s="1"/>
      <c r="Q505" s="1">
        <v>0</v>
      </c>
      <c r="R505" s="1">
        <v>0.4</v>
      </c>
      <c r="S505" s="1">
        <v>1</v>
      </c>
      <c r="T505" s="2" t="s">
        <v>626</v>
      </c>
      <c r="U505" s="3">
        <f t="shared" si="7"/>
        <v>7.3611111110949423E-2</v>
      </c>
    </row>
    <row r="506" spans="1:21" ht="25.5" x14ac:dyDescent="0.2">
      <c r="A506" s="1" t="s">
        <v>3</v>
      </c>
      <c r="B506" s="1" t="s">
        <v>3</v>
      </c>
      <c r="C506" s="1" t="s">
        <v>17</v>
      </c>
      <c r="D506" s="1" t="s">
        <v>2836</v>
      </c>
      <c r="E506" s="1" t="s">
        <v>22</v>
      </c>
      <c r="F506" s="1" t="s">
        <v>2837</v>
      </c>
      <c r="G506" s="1" t="s">
        <v>2837</v>
      </c>
      <c r="H506" s="1" t="s">
        <v>49</v>
      </c>
      <c r="I506" s="1" t="s">
        <v>157</v>
      </c>
      <c r="J506" s="1" t="s">
        <v>2838</v>
      </c>
      <c r="K506" s="1" t="s">
        <v>320</v>
      </c>
      <c r="L506" s="1" t="s">
        <v>2839</v>
      </c>
      <c r="M506" s="1">
        <v>1</v>
      </c>
      <c r="N506" s="1">
        <v>18</v>
      </c>
      <c r="O506" s="1"/>
      <c r="P506" s="1"/>
      <c r="Q506" s="1"/>
      <c r="R506" s="1">
        <v>0.01</v>
      </c>
      <c r="S506" s="1">
        <v>1</v>
      </c>
      <c r="T506" s="2" t="s">
        <v>392</v>
      </c>
      <c r="U506" s="3">
        <f t="shared" si="7"/>
        <v>3.2638888886140194E-2</v>
      </c>
    </row>
    <row r="507" spans="1:21" ht="76.5" x14ac:dyDescent="0.2">
      <c r="A507" s="1" t="s">
        <v>7</v>
      </c>
      <c r="B507" s="1" t="s">
        <v>14</v>
      </c>
      <c r="C507" s="1" t="s">
        <v>17</v>
      </c>
      <c r="D507" s="1" t="s">
        <v>2840</v>
      </c>
      <c r="E507" s="1" t="s">
        <v>22</v>
      </c>
      <c r="F507" s="1" t="s">
        <v>2841</v>
      </c>
      <c r="G507" s="1" t="s">
        <v>2841</v>
      </c>
      <c r="H507" s="1" t="s">
        <v>45</v>
      </c>
      <c r="I507" s="1" t="s">
        <v>157</v>
      </c>
      <c r="J507" s="1" t="s">
        <v>695</v>
      </c>
      <c r="K507" s="1" t="s">
        <v>319</v>
      </c>
      <c r="L507" s="1" t="s">
        <v>2842</v>
      </c>
      <c r="M507" s="1">
        <v>38</v>
      </c>
      <c r="N507" s="1">
        <v>2014</v>
      </c>
      <c r="O507" s="1"/>
      <c r="P507" s="1"/>
      <c r="Q507" s="1"/>
      <c r="R507" s="1">
        <v>1.7</v>
      </c>
      <c r="S507" s="1">
        <v>5</v>
      </c>
      <c r="T507" s="2" t="s">
        <v>2843</v>
      </c>
      <c r="U507" s="3">
        <f t="shared" si="7"/>
        <v>2.4305555554747116E-2</v>
      </c>
    </row>
    <row r="508" spans="1:21" ht="25.5" x14ac:dyDescent="0.2">
      <c r="A508" s="1" t="s">
        <v>2</v>
      </c>
      <c r="B508" s="1" t="s">
        <v>2</v>
      </c>
      <c r="C508" s="1" t="s">
        <v>16</v>
      </c>
      <c r="D508" s="1" t="s">
        <v>2844</v>
      </c>
      <c r="E508" s="1" t="s">
        <v>22</v>
      </c>
      <c r="F508" s="1" t="s">
        <v>2845</v>
      </c>
      <c r="G508" s="1" t="s">
        <v>2845</v>
      </c>
      <c r="H508" s="1" t="s">
        <v>111</v>
      </c>
      <c r="I508" s="1" t="s">
        <v>157</v>
      </c>
      <c r="J508" s="1" t="s">
        <v>283</v>
      </c>
      <c r="K508" s="1" t="s">
        <v>319</v>
      </c>
      <c r="L508" s="1" t="s">
        <v>363</v>
      </c>
      <c r="M508" s="1">
        <v>26</v>
      </c>
      <c r="N508" s="1">
        <v>120</v>
      </c>
      <c r="O508" s="1"/>
      <c r="P508" s="1"/>
      <c r="Q508" s="1">
        <v>0</v>
      </c>
      <c r="R508" s="1">
        <v>0.9</v>
      </c>
      <c r="S508" s="1">
        <v>1</v>
      </c>
      <c r="T508" s="2" t="s">
        <v>1312</v>
      </c>
      <c r="U508" s="3">
        <f t="shared" si="7"/>
        <v>3.125E-2</v>
      </c>
    </row>
    <row r="509" spans="1:21" ht="38.25" x14ac:dyDescent="0.2">
      <c r="A509" s="1" t="s">
        <v>8</v>
      </c>
      <c r="B509" s="1" t="s">
        <v>8</v>
      </c>
      <c r="C509" s="1" t="s">
        <v>19</v>
      </c>
      <c r="D509" s="1" t="s">
        <v>2846</v>
      </c>
      <c r="E509" s="1" t="s">
        <v>22</v>
      </c>
      <c r="F509" s="1" t="s">
        <v>2847</v>
      </c>
      <c r="G509" s="1" t="s">
        <v>2847</v>
      </c>
      <c r="H509" s="1" t="s">
        <v>54</v>
      </c>
      <c r="I509" s="1" t="s">
        <v>157</v>
      </c>
      <c r="J509" s="1" t="s">
        <v>2848</v>
      </c>
      <c r="K509" s="1" t="s">
        <v>320</v>
      </c>
      <c r="L509" s="1" t="s">
        <v>2849</v>
      </c>
      <c r="M509" s="1"/>
      <c r="N509" s="1">
        <v>3</v>
      </c>
      <c r="O509" s="1"/>
      <c r="P509" s="1"/>
      <c r="Q509" s="1"/>
      <c r="R509" s="1"/>
      <c r="S509" s="1">
        <v>1</v>
      </c>
      <c r="T509" s="2" t="s">
        <v>2850</v>
      </c>
      <c r="U509" s="3">
        <f t="shared" si="7"/>
        <v>6.1805555560567882E-2</v>
      </c>
    </row>
    <row r="510" spans="1:21" ht="51" x14ac:dyDescent="0.2">
      <c r="A510" s="1" t="s">
        <v>3</v>
      </c>
      <c r="B510" s="1" t="s">
        <v>3</v>
      </c>
      <c r="C510" s="1" t="s">
        <v>19</v>
      </c>
      <c r="D510" s="1" t="s">
        <v>2851</v>
      </c>
      <c r="E510" s="1"/>
      <c r="F510" s="1"/>
      <c r="G510" s="1" t="s">
        <v>2852</v>
      </c>
      <c r="H510" s="1"/>
      <c r="I510" s="1" t="s">
        <v>157</v>
      </c>
      <c r="J510" s="1" t="s">
        <v>2853</v>
      </c>
      <c r="K510" s="1" t="s">
        <v>320</v>
      </c>
      <c r="L510" s="1" t="s">
        <v>2854</v>
      </c>
      <c r="M510" s="1"/>
      <c r="N510" s="1">
        <v>58</v>
      </c>
      <c r="O510" s="1"/>
      <c r="P510" s="1"/>
      <c r="Q510" s="1">
        <v>0</v>
      </c>
      <c r="R510" s="1"/>
      <c r="S510" s="1">
        <v>1</v>
      </c>
      <c r="T510" s="2" t="s">
        <v>2855</v>
      </c>
      <c r="U510" s="3">
        <f t="shared" si="7"/>
        <v>-45240.424305555556</v>
      </c>
    </row>
    <row r="511" spans="1:21" ht="63.75" x14ac:dyDescent="0.2">
      <c r="A511" s="1" t="s">
        <v>7</v>
      </c>
      <c r="B511" s="1" t="s">
        <v>14</v>
      </c>
      <c r="C511" s="1" t="s">
        <v>16</v>
      </c>
      <c r="D511" s="1" t="s">
        <v>2856</v>
      </c>
      <c r="E511" s="1" t="s">
        <v>22</v>
      </c>
      <c r="F511" s="1" t="s">
        <v>2857</v>
      </c>
      <c r="G511" s="1" t="s">
        <v>2857</v>
      </c>
      <c r="H511" s="1" t="s">
        <v>41</v>
      </c>
      <c r="I511" s="1" t="s">
        <v>157</v>
      </c>
      <c r="J511" s="1" t="s">
        <v>2813</v>
      </c>
      <c r="K511" s="1" t="s">
        <v>319</v>
      </c>
      <c r="L511" s="1" t="s">
        <v>2858</v>
      </c>
      <c r="M511" s="1">
        <v>26</v>
      </c>
      <c r="N511" s="1">
        <v>262</v>
      </c>
      <c r="O511" s="1"/>
      <c r="P511" s="1"/>
      <c r="Q511" s="1">
        <v>0</v>
      </c>
      <c r="R511" s="1">
        <v>0.9</v>
      </c>
      <c r="S511" s="1">
        <v>4</v>
      </c>
      <c r="T511" s="2" t="s">
        <v>2859</v>
      </c>
      <c r="U511" s="3">
        <f t="shared" si="7"/>
        <v>4.9305555556202307E-2</v>
      </c>
    </row>
    <row r="512" spans="1:21" ht="25.5" x14ac:dyDescent="0.2">
      <c r="A512" s="1" t="s">
        <v>2</v>
      </c>
      <c r="B512" s="1" t="s">
        <v>2</v>
      </c>
      <c r="C512" s="1" t="s">
        <v>16</v>
      </c>
      <c r="D512" s="1" t="s">
        <v>2860</v>
      </c>
      <c r="E512" s="1" t="s">
        <v>22</v>
      </c>
      <c r="F512" s="1" t="s">
        <v>2861</v>
      </c>
      <c r="G512" s="1" t="s">
        <v>2861</v>
      </c>
      <c r="H512" s="1" t="s">
        <v>40</v>
      </c>
      <c r="I512" s="1" t="s">
        <v>157</v>
      </c>
      <c r="J512" s="1" t="s">
        <v>706</v>
      </c>
      <c r="K512" s="1" t="s">
        <v>319</v>
      </c>
      <c r="L512" s="1" t="s">
        <v>2862</v>
      </c>
      <c r="M512" s="1">
        <v>2</v>
      </c>
      <c r="N512" s="1">
        <v>15</v>
      </c>
      <c r="O512" s="1"/>
      <c r="P512" s="1"/>
      <c r="Q512" s="1">
        <v>0</v>
      </c>
      <c r="R512" s="1">
        <v>0.1</v>
      </c>
      <c r="S512" s="1">
        <v>1</v>
      </c>
      <c r="T512" s="2" t="s">
        <v>626</v>
      </c>
      <c r="U512" s="3">
        <f t="shared" si="7"/>
        <v>4.9999999995634425E-2</v>
      </c>
    </row>
    <row r="513" spans="1:21" ht="38.25" x14ac:dyDescent="0.2">
      <c r="A513" s="1" t="s">
        <v>2</v>
      </c>
      <c r="B513" s="1" t="s">
        <v>2</v>
      </c>
      <c r="C513" s="1" t="s">
        <v>19</v>
      </c>
      <c r="D513" s="1" t="s">
        <v>2863</v>
      </c>
      <c r="E513" s="1"/>
      <c r="F513" s="1"/>
      <c r="G513" s="1" t="s">
        <v>2864</v>
      </c>
      <c r="H513" s="1"/>
      <c r="I513" s="1" t="s">
        <v>157</v>
      </c>
      <c r="J513" s="1" t="s">
        <v>459</v>
      </c>
      <c r="K513" s="1" t="s">
        <v>319</v>
      </c>
      <c r="L513" s="1" t="s">
        <v>2865</v>
      </c>
      <c r="M513" s="1">
        <v>12</v>
      </c>
      <c r="N513" s="1">
        <v>37</v>
      </c>
      <c r="O513" s="1"/>
      <c r="P513" s="1"/>
      <c r="Q513" s="1">
        <v>0</v>
      </c>
      <c r="R513" s="1">
        <v>0.4</v>
      </c>
      <c r="S513" s="1">
        <v>2</v>
      </c>
      <c r="T513" s="2" t="s">
        <v>2866</v>
      </c>
      <c r="U513" s="3">
        <f t="shared" si="7"/>
        <v>-45232.420138888891</v>
      </c>
    </row>
    <row r="514" spans="1:21" ht="204" x14ac:dyDescent="0.2">
      <c r="A514" s="1" t="s">
        <v>2</v>
      </c>
      <c r="B514" s="1" t="s">
        <v>2</v>
      </c>
      <c r="C514" s="1" t="s">
        <v>19</v>
      </c>
      <c r="D514" s="1" t="s">
        <v>2867</v>
      </c>
      <c r="E514" s="1" t="s">
        <v>22</v>
      </c>
      <c r="F514" s="1" t="s">
        <v>2868</v>
      </c>
      <c r="G514" s="1" t="s">
        <v>2868</v>
      </c>
      <c r="H514" s="1" t="s">
        <v>36</v>
      </c>
      <c r="I514" s="1" t="s">
        <v>157</v>
      </c>
      <c r="J514" s="1" t="s">
        <v>460</v>
      </c>
      <c r="K514" s="1" t="s">
        <v>321</v>
      </c>
      <c r="L514" s="1" t="s">
        <v>2869</v>
      </c>
      <c r="M514" s="1">
        <v>28</v>
      </c>
      <c r="N514" s="1">
        <v>125</v>
      </c>
      <c r="O514" s="1"/>
      <c r="P514" s="1"/>
      <c r="Q514" s="1">
        <v>0</v>
      </c>
      <c r="R514" s="1">
        <v>1.2</v>
      </c>
      <c r="S514" s="1">
        <v>7</v>
      </c>
      <c r="T514" s="2" t="s">
        <v>2870</v>
      </c>
      <c r="U514" s="3">
        <f t="shared" si="7"/>
        <v>7.6388888883229811E-2</v>
      </c>
    </row>
    <row r="515" spans="1:21" ht="51" x14ac:dyDescent="0.2">
      <c r="A515" s="1" t="s">
        <v>9</v>
      </c>
      <c r="B515" s="1" t="s">
        <v>9</v>
      </c>
      <c r="C515" s="1" t="s">
        <v>16</v>
      </c>
      <c r="D515" s="1" t="s">
        <v>2871</v>
      </c>
      <c r="E515" s="1" t="s">
        <v>22</v>
      </c>
      <c r="F515" s="1" t="s">
        <v>2872</v>
      </c>
      <c r="G515" s="1" t="s">
        <v>2872</v>
      </c>
      <c r="H515" s="1" t="s">
        <v>116</v>
      </c>
      <c r="I515" s="1" t="s">
        <v>157</v>
      </c>
      <c r="J515" s="1" t="s">
        <v>2873</v>
      </c>
      <c r="K515" s="1" t="s">
        <v>319</v>
      </c>
      <c r="L515" s="1" t="s">
        <v>2874</v>
      </c>
      <c r="M515" s="1">
        <v>9</v>
      </c>
      <c r="N515" s="1">
        <v>450</v>
      </c>
      <c r="O515" s="1"/>
      <c r="P515" s="1"/>
      <c r="Q515" s="1"/>
      <c r="R515" s="1">
        <v>0.08</v>
      </c>
      <c r="S515" s="1">
        <v>3</v>
      </c>
      <c r="T515" s="2" t="s">
        <v>2875</v>
      </c>
      <c r="U515" s="3">
        <f t="shared" si="7"/>
        <v>2.6388888887595385E-2</v>
      </c>
    </row>
    <row r="516" spans="1:21" ht="51" x14ac:dyDescent="0.2">
      <c r="A516" s="1" t="s">
        <v>3</v>
      </c>
      <c r="B516" s="1" t="s">
        <v>3</v>
      </c>
      <c r="C516" s="1" t="s">
        <v>19</v>
      </c>
      <c r="D516" s="1" t="s">
        <v>2876</v>
      </c>
      <c r="E516" s="1"/>
      <c r="F516" s="1"/>
      <c r="G516" s="1" t="s">
        <v>2877</v>
      </c>
      <c r="H516" s="1"/>
      <c r="I516" s="1" t="s">
        <v>157</v>
      </c>
      <c r="J516" s="1" t="s">
        <v>2878</v>
      </c>
      <c r="K516" s="1" t="s">
        <v>320</v>
      </c>
      <c r="L516" s="1" t="s">
        <v>2879</v>
      </c>
      <c r="M516" s="1">
        <v>1</v>
      </c>
      <c r="N516" s="1">
        <v>58</v>
      </c>
      <c r="O516" s="1"/>
      <c r="P516" s="1"/>
      <c r="Q516" s="1">
        <v>0</v>
      </c>
      <c r="R516" s="1">
        <v>0.02</v>
      </c>
      <c r="S516" s="1">
        <v>1</v>
      </c>
      <c r="T516" s="2" t="s">
        <v>2880</v>
      </c>
      <c r="U516" s="3">
        <f t="shared" si="7"/>
        <v>-45243.605555555558</v>
      </c>
    </row>
    <row r="517" spans="1:21" ht="25.5" x14ac:dyDescent="0.2">
      <c r="A517" s="1" t="s">
        <v>9</v>
      </c>
      <c r="B517" s="1" t="s">
        <v>9</v>
      </c>
      <c r="C517" s="1" t="s">
        <v>16</v>
      </c>
      <c r="D517" s="1" t="s">
        <v>2881</v>
      </c>
      <c r="E517" s="1" t="s">
        <v>22</v>
      </c>
      <c r="F517" s="1" t="s">
        <v>2882</v>
      </c>
      <c r="G517" s="1" t="s">
        <v>2882</v>
      </c>
      <c r="H517" s="1" t="s">
        <v>142</v>
      </c>
      <c r="I517" s="1" t="s">
        <v>157</v>
      </c>
      <c r="J517" s="1" t="s">
        <v>631</v>
      </c>
      <c r="K517" s="1" t="s">
        <v>319</v>
      </c>
      <c r="L517" s="1" t="s">
        <v>2883</v>
      </c>
      <c r="M517" s="1">
        <v>11</v>
      </c>
      <c r="N517" s="1">
        <v>550</v>
      </c>
      <c r="O517" s="1"/>
      <c r="P517" s="1"/>
      <c r="Q517" s="1"/>
      <c r="R517" s="1">
        <v>0.05</v>
      </c>
      <c r="S517" s="1">
        <v>1</v>
      </c>
      <c r="T517" s="2" t="s">
        <v>807</v>
      </c>
      <c r="U517" s="3">
        <f t="shared" ref="U517:U580" si="8">F517-D517</f>
        <v>5.6250000001455192E-2</v>
      </c>
    </row>
    <row r="518" spans="1:21" ht="51" x14ac:dyDescent="0.2">
      <c r="A518" s="1" t="s">
        <v>9</v>
      </c>
      <c r="B518" s="1" t="s">
        <v>9</v>
      </c>
      <c r="C518" s="1" t="s">
        <v>19</v>
      </c>
      <c r="D518" s="1" t="s">
        <v>2884</v>
      </c>
      <c r="E518" s="1" t="s">
        <v>22</v>
      </c>
      <c r="F518" s="1" t="s">
        <v>2885</v>
      </c>
      <c r="G518" s="1" t="s">
        <v>2885</v>
      </c>
      <c r="H518" s="1" t="s">
        <v>115</v>
      </c>
      <c r="I518" s="1" t="s">
        <v>157</v>
      </c>
      <c r="J518" s="1" t="s">
        <v>2886</v>
      </c>
      <c r="K518" s="1" t="s">
        <v>321</v>
      </c>
      <c r="L518" s="1" t="s">
        <v>1316</v>
      </c>
      <c r="M518" s="1">
        <v>10</v>
      </c>
      <c r="N518" s="1">
        <v>500</v>
      </c>
      <c r="O518" s="1"/>
      <c r="P518" s="1"/>
      <c r="Q518" s="1">
        <v>0</v>
      </c>
      <c r="R518" s="1">
        <v>0.32</v>
      </c>
      <c r="S518" s="1">
        <v>3</v>
      </c>
      <c r="T518" s="2" t="s">
        <v>2887</v>
      </c>
      <c r="U518" s="3">
        <f t="shared" si="8"/>
        <v>1.6666666662786156E-2</v>
      </c>
    </row>
    <row r="519" spans="1:21" ht="178.5" x14ac:dyDescent="0.2">
      <c r="A519" s="1" t="s">
        <v>7</v>
      </c>
      <c r="B519" s="1" t="s">
        <v>14</v>
      </c>
      <c r="C519" s="1" t="s">
        <v>19</v>
      </c>
      <c r="D519" s="1" t="s">
        <v>2888</v>
      </c>
      <c r="E519" s="1" t="s">
        <v>22</v>
      </c>
      <c r="F519" s="1" t="s">
        <v>2889</v>
      </c>
      <c r="G519" s="1" t="s">
        <v>2889</v>
      </c>
      <c r="H519" s="1" t="s">
        <v>113</v>
      </c>
      <c r="I519" s="1" t="s">
        <v>157</v>
      </c>
      <c r="J519" s="1" t="s">
        <v>2890</v>
      </c>
      <c r="K519" s="1" t="s">
        <v>319</v>
      </c>
      <c r="L519" s="1" t="s">
        <v>2891</v>
      </c>
      <c r="M519" s="1">
        <v>12</v>
      </c>
      <c r="N519" s="1">
        <v>59</v>
      </c>
      <c r="O519" s="1"/>
      <c r="P519" s="1"/>
      <c r="Q519" s="1">
        <v>0</v>
      </c>
      <c r="R519" s="1">
        <v>0.7</v>
      </c>
      <c r="S519" s="1">
        <v>2</v>
      </c>
      <c r="T519" s="2" t="s">
        <v>2892</v>
      </c>
      <c r="U519" s="3">
        <f t="shared" si="8"/>
        <v>4.6527777776645962E-2</v>
      </c>
    </row>
    <row r="520" spans="1:21" ht="38.25" x14ac:dyDescent="0.2">
      <c r="A520" s="1" t="s">
        <v>3</v>
      </c>
      <c r="B520" s="1" t="s">
        <v>3</v>
      </c>
      <c r="C520" s="1" t="s">
        <v>19</v>
      </c>
      <c r="D520" s="1" t="s">
        <v>2893</v>
      </c>
      <c r="E520" s="1"/>
      <c r="F520" s="1"/>
      <c r="G520" s="1" t="s">
        <v>2894</v>
      </c>
      <c r="H520" s="1"/>
      <c r="I520" s="1" t="s">
        <v>156</v>
      </c>
      <c r="J520" s="1" t="s">
        <v>2895</v>
      </c>
      <c r="K520" s="1" t="s">
        <v>319</v>
      </c>
      <c r="L520" s="1" t="s">
        <v>2896</v>
      </c>
      <c r="M520" s="1">
        <v>1</v>
      </c>
      <c r="N520" s="1">
        <v>58</v>
      </c>
      <c r="O520" s="1"/>
      <c r="P520" s="1"/>
      <c r="Q520" s="1">
        <v>0</v>
      </c>
      <c r="R520" s="1"/>
      <c r="S520" s="1">
        <v>1</v>
      </c>
      <c r="T520" s="2" t="s">
        <v>2897</v>
      </c>
      <c r="U520" s="3">
        <f t="shared" si="8"/>
        <v>-45240.456250000003</v>
      </c>
    </row>
    <row r="521" spans="1:21" ht="38.25" x14ac:dyDescent="0.2">
      <c r="A521" s="1" t="s">
        <v>5</v>
      </c>
      <c r="B521" s="1" t="s">
        <v>5</v>
      </c>
      <c r="C521" s="1" t="s">
        <v>19</v>
      </c>
      <c r="D521" s="1" t="s">
        <v>2898</v>
      </c>
      <c r="E521" s="1" t="s">
        <v>22</v>
      </c>
      <c r="F521" s="1" t="s">
        <v>2899</v>
      </c>
      <c r="G521" s="1" t="s">
        <v>2899</v>
      </c>
      <c r="H521" s="1" t="s">
        <v>152</v>
      </c>
      <c r="I521" s="1" t="s">
        <v>157</v>
      </c>
      <c r="J521" s="1" t="s">
        <v>2900</v>
      </c>
      <c r="K521" s="1" t="s">
        <v>321</v>
      </c>
      <c r="L521" s="1" t="s">
        <v>2901</v>
      </c>
      <c r="M521" s="1">
        <v>13</v>
      </c>
      <c r="N521" s="1">
        <v>148</v>
      </c>
      <c r="O521" s="1"/>
      <c r="P521" s="1"/>
      <c r="Q521" s="1">
        <v>0</v>
      </c>
      <c r="R521" s="1">
        <v>0.7</v>
      </c>
      <c r="S521" s="1">
        <v>1</v>
      </c>
      <c r="T521" s="2" t="s">
        <v>2902</v>
      </c>
      <c r="U521" s="3">
        <f t="shared" si="8"/>
        <v>6.3888888886140194E-2</v>
      </c>
    </row>
    <row r="522" spans="1:21" ht="127.5" x14ac:dyDescent="0.2">
      <c r="A522" s="1" t="s">
        <v>3</v>
      </c>
      <c r="B522" s="1" t="s">
        <v>3</v>
      </c>
      <c r="C522" s="1" t="s">
        <v>19</v>
      </c>
      <c r="D522" s="1" t="s">
        <v>2903</v>
      </c>
      <c r="E522" s="1"/>
      <c r="F522" s="1"/>
      <c r="G522" s="1" t="s">
        <v>2904</v>
      </c>
      <c r="H522" s="1"/>
      <c r="I522" s="1" t="s">
        <v>157</v>
      </c>
      <c r="J522" s="1" t="s">
        <v>462</v>
      </c>
      <c r="K522" s="1" t="s">
        <v>321</v>
      </c>
      <c r="L522" s="1" t="s">
        <v>2905</v>
      </c>
      <c r="M522" s="1">
        <v>14</v>
      </c>
      <c r="N522" s="1">
        <v>179</v>
      </c>
      <c r="O522" s="1"/>
      <c r="P522" s="1"/>
      <c r="Q522" s="1">
        <v>0</v>
      </c>
      <c r="R522" s="1"/>
      <c r="S522" s="1">
        <v>3</v>
      </c>
      <c r="T522" s="2" t="s">
        <v>2906</v>
      </c>
      <c r="U522" s="3">
        <f t="shared" si="8"/>
        <v>-45240.463194444441</v>
      </c>
    </row>
    <row r="523" spans="1:21" ht="25.5" x14ac:dyDescent="0.2">
      <c r="A523" s="1" t="s">
        <v>9</v>
      </c>
      <c r="B523" s="1" t="s">
        <v>9</v>
      </c>
      <c r="C523" s="1" t="s">
        <v>16</v>
      </c>
      <c r="D523" s="1" t="s">
        <v>2907</v>
      </c>
      <c r="E523" s="1" t="s">
        <v>22</v>
      </c>
      <c r="F523" s="1" t="s">
        <v>2908</v>
      </c>
      <c r="G523" s="1" t="s">
        <v>2908</v>
      </c>
      <c r="H523" s="1" t="s">
        <v>86</v>
      </c>
      <c r="I523" s="1" t="s">
        <v>156</v>
      </c>
      <c r="J523" s="1" t="s">
        <v>309</v>
      </c>
      <c r="K523" s="1" t="s">
        <v>319</v>
      </c>
      <c r="L523" s="1" t="s">
        <v>2909</v>
      </c>
      <c r="M523" s="1"/>
      <c r="N523" s="1">
        <v>50</v>
      </c>
      <c r="O523" s="1"/>
      <c r="P523" s="1"/>
      <c r="Q523" s="1"/>
      <c r="R523" s="1">
        <v>0.02</v>
      </c>
      <c r="S523" s="1">
        <v>1</v>
      </c>
      <c r="T523" s="2" t="s">
        <v>2910</v>
      </c>
      <c r="U523" s="3">
        <f t="shared" si="8"/>
        <v>1.1111111110949423E-2</v>
      </c>
    </row>
    <row r="524" spans="1:21" x14ac:dyDescent="0.2">
      <c r="A524" s="1" t="s">
        <v>11</v>
      </c>
      <c r="B524" s="1" t="s">
        <v>11</v>
      </c>
      <c r="C524" s="1" t="s">
        <v>17</v>
      </c>
      <c r="D524" s="1" t="s">
        <v>2911</v>
      </c>
      <c r="E524" s="1" t="s">
        <v>23</v>
      </c>
      <c r="F524" s="1"/>
      <c r="G524" s="1" t="s">
        <v>2912</v>
      </c>
      <c r="H524" s="1"/>
      <c r="I524" s="1" t="s">
        <v>157</v>
      </c>
      <c r="J524" s="1" t="s">
        <v>2913</v>
      </c>
      <c r="K524" s="1" t="s">
        <v>319</v>
      </c>
      <c r="L524" s="1" t="s">
        <v>2914</v>
      </c>
      <c r="M524" s="1"/>
      <c r="N524" s="1"/>
      <c r="O524" s="1"/>
      <c r="P524" s="1"/>
      <c r="Q524" s="1"/>
      <c r="R524" s="1"/>
      <c r="S524" s="1"/>
      <c r="T524" s="2"/>
      <c r="U524" s="3">
        <f t="shared" si="8"/>
        <v>-45232.567361111112</v>
      </c>
    </row>
    <row r="525" spans="1:21" ht="38.25" x14ac:dyDescent="0.2">
      <c r="A525" s="1" t="s">
        <v>6</v>
      </c>
      <c r="B525" s="1" t="s">
        <v>6</v>
      </c>
      <c r="C525" s="1" t="s">
        <v>19</v>
      </c>
      <c r="D525" s="1" t="s">
        <v>2915</v>
      </c>
      <c r="E525" s="1" t="s">
        <v>22</v>
      </c>
      <c r="F525" s="1" t="s">
        <v>2916</v>
      </c>
      <c r="G525" s="1" t="s">
        <v>2916</v>
      </c>
      <c r="H525" s="1" t="s">
        <v>46</v>
      </c>
      <c r="I525" s="1" t="s">
        <v>157</v>
      </c>
      <c r="J525" s="1" t="s">
        <v>478</v>
      </c>
      <c r="K525" s="1" t="s">
        <v>321</v>
      </c>
      <c r="L525" s="1" t="s">
        <v>2917</v>
      </c>
      <c r="M525" s="1"/>
      <c r="N525" s="1">
        <v>579</v>
      </c>
      <c r="O525" s="1"/>
      <c r="P525" s="1"/>
      <c r="Q525" s="1">
        <v>0</v>
      </c>
      <c r="R525" s="1">
        <v>0.9</v>
      </c>
      <c r="S525" s="1">
        <v>1</v>
      </c>
      <c r="T525" s="2" t="s">
        <v>2918</v>
      </c>
      <c r="U525" s="3">
        <f t="shared" si="8"/>
        <v>3.3333333332848269E-2</v>
      </c>
    </row>
    <row r="526" spans="1:21" ht="25.5" x14ac:dyDescent="0.2">
      <c r="A526" s="1" t="s">
        <v>5</v>
      </c>
      <c r="B526" s="1" t="s">
        <v>5</v>
      </c>
      <c r="C526" s="1" t="s">
        <v>16</v>
      </c>
      <c r="D526" s="1" t="s">
        <v>2919</v>
      </c>
      <c r="E526" s="1"/>
      <c r="F526" s="1"/>
      <c r="G526" s="1" t="s">
        <v>2920</v>
      </c>
      <c r="H526" s="1"/>
      <c r="I526" s="1" t="s">
        <v>157</v>
      </c>
      <c r="J526" s="1" t="s">
        <v>2921</v>
      </c>
      <c r="K526" s="1" t="s">
        <v>319</v>
      </c>
      <c r="L526" s="1" t="s">
        <v>2922</v>
      </c>
      <c r="M526" s="1">
        <v>12</v>
      </c>
      <c r="N526" s="1">
        <v>58</v>
      </c>
      <c r="O526" s="1"/>
      <c r="P526" s="1"/>
      <c r="Q526" s="1">
        <v>0</v>
      </c>
      <c r="R526" s="1">
        <v>0.76</v>
      </c>
      <c r="S526" s="1">
        <v>1</v>
      </c>
      <c r="T526" s="2" t="s">
        <v>405</v>
      </c>
      <c r="U526" s="3">
        <f t="shared" si="8"/>
        <v>-45240.46875</v>
      </c>
    </row>
    <row r="527" spans="1:21" ht="38.25" x14ac:dyDescent="0.2">
      <c r="A527" s="1" t="s">
        <v>6</v>
      </c>
      <c r="B527" s="1" t="s">
        <v>6</v>
      </c>
      <c r="C527" s="1" t="s">
        <v>16</v>
      </c>
      <c r="D527" s="1" t="s">
        <v>2923</v>
      </c>
      <c r="E527" s="1" t="s">
        <v>22</v>
      </c>
      <c r="F527" s="1" t="s">
        <v>2924</v>
      </c>
      <c r="G527" s="1" t="s">
        <v>2924</v>
      </c>
      <c r="H527" s="1" t="s">
        <v>130</v>
      </c>
      <c r="I527" s="1" t="s">
        <v>157</v>
      </c>
      <c r="J527" s="1" t="s">
        <v>2925</v>
      </c>
      <c r="K527" s="1" t="s">
        <v>319</v>
      </c>
      <c r="L527" s="1" t="s">
        <v>2926</v>
      </c>
      <c r="M527" s="1">
        <v>4</v>
      </c>
      <c r="N527" s="1">
        <v>174</v>
      </c>
      <c r="O527" s="1"/>
      <c r="P527" s="1"/>
      <c r="Q527" s="1">
        <v>0</v>
      </c>
      <c r="R527" s="1">
        <v>0</v>
      </c>
      <c r="S527" s="1">
        <v>2</v>
      </c>
      <c r="T527" s="2" t="s">
        <v>2054</v>
      </c>
      <c r="U527" s="3">
        <f t="shared" si="8"/>
        <v>6.8055555551836733E-2</v>
      </c>
    </row>
    <row r="528" spans="1:21" ht="76.5" x14ac:dyDescent="0.2">
      <c r="A528" s="1" t="s">
        <v>3</v>
      </c>
      <c r="B528" s="1" t="s">
        <v>3</v>
      </c>
      <c r="C528" s="1" t="s">
        <v>19</v>
      </c>
      <c r="D528" s="1" t="s">
        <v>2927</v>
      </c>
      <c r="E528" s="1"/>
      <c r="F528" s="1"/>
      <c r="G528" s="1" t="s">
        <v>2928</v>
      </c>
      <c r="H528" s="1"/>
      <c r="I528" s="1" t="s">
        <v>157</v>
      </c>
      <c r="J528" s="1" t="s">
        <v>883</v>
      </c>
      <c r="K528" s="1" t="s">
        <v>320</v>
      </c>
      <c r="L528" s="1" t="s">
        <v>2929</v>
      </c>
      <c r="M528" s="1">
        <v>1</v>
      </c>
      <c r="N528" s="1">
        <v>58</v>
      </c>
      <c r="O528" s="1"/>
      <c r="P528" s="1"/>
      <c r="Q528" s="1">
        <v>0</v>
      </c>
      <c r="R528" s="1">
        <v>0.02</v>
      </c>
      <c r="S528" s="1">
        <v>1</v>
      </c>
      <c r="T528" s="2" t="s">
        <v>2930</v>
      </c>
      <c r="U528" s="3">
        <f t="shared" si="8"/>
        <v>-45243.636805555558</v>
      </c>
    </row>
    <row r="529" spans="1:21" ht="25.5" x14ac:dyDescent="0.2">
      <c r="A529" s="1" t="s">
        <v>2</v>
      </c>
      <c r="B529" s="1" t="s">
        <v>2</v>
      </c>
      <c r="C529" s="1" t="s">
        <v>16</v>
      </c>
      <c r="D529" s="1" t="s">
        <v>2931</v>
      </c>
      <c r="E529" s="1" t="s">
        <v>22</v>
      </c>
      <c r="F529" s="1" t="s">
        <v>2932</v>
      </c>
      <c r="G529" s="1" t="s">
        <v>2932</v>
      </c>
      <c r="H529" s="1" t="s">
        <v>46</v>
      </c>
      <c r="I529" s="1" t="s">
        <v>157</v>
      </c>
      <c r="J529" s="1" t="s">
        <v>283</v>
      </c>
      <c r="K529" s="1" t="s">
        <v>319</v>
      </c>
      <c r="L529" s="1" t="s">
        <v>363</v>
      </c>
      <c r="M529" s="1">
        <v>6</v>
      </c>
      <c r="N529" s="1">
        <v>45</v>
      </c>
      <c r="O529" s="1"/>
      <c r="P529" s="1"/>
      <c r="Q529" s="1">
        <v>0</v>
      </c>
      <c r="R529" s="1">
        <v>0.2</v>
      </c>
      <c r="S529" s="1">
        <v>1</v>
      </c>
      <c r="T529" s="2" t="s">
        <v>1312</v>
      </c>
      <c r="U529" s="3">
        <f t="shared" si="8"/>
        <v>3.3333333332848269E-2</v>
      </c>
    </row>
    <row r="530" spans="1:21" ht="114.75" x14ac:dyDescent="0.2">
      <c r="A530" s="1" t="s">
        <v>3</v>
      </c>
      <c r="B530" s="1" t="s">
        <v>3</v>
      </c>
      <c r="C530" s="1" t="s">
        <v>16</v>
      </c>
      <c r="D530" s="1" t="s">
        <v>2933</v>
      </c>
      <c r="E530" s="1"/>
      <c r="F530" s="1"/>
      <c r="G530" s="1" t="s">
        <v>2934</v>
      </c>
      <c r="H530" s="1"/>
      <c r="I530" s="1" t="s">
        <v>157</v>
      </c>
      <c r="J530" s="1" t="s">
        <v>1542</v>
      </c>
      <c r="K530" s="1" t="s">
        <v>321</v>
      </c>
      <c r="L530" s="1" t="s">
        <v>2935</v>
      </c>
      <c r="M530" s="1">
        <v>20</v>
      </c>
      <c r="N530" s="1">
        <v>232</v>
      </c>
      <c r="O530" s="1"/>
      <c r="P530" s="1"/>
      <c r="Q530" s="1">
        <v>0</v>
      </c>
      <c r="R530" s="1">
        <v>0.7</v>
      </c>
      <c r="S530" s="1">
        <v>4</v>
      </c>
      <c r="T530" s="2" t="s">
        <v>2936</v>
      </c>
      <c r="U530" s="3">
        <f t="shared" si="8"/>
        <v>-45232.589583333334</v>
      </c>
    </row>
    <row r="531" spans="1:21" ht="51" x14ac:dyDescent="0.2">
      <c r="A531" s="1" t="s">
        <v>2</v>
      </c>
      <c r="B531" s="1" t="s">
        <v>2</v>
      </c>
      <c r="C531" s="1" t="s">
        <v>19</v>
      </c>
      <c r="D531" s="1" t="s">
        <v>2899</v>
      </c>
      <c r="E531" s="1" t="s">
        <v>22</v>
      </c>
      <c r="F531" s="1" t="s">
        <v>2937</v>
      </c>
      <c r="G531" s="1" t="s">
        <v>2937</v>
      </c>
      <c r="H531" s="1" t="s">
        <v>124</v>
      </c>
      <c r="I531" s="1" t="s">
        <v>157</v>
      </c>
      <c r="J531" s="1" t="s">
        <v>449</v>
      </c>
      <c r="K531" s="1" t="s">
        <v>321</v>
      </c>
      <c r="L531" s="1" t="s">
        <v>2938</v>
      </c>
      <c r="M531" s="1">
        <v>2</v>
      </c>
      <c r="N531" s="1">
        <v>35</v>
      </c>
      <c r="O531" s="1"/>
      <c r="P531" s="1"/>
      <c r="Q531" s="1">
        <v>0</v>
      </c>
      <c r="R531" s="1">
        <v>0.1</v>
      </c>
      <c r="S531" s="1">
        <v>1</v>
      </c>
      <c r="T531" s="2" t="s">
        <v>2939</v>
      </c>
      <c r="U531" s="3">
        <f t="shared" si="8"/>
        <v>6.9444444445252884E-2</v>
      </c>
    </row>
    <row r="532" spans="1:21" ht="51" x14ac:dyDescent="0.2">
      <c r="A532" s="1" t="s">
        <v>3</v>
      </c>
      <c r="B532" s="1" t="s">
        <v>3</v>
      </c>
      <c r="C532" s="1" t="s">
        <v>16</v>
      </c>
      <c r="D532" s="1" t="s">
        <v>2940</v>
      </c>
      <c r="E532" s="1"/>
      <c r="F532" s="1"/>
      <c r="G532" s="1" t="s">
        <v>2941</v>
      </c>
      <c r="H532" s="1"/>
      <c r="I532" s="1" t="s">
        <v>157</v>
      </c>
      <c r="J532" s="1" t="s">
        <v>726</v>
      </c>
      <c r="K532" s="1" t="s">
        <v>321</v>
      </c>
      <c r="L532" s="1" t="s">
        <v>2942</v>
      </c>
      <c r="M532" s="1">
        <v>7</v>
      </c>
      <c r="N532" s="1">
        <v>116</v>
      </c>
      <c r="O532" s="1"/>
      <c r="P532" s="1"/>
      <c r="Q532" s="1">
        <v>0</v>
      </c>
      <c r="R532" s="1">
        <v>0.18</v>
      </c>
      <c r="S532" s="1">
        <v>2</v>
      </c>
      <c r="T532" s="2" t="s">
        <v>2943</v>
      </c>
      <c r="U532" s="3">
        <f t="shared" si="8"/>
        <v>-45232.600694444445</v>
      </c>
    </row>
    <row r="533" spans="1:21" ht="63.75" x14ac:dyDescent="0.2">
      <c r="A533" s="1" t="s">
        <v>2</v>
      </c>
      <c r="B533" s="1" t="s">
        <v>2</v>
      </c>
      <c r="C533" s="1" t="s">
        <v>16</v>
      </c>
      <c r="D533" s="1" t="s">
        <v>2944</v>
      </c>
      <c r="E533" s="1"/>
      <c r="F533" s="1"/>
      <c r="G533" s="1" t="s">
        <v>2945</v>
      </c>
      <c r="H533" s="1"/>
      <c r="I533" s="1" t="s">
        <v>157</v>
      </c>
      <c r="J533" s="1" t="s">
        <v>280</v>
      </c>
      <c r="K533" s="1" t="s">
        <v>319</v>
      </c>
      <c r="L533" s="1" t="s">
        <v>330</v>
      </c>
      <c r="M533" s="1">
        <v>30</v>
      </c>
      <c r="N533" s="1"/>
      <c r="O533" s="1"/>
      <c r="P533" s="1"/>
      <c r="Q533" s="1">
        <v>0</v>
      </c>
      <c r="R533" s="1">
        <v>1</v>
      </c>
      <c r="S533" s="1">
        <v>4</v>
      </c>
      <c r="T533" s="2" t="s">
        <v>2483</v>
      </c>
      <c r="U533" s="3">
        <f t="shared" si="8"/>
        <v>-45240.469444444447</v>
      </c>
    </row>
    <row r="534" spans="1:21" ht="76.5" x14ac:dyDescent="0.2">
      <c r="A534" s="1" t="s">
        <v>2</v>
      </c>
      <c r="B534" s="1" t="s">
        <v>2</v>
      </c>
      <c r="C534" s="1" t="s">
        <v>19</v>
      </c>
      <c r="D534" s="1" t="s">
        <v>2946</v>
      </c>
      <c r="E534" s="1"/>
      <c r="F534" s="1"/>
      <c r="G534" s="1" t="s">
        <v>2941</v>
      </c>
      <c r="H534" s="1"/>
      <c r="I534" s="1" t="s">
        <v>157</v>
      </c>
      <c r="J534" s="1" t="s">
        <v>2596</v>
      </c>
      <c r="K534" s="1" t="s">
        <v>319</v>
      </c>
      <c r="L534" s="1" t="s">
        <v>2947</v>
      </c>
      <c r="M534" s="1">
        <v>9</v>
      </c>
      <c r="N534" s="1">
        <v>45</v>
      </c>
      <c r="O534" s="1"/>
      <c r="P534" s="1"/>
      <c r="Q534" s="1">
        <v>0</v>
      </c>
      <c r="R534" s="1">
        <v>0.4</v>
      </c>
      <c r="S534" s="1">
        <v>5</v>
      </c>
      <c r="T534" s="2" t="s">
        <v>2948</v>
      </c>
      <c r="U534" s="3">
        <f t="shared" si="8"/>
        <v>-45232.59375</v>
      </c>
    </row>
    <row r="535" spans="1:21" ht="25.5" x14ac:dyDescent="0.2">
      <c r="A535" s="1" t="s">
        <v>3</v>
      </c>
      <c r="B535" s="1" t="s">
        <v>3</v>
      </c>
      <c r="C535" s="1" t="s">
        <v>19</v>
      </c>
      <c r="D535" s="1" t="s">
        <v>2949</v>
      </c>
      <c r="E535" s="1"/>
      <c r="F535" s="1"/>
      <c r="G535" s="1" t="s">
        <v>2950</v>
      </c>
      <c r="H535" s="1"/>
      <c r="I535" s="1" t="s">
        <v>157</v>
      </c>
      <c r="J535" s="1" t="s">
        <v>2951</v>
      </c>
      <c r="K535" s="1" t="s">
        <v>320</v>
      </c>
      <c r="L535" s="1" t="s">
        <v>2952</v>
      </c>
      <c r="M535" s="1"/>
      <c r="N535" s="1">
        <v>29</v>
      </c>
      <c r="O535" s="1"/>
      <c r="P535" s="1"/>
      <c r="Q535" s="1"/>
      <c r="R535" s="1"/>
      <c r="S535" s="1">
        <v>1</v>
      </c>
      <c r="T535" s="2" t="s">
        <v>2953</v>
      </c>
      <c r="U535" s="3">
        <f t="shared" si="8"/>
        <v>-45232.623611111114</v>
      </c>
    </row>
    <row r="536" spans="1:21" ht="63.75" x14ac:dyDescent="0.2">
      <c r="A536" s="1" t="s">
        <v>3</v>
      </c>
      <c r="B536" s="1" t="s">
        <v>3</v>
      </c>
      <c r="C536" s="1" t="s">
        <v>19</v>
      </c>
      <c r="D536" s="1" t="s">
        <v>2954</v>
      </c>
      <c r="E536" s="1"/>
      <c r="F536" s="1"/>
      <c r="G536" s="1" t="s">
        <v>2955</v>
      </c>
      <c r="H536" s="1"/>
      <c r="I536" s="1" t="s">
        <v>157</v>
      </c>
      <c r="J536" s="1" t="s">
        <v>1715</v>
      </c>
      <c r="K536" s="1" t="s">
        <v>321</v>
      </c>
      <c r="L536" s="1" t="s">
        <v>2956</v>
      </c>
      <c r="M536" s="1">
        <v>9</v>
      </c>
      <c r="N536" s="1">
        <v>234</v>
      </c>
      <c r="O536" s="1"/>
      <c r="P536" s="1"/>
      <c r="Q536" s="1">
        <v>0</v>
      </c>
      <c r="R536" s="1">
        <v>0.2</v>
      </c>
      <c r="S536" s="1">
        <v>4</v>
      </c>
      <c r="T536" s="2" t="s">
        <v>2957</v>
      </c>
      <c r="U536" s="3">
        <f t="shared" si="8"/>
        <v>-45232.614583333336</v>
      </c>
    </row>
    <row r="537" spans="1:21" ht="25.5" x14ac:dyDescent="0.2">
      <c r="A537" s="1" t="s">
        <v>7</v>
      </c>
      <c r="B537" s="1" t="s">
        <v>14</v>
      </c>
      <c r="C537" s="1" t="s">
        <v>19</v>
      </c>
      <c r="D537" s="1" t="s">
        <v>2958</v>
      </c>
      <c r="E537" s="1" t="s">
        <v>22</v>
      </c>
      <c r="F537" s="1" t="s">
        <v>2959</v>
      </c>
      <c r="G537" s="1" t="s">
        <v>2959</v>
      </c>
      <c r="H537" s="1" t="s">
        <v>98</v>
      </c>
      <c r="I537" s="1" t="s">
        <v>156</v>
      </c>
      <c r="J537" s="1" t="s">
        <v>2960</v>
      </c>
      <c r="K537" s="1" t="s">
        <v>319</v>
      </c>
      <c r="L537" s="1" t="s">
        <v>2961</v>
      </c>
      <c r="M537" s="1">
        <v>1</v>
      </c>
      <c r="N537" s="1">
        <v>15</v>
      </c>
      <c r="O537" s="1"/>
      <c r="P537" s="1"/>
      <c r="Q537" s="1">
        <v>0</v>
      </c>
      <c r="R537" s="1">
        <v>0.2</v>
      </c>
      <c r="S537" s="1">
        <v>1</v>
      </c>
      <c r="T537" s="2" t="s">
        <v>2962</v>
      </c>
      <c r="U537" s="3">
        <f t="shared" si="8"/>
        <v>5.694444444088731E-2</v>
      </c>
    </row>
    <row r="538" spans="1:21" ht="25.5" x14ac:dyDescent="0.2">
      <c r="A538" s="1" t="s">
        <v>7</v>
      </c>
      <c r="B538" s="1" t="s">
        <v>14</v>
      </c>
      <c r="C538" s="1" t="s">
        <v>19</v>
      </c>
      <c r="D538" s="1" t="s">
        <v>2697</v>
      </c>
      <c r="E538" s="1"/>
      <c r="F538" s="1"/>
      <c r="G538" s="1" t="s">
        <v>2963</v>
      </c>
      <c r="H538" s="1"/>
      <c r="I538" s="1" t="s">
        <v>156</v>
      </c>
      <c r="J538" s="1" t="s">
        <v>2964</v>
      </c>
      <c r="K538" s="1" t="s">
        <v>319</v>
      </c>
      <c r="L538" s="1" t="s">
        <v>2965</v>
      </c>
      <c r="M538" s="1">
        <v>1</v>
      </c>
      <c r="N538" s="1">
        <v>15</v>
      </c>
      <c r="O538" s="1"/>
      <c r="P538" s="1"/>
      <c r="Q538" s="1">
        <v>0</v>
      </c>
      <c r="R538" s="1">
        <v>0.01</v>
      </c>
      <c r="S538" s="1">
        <v>1</v>
      </c>
      <c r="T538" s="2" t="s">
        <v>2966</v>
      </c>
      <c r="U538" s="3">
        <f t="shared" si="8"/>
        <v>-45243.585416666669</v>
      </c>
    </row>
    <row r="539" spans="1:21" ht="51" x14ac:dyDescent="0.2">
      <c r="A539" s="1" t="s">
        <v>3</v>
      </c>
      <c r="B539" s="1" t="s">
        <v>3</v>
      </c>
      <c r="C539" s="1" t="s">
        <v>19</v>
      </c>
      <c r="D539" s="1" t="s">
        <v>2920</v>
      </c>
      <c r="E539" s="1"/>
      <c r="F539" s="1"/>
      <c r="G539" s="1" t="s">
        <v>2967</v>
      </c>
      <c r="H539" s="1"/>
      <c r="I539" s="1" t="s">
        <v>157</v>
      </c>
      <c r="J539" s="1" t="s">
        <v>2968</v>
      </c>
      <c r="K539" s="1" t="s">
        <v>321</v>
      </c>
      <c r="L539" s="1" t="s">
        <v>2969</v>
      </c>
      <c r="M539" s="1">
        <v>6</v>
      </c>
      <c r="N539" s="1">
        <v>116</v>
      </c>
      <c r="O539" s="1"/>
      <c r="P539" s="1"/>
      <c r="Q539" s="1">
        <v>0</v>
      </c>
      <c r="R539" s="1">
        <v>0.2</v>
      </c>
      <c r="S539" s="1">
        <v>2</v>
      </c>
      <c r="T539" s="2" t="s">
        <v>2970</v>
      </c>
      <c r="U539" s="3">
        <f t="shared" si="8"/>
        <v>-45240.51666666667</v>
      </c>
    </row>
    <row r="540" spans="1:21" ht="38.25" x14ac:dyDescent="0.2">
      <c r="A540" s="1" t="s">
        <v>11</v>
      </c>
      <c r="B540" s="1" t="s">
        <v>11</v>
      </c>
      <c r="C540" s="1" t="s">
        <v>16</v>
      </c>
      <c r="D540" s="1" t="s">
        <v>2971</v>
      </c>
      <c r="E540" s="1" t="s">
        <v>22</v>
      </c>
      <c r="F540" s="1" t="s">
        <v>2972</v>
      </c>
      <c r="G540" s="1" t="s">
        <v>2972</v>
      </c>
      <c r="H540" s="1" t="s">
        <v>74</v>
      </c>
      <c r="I540" s="1" t="s">
        <v>157</v>
      </c>
      <c r="J540" s="1" t="s">
        <v>1406</v>
      </c>
      <c r="K540" s="1" t="s">
        <v>321</v>
      </c>
      <c r="L540" s="1" t="s">
        <v>2973</v>
      </c>
      <c r="M540" s="1">
        <v>11</v>
      </c>
      <c r="N540" s="1">
        <v>55</v>
      </c>
      <c r="O540" s="1"/>
      <c r="P540" s="1"/>
      <c r="Q540" s="1">
        <v>0</v>
      </c>
      <c r="R540" s="1">
        <v>0.5</v>
      </c>
      <c r="S540" s="1">
        <v>2</v>
      </c>
      <c r="T540" s="2" t="s">
        <v>2974</v>
      </c>
      <c r="U540" s="3">
        <f t="shared" si="8"/>
        <v>2.0138888889050577E-2</v>
      </c>
    </row>
    <row r="541" spans="1:21" ht="38.25" x14ac:dyDescent="0.2">
      <c r="A541" s="1" t="s">
        <v>2</v>
      </c>
      <c r="B541" s="1" t="s">
        <v>2</v>
      </c>
      <c r="C541" s="1" t="s">
        <v>19</v>
      </c>
      <c r="D541" s="1" t="s">
        <v>2975</v>
      </c>
      <c r="E541" s="1" t="s">
        <v>22</v>
      </c>
      <c r="F541" s="1" t="s">
        <v>2976</v>
      </c>
      <c r="G541" s="1" t="s">
        <v>2976</v>
      </c>
      <c r="H541" s="1" t="s">
        <v>84</v>
      </c>
      <c r="I541" s="1" t="s">
        <v>157</v>
      </c>
      <c r="J541" s="1" t="s">
        <v>2977</v>
      </c>
      <c r="K541" s="1" t="s">
        <v>319</v>
      </c>
      <c r="L541" s="1" t="s">
        <v>2978</v>
      </c>
      <c r="M541" s="1">
        <v>5</v>
      </c>
      <c r="N541" s="1">
        <v>17</v>
      </c>
      <c r="O541" s="1"/>
      <c r="P541" s="1"/>
      <c r="Q541" s="1">
        <v>0</v>
      </c>
      <c r="R541" s="1">
        <v>0.4</v>
      </c>
      <c r="S541" s="1">
        <v>2</v>
      </c>
      <c r="T541" s="2" t="s">
        <v>2979</v>
      </c>
      <c r="U541" s="3">
        <f t="shared" si="8"/>
        <v>8.1944444442342501E-2</v>
      </c>
    </row>
    <row r="542" spans="1:21" ht="38.25" x14ac:dyDescent="0.2">
      <c r="A542" s="1" t="s">
        <v>5</v>
      </c>
      <c r="B542" s="1" t="s">
        <v>5</v>
      </c>
      <c r="C542" s="1" t="s">
        <v>19</v>
      </c>
      <c r="D542" s="1" t="s">
        <v>2980</v>
      </c>
      <c r="E542" s="1" t="s">
        <v>22</v>
      </c>
      <c r="F542" s="1" t="s">
        <v>2981</v>
      </c>
      <c r="G542" s="1" t="s">
        <v>2981</v>
      </c>
      <c r="H542" s="1" t="s">
        <v>33</v>
      </c>
      <c r="I542" s="1" t="s">
        <v>157</v>
      </c>
      <c r="J542" s="1" t="s">
        <v>2900</v>
      </c>
      <c r="K542" s="1" t="s">
        <v>321</v>
      </c>
      <c r="L542" s="1" t="s">
        <v>2982</v>
      </c>
      <c r="M542" s="1">
        <v>16</v>
      </c>
      <c r="N542" s="1">
        <v>148</v>
      </c>
      <c r="O542" s="1"/>
      <c r="P542" s="1"/>
      <c r="Q542" s="1">
        <v>0</v>
      </c>
      <c r="R542" s="1">
        <v>0.7</v>
      </c>
      <c r="S542" s="1">
        <v>1</v>
      </c>
      <c r="T542" s="2" t="s">
        <v>2902</v>
      </c>
      <c r="U542" s="3">
        <f t="shared" si="8"/>
        <v>7.1527777778101154E-2</v>
      </c>
    </row>
    <row r="543" spans="1:21" ht="38.25" x14ac:dyDescent="0.2">
      <c r="A543" s="1" t="s">
        <v>6</v>
      </c>
      <c r="B543" s="1" t="s">
        <v>6</v>
      </c>
      <c r="C543" s="1" t="s">
        <v>19</v>
      </c>
      <c r="D543" s="1" t="s">
        <v>2983</v>
      </c>
      <c r="E543" s="1" t="s">
        <v>22</v>
      </c>
      <c r="F543" s="1" t="s">
        <v>2984</v>
      </c>
      <c r="G543" s="1" t="s">
        <v>2984</v>
      </c>
      <c r="H543" s="1" t="s">
        <v>63</v>
      </c>
      <c r="I543" s="1" t="s">
        <v>157</v>
      </c>
      <c r="J543" s="1" t="s">
        <v>478</v>
      </c>
      <c r="K543" s="1" t="s">
        <v>321</v>
      </c>
      <c r="L543" s="1" t="s">
        <v>2985</v>
      </c>
      <c r="M543" s="1"/>
      <c r="N543" s="1">
        <v>579</v>
      </c>
      <c r="O543" s="1"/>
      <c r="P543" s="1"/>
      <c r="Q543" s="1">
        <v>0</v>
      </c>
      <c r="R543" s="1">
        <v>0.9</v>
      </c>
      <c r="S543" s="1">
        <v>1</v>
      </c>
      <c r="T543" s="2" t="s">
        <v>2918</v>
      </c>
      <c r="U543" s="3">
        <f t="shared" si="8"/>
        <v>4.0277777778101154E-2</v>
      </c>
    </row>
    <row r="544" spans="1:21" ht="25.5" x14ac:dyDescent="0.2">
      <c r="A544" s="1" t="s">
        <v>9</v>
      </c>
      <c r="B544" s="1" t="s">
        <v>9</v>
      </c>
      <c r="C544" s="1" t="s">
        <v>16</v>
      </c>
      <c r="D544" s="1" t="s">
        <v>2986</v>
      </c>
      <c r="E544" s="1" t="s">
        <v>22</v>
      </c>
      <c r="F544" s="1" t="s">
        <v>2987</v>
      </c>
      <c r="G544" s="1" t="s">
        <v>2987</v>
      </c>
      <c r="H544" s="1" t="s">
        <v>109</v>
      </c>
      <c r="I544" s="1" t="s">
        <v>156</v>
      </c>
      <c r="J544" s="1" t="s">
        <v>2988</v>
      </c>
      <c r="K544" s="1" t="s">
        <v>321</v>
      </c>
      <c r="L544" s="1" t="s">
        <v>2989</v>
      </c>
      <c r="M544" s="1">
        <v>1</v>
      </c>
      <c r="N544" s="1">
        <v>25</v>
      </c>
      <c r="O544" s="1"/>
      <c r="P544" s="1"/>
      <c r="Q544" s="1"/>
      <c r="R544" s="1">
        <v>0.02</v>
      </c>
      <c r="S544" s="1">
        <v>1</v>
      </c>
      <c r="T544" s="2" t="s">
        <v>2990</v>
      </c>
      <c r="U544" s="3">
        <f t="shared" si="8"/>
        <v>2.9166666667151731E-2</v>
      </c>
    </row>
    <row r="545" spans="1:21" ht="25.5" x14ac:dyDescent="0.2">
      <c r="A545" s="1" t="s">
        <v>9</v>
      </c>
      <c r="B545" s="1" t="s">
        <v>9</v>
      </c>
      <c r="C545" s="1" t="s">
        <v>16</v>
      </c>
      <c r="D545" s="1" t="s">
        <v>2991</v>
      </c>
      <c r="E545" s="1" t="s">
        <v>22</v>
      </c>
      <c r="F545" s="1" t="s">
        <v>2992</v>
      </c>
      <c r="G545" s="1" t="s">
        <v>2992</v>
      </c>
      <c r="H545" s="1" t="s">
        <v>119</v>
      </c>
      <c r="I545" s="1" t="s">
        <v>156</v>
      </c>
      <c r="J545" s="1" t="s">
        <v>2988</v>
      </c>
      <c r="K545" s="1" t="s">
        <v>321</v>
      </c>
      <c r="L545" s="1" t="s">
        <v>2993</v>
      </c>
      <c r="M545" s="1"/>
      <c r="N545" s="1">
        <v>30</v>
      </c>
      <c r="O545" s="1"/>
      <c r="P545" s="1"/>
      <c r="Q545" s="1"/>
      <c r="R545" s="1">
        <v>0.02</v>
      </c>
      <c r="S545" s="1">
        <v>1</v>
      </c>
      <c r="T545" s="2" t="s">
        <v>2990</v>
      </c>
      <c r="U545" s="3">
        <f t="shared" si="8"/>
        <v>9.0277777781011537E-3</v>
      </c>
    </row>
    <row r="546" spans="1:21" ht="76.5" x14ac:dyDescent="0.2">
      <c r="A546" s="1" t="s">
        <v>3</v>
      </c>
      <c r="B546" s="1" t="s">
        <v>3</v>
      </c>
      <c r="C546" s="1" t="s">
        <v>17</v>
      </c>
      <c r="D546" s="1" t="s">
        <v>2994</v>
      </c>
      <c r="E546" s="1" t="s">
        <v>22</v>
      </c>
      <c r="F546" s="1" t="s">
        <v>2995</v>
      </c>
      <c r="G546" s="1" t="s">
        <v>2995</v>
      </c>
      <c r="H546" s="1" t="s">
        <v>65</v>
      </c>
      <c r="I546" s="1" t="s">
        <v>157</v>
      </c>
      <c r="J546" s="1" t="s">
        <v>243</v>
      </c>
      <c r="K546" s="1" t="s">
        <v>321</v>
      </c>
      <c r="L546" s="1" t="s">
        <v>2996</v>
      </c>
      <c r="M546" s="1">
        <v>21</v>
      </c>
      <c r="N546" s="1">
        <v>250</v>
      </c>
      <c r="O546" s="1"/>
      <c r="P546" s="1"/>
      <c r="Q546" s="1"/>
      <c r="R546" s="1">
        <v>1.07</v>
      </c>
      <c r="S546" s="1">
        <v>3</v>
      </c>
      <c r="T546" s="2" t="s">
        <v>2997</v>
      </c>
      <c r="U546" s="3">
        <f t="shared" si="8"/>
        <v>5.8333333334303461E-2</v>
      </c>
    </row>
    <row r="547" spans="1:21" ht="25.5" x14ac:dyDescent="0.2">
      <c r="A547" s="1" t="s">
        <v>3</v>
      </c>
      <c r="B547" s="1" t="s">
        <v>3</v>
      </c>
      <c r="C547" s="1" t="s">
        <v>19</v>
      </c>
      <c r="D547" s="1" t="s">
        <v>2903</v>
      </c>
      <c r="E547" s="1"/>
      <c r="F547" s="1"/>
      <c r="G547" s="1" t="s">
        <v>2998</v>
      </c>
      <c r="H547" s="1"/>
      <c r="I547" s="1" t="s">
        <v>156</v>
      </c>
      <c r="J547" s="1" t="s">
        <v>2999</v>
      </c>
      <c r="K547" s="1" t="s">
        <v>321</v>
      </c>
      <c r="L547" s="1" t="s">
        <v>3000</v>
      </c>
      <c r="M547" s="1"/>
      <c r="N547" s="1">
        <v>58</v>
      </c>
      <c r="O547" s="1"/>
      <c r="P547" s="1"/>
      <c r="Q547" s="1">
        <v>0</v>
      </c>
      <c r="R547" s="1">
        <v>0.02</v>
      </c>
      <c r="S547" s="1">
        <v>1</v>
      </c>
      <c r="T547" s="2" t="s">
        <v>1681</v>
      </c>
      <c r="U547" s="3">
        <f t="shared" si="8"/>
        <v>-45240.463194444441</v>
      </c>
    </row>
    <row r="548" spans="1:21" ht="25.5" x14ac:dyDescent="0.2">
      <c r="A548" s="1" t="s">
        <v>9</v>
      </c>
      <c r="B548" s="1" t="s">
        <v>9</v>
      </c>
      <c r="C548" s="1" t="s">
        <v>16</v>
      </c>
      <c r="D548" s="1" t="s">
        <v>3001</v>
      </c>
      <c r="E548" s="1" t="s">
        <v>22</v>
      </c>
      <c r="F548" s="1" t="s">
        <v>3002</v>
      </c>
      <c r="G548" s="1" t="s">
        <v>3002</v>
      </c>
      <c r="H548" s="1" t="s">
        <v>42</v>
      </c>
      <c r="I548" s="1" t="s">
        <v>156</v>
      </c>
      <c r="J548" s="1" t="s">
        <v>3003</v>
      </c>
      <c r="K548" s="1" t="s">
        <v>321</v>
      </c>
      <c r="L548" s="1" t="s">
        <v>3004</v>
      </c>
      <c r="M548" s="1">
        <v>1</v>
      </c>
      <c r="N548" s="1">
        <v>50</v>
      </c>
      <c r="O548" s="1"/>
      <c r="P548" s="1"/>
      <c r="Q548" s="1">
        <v>0</v>
      </c>
      <c r="R548" s="1">
        <v>0.01</v>
      </c>
      <c r="S548" s="1">
        <v>1</v>
      </c>
      <c r="T548" s="2" t="s">
        <v>3005</v>
      </c>
      <c r="U548" s="3">
        <f t="shared" si="8"/>
        <v>2.1527777775190771E-2</v>
      </c>
    </row>
    <row r="549" spans="1:21" ht="25.5" x14ac:dyDescent="0.2">
      <c r="A549" s="1" t="s">
        <v>2</v>
      </c>
      <c r="B549" s="1" t="s">
        <v>2</v>
      </c>
      <c r="C549" s="1" t="s">
        <v>19</v>
      </c>
      <c r="D549" s="1" t="s">
        <v>3006</v>
      </c>
      <c r="E549" s="1" t="s">
        <v>22</v>
      </c>
      <c r="F549" s="1" t="s">
        <v>3007</v>
      </c>
      <c r="G549" s="1" t="s">
        <v>3007</v>
      </c>
      <c r="H549" s="1" t="s">
        <v>112</v>
      </c>
      <c r="I549" s="1" t="s">
        <v>157</v>
      </c>
      <c r="J549" s="1" t="s">
        <v>186</v>
      </c>
      <c r="K549" s="1" t="s">
        <v>319</v>
      </c>
      <c r="L549" s="1" t="s">
        <v>3008</v>
      </c>
      <c r="M549" s="1">
        <v>10</v>
      </c>
      <c r="N549" s="1">
        <v>55</v>
      </c>
      <c r="O549" s="1"/>
      <c r="P549" s="1"/>
      <c r="Q549" s="1">
        <v>0</v>
      </c>
      <c r="R549" s="1">
        <v>0.4</v>
      </c>
      <c r="S549" s="1">
        <v>1</v>
      </c>
      <c r="T549" s="2" t="s">
        <v>743</v>
      </c>
      <c r="U549" s="3">
        <f t="shared" si="8"/>
        <v>5.9027777773735579E-2</v>
      </c>
    </row>
    <row r="550" spans="1:21" ht="25.5" x14ac:dyDescent="0.2">
      <c r="A550" s="1" t="s">
        <v>11</v>
      </c>
      <c r="B550" s="1" t="s">
        <v>11</v>
      </c>
      <c r="C550" s="1" t="s">
        <v>19</v>
      </c>
      <c r="D550" s="1" t="s">
        <v>3009</v>
      </c>
      <c r="E550" s="1" t="s">
        <v>22</v>
      </c>
      <c r="F550" s="1" t="s">
        <v>3010</v>
      </c>
      <c r="G550" s="1" t="s">
        <v>3011</v>
      </c>
      <c r="H550" s="1" t="s">
        <v>71</v>
      </c>
      <c r="I550" s="1" t="s">
        <v>156</v>
      </c>
      <c r="J550" s="1" t="s">
        <v>3012</v>
      </c>
      <c r="K550" s="1" t="s">
        <v>319</v>
      </c>
      <c r="L550" s="1" t="s">
        <v>3013</v>
      </c>
      <c r="M550" s="1">
        <v>0</v>
      </c>
      <c r="N550" s="1">
        <v>7</v>
      </c>
      <c r="O550" s="1"/>
      <c r="P550" s="1"/>
      <c r="Q550" s="1">
        <v>0</v>
      </c>
      <c r="R550" s="1">
        <v>0.02</v>
      </c>
      <c r="S550" s="1">
        <v>1</v>
      </c>
      <c r="T550" s="2" t="s">
        <v>3014</v>
      </c>
      <c r="U550" s="3">
        <f t="shared" si="8"/>
        <v>9.7222222248092294E-3</v>
      </c>
    </row>
    <row r="551" spans="1:21" ht="25.5" x14ac:dyDescent="0.2">
      <c r="A551" s="1" t="s">
        <v>2</v>
      </c>
      <c r="B551" s="1" t="s">
        <v>2</v>
      </c>
      <c r="C551" s="1" t="s">
        <v>16</v>
      </c>
      <c r="D551" s="1" t="s">
        <v>3015</v>
      </c>
      <c r="E551" s="1" t="s">
        <v>22</v>
      </c>
      <c r="F551" s="1" t="s">
        <v>3016</v>
      </c>
      <c r="G551" s="1" t="s">
        <v>3016</v>
      </c>
      <c r="H551" s="1" t="s">
        <v>92</v>
      </c>
      <c r="I551" s="1" t="s">
        <v>156</v>
      </c>
      <c r="J551" s="1" t="s">
        <v>3017</v>
      </c>
      <c r="K551" s="1" t="s">
        <v>319</v>
      </c>
      <c r="L551" s="1" t="s">
        <v>3018</v>
      </c>
      <c r="M551" s="1">
        <v>1</v>
      </c>
      <c r="N551" s="1">
        <v>10</v>
      </c>
      <c r="O551" s="1"/>
      <c r="P551" s="1"/>
      <c r="Q551" s="1">
        <v>0</v>
      </c>
      <c r="R551" s="1">
        <v>0.03</v>
      </c>
      <c r="S551" s="1">
        <v>1</v>
      </c>
      <c r="T551" s="2" t="s">
        <v>3019</v>
      </c>
      <c r="U551" s="3">
        <f t="shared" si="8"/>
        <v>1.9444444449618459E-2</v>
      </c>
    </row>
    <row r="552" spans="1:21" ht="63.75" x14ac:dyDescent="0.2">
      <c r="A552" s="1" t="s">
        <v>2</v>
      </c>
      <c r="B552" s="1" t="s">
        <v>2</v>
      </c>
      <c r="C552" s="1" t="s">
        <v>19</v>
      </c>
      <c r="D552" s="1" t="s">
        <v>3020</v>
      </c>
      <c r="E552" s="1" t="s">
        <v>22</v>
      </c>
      <c r="F552" s="1" t="s">
        <v>3021</v>
      </c>
      <c r="G552" s="1" t="s">
        <v>3021</v>
      </c>
      <c r="H552" s="1" t="s">
        <v>48</v>
      </c>
      <c r="I552" s="1" t="s">
        <v>157</v>
      </c>
      <c r="J552" s="1" t="s">
        <v>692</v>
      </c>
      <c r="K552" s="1" t="s">
        <v>319</v>
      </c>
      <c r="L552" s="1" t="s">
        <v>3022</v>
      </c>
      <c r="M552" s="1">
        <v>7</v>
      </c>
      <c r="N552" s="1">
        <v>18</v>
      </c>
      <c r="O552" s="1"/>
      <c r="P552" s="1"/>
      <c r="Q552" s="1">
        <v>0</v>
      </c>
      <c r="R552" s="1">
        <v>0.3</v>
      </c>
      <c r="S552" s="1">
        <v>1</v>
      </c>
      <c r="T552" s="2" t="s">
        <v>3023</v>
      </c>
      <c r="U552" s="3">
        <f t="shared" si="8"/>
        <v>2.5000000001455192E-2</v>
      </c>
    </row>
    <row r="553" spans="1:21" x14ac:dyDescent="0.2">
      <c r="A553" s="1" t="s">
        <v>2</v>
      </c>
      <c r="B553" s="1" t="s">
        <v>2</v>
      </c>
      <c r="C553" s="1" t="s">
        <v>16</v>
      </c>
      <c r="D553" s="1" t="s">
        <v>3024</v>
      </c>
      <c r="E553" s="1"/>
      <c r="F553" s="1"/>
      <c r="G553" s="1" t="s">
        <v>3025</v>
      </c>
      <c r="H553" s="1"/>
      <c r="I553" s="1" t="s">
        <v>157</v>
      </c>
      <c r="J553" s="1" t="s">
        <v>3026</v>
      </c>
      <c r="K553" s="1" t="s">
        <v>320</v>
      </c>
      <c r="L553" s="1" t="s">
        <v>3027</v>
      </c>
      <c r="M553" s="1">
        <v>1</v>
      </c>
      <c r="N553" s="1">
        <v>45</v>
      </c>
      <c r="O553" s="1"/>
      <c r="P553" s="1"/>
      <c r="Q553" s="1">
        <v>1</v>
      </c>
      <c r="R553" s="1"/>
      <c r="S553" s="1"/>
      <c r="T553" s="2"/>
      <c r="U553" s="3">
        <f t="shared" si="8"/>
        <v>-45243.689583333333</v>
      </c>
    </row>
    <row r="554" spans="1:21" ht="38.25" x14ac:dyDescent="0.2">
      <c r="A554" s="1" t="s">
        <v>3</v>
      </c>
      <c r="B554" s="1" t="s">
        <v>3</v>
      </c>
      <c r="C554" s="1" t="s">
        <v>16</v>
      </c>
      <c r="D554" s="1" t="s">
        <v>3028</v>
      </c>
      <c r="E554" s="1"/>
      <c r="F554" s="1"/>
      <c r="G554" s="1" t="s">
        <v>3029</v>
      </c>
      <c r="H554" s="1"/>
      <c r="I554" s="1" t="s">
        <v>157</v>
      </c>
      <c r="J554" s="1" t="s">
        <v>1001</v>
      </c>
      <c r="K554" s="1" t="s">
        <v>320</v>
      </c>
      <c r="L554" s="1" t="s">
        <v>3030</v>
      </c>
      <c r="M554" s="1">
        <v>1</v>
      </c>
      <c r="N554" s="1">
        <v>27</v>
      </c>
      <c r="O554" s="1"/>
      <c r="P554" s="1"/>
      <c r="Q554" s="1">
        <v>0</v>
      </c>
      <c r="R554" s="1">
        <v>0.02</v>
      </c>
      <c r="S554" s="1">
        <v>1</v>
      </c>
      <c r="T554" s="2" t="s">
        <v>3031</v>
      </c>
      <c r="U554" s="3">
        <f t="shared" si="8"/>
        <v>-45232.964583333334</v>
      </c>
    </row>
    <row r="555" spans="1:21" ht="25.5" x14ac:dyDescent="0.2">
      <c r="A555" s="1" t="s">
        <v>3</v>
      </c>
      <c r="B555" s="1" t="s">
        <v>3</v>
      </c>
      <c r="C555" s="1" t="s">
        <v>19</v>
      </c>
      <c r="D555" s="1" t="s">
        <v>3032</v>
      </c>
      <c r="E555" s="1"/>
      <c r="F555" s="1"/>
      <c r="G555" s="1" t="s">
        <v>3033</v>
      </c>
      <c r="H555" s="1"/>
      <c r="I555" s="1" t="s">
        <v>156</v>
      </c>
      <c r="J555" s="1" t="s">
        <v>3034</v>
      </c>
      <c r="K555" s="1" t="s">
        <v>321</v>
      </c>
      <c r="L555" s="1" t="s">
        <v>3035</v>
      </c>
      <c r="M555" s="1"/>
      <c r="N555" s="1">
        <v>58</v>
      </c>
      <c r="O555" s="1"/>
      <c r="P555" s="1"/>
      <c r="Q555" s="1">
        <v>0</v>
      </c>
      <c r="R555" s="1">
        <v>0.02</v>
      </c>
      <c r="S555" s="1">
        <v>1</v>
      </c>
      <c r="T555" s="2" t="s">
        <v>3036</v>
      </c>
      <c r="U555" s="3">
        <f t="shared" si="8"/>
        <v>-45240.600694444445</v>
      </c>
    </row>
    <row r="556" spans="1:21" ht="25.5" x14ac:dyDescent="0.2">
      <c r="A556" s="1" t="s">
        <v>8</v>
      </c>
      <c r="B556" s="1" t="s">
        <v>8</v>
      </c>
      <c r="C556" s="1" t="s">
        <v>19</v>
      </c>
      <c r="D556" s="1" t="s">
        <v>2664</v>
      </c>
      <c r="E556" s="1"/>
      <c r="F556" s="1"/>
      <c r="G556" s="1" t="s">
        <v>2665</v>
      </c>
      <c r="H556" s="1"/>
      <c r="I556" s="1" t="s">
        <v>156</v>
      </c>
      <c r="J556" s="1" t="s">
        <v>3037</v>
      </c>
      <c r="K556" s="1" t="s">
        <v>319</v>
      </c>
      <c r="L556" s="1" t="s">
        <v>3038</v>
      </c>
      <c r="M556" s="1">
        <v>0</v>
      </c>
      <c r="N556" s="1">
        <v>17</v>
      </c>
      <c r="O556" s="1"/>
      <c r="P556" s="1"/>
      <c r="Q556" s="1">
        <v>0</v>
      </c>
      <c r="R556" s="1">
        <v>0.1</v>
      </c>
      <c r="S556" s="1">
        <v>1</v>
      </c>
      <c r="T556" s="2" t="s">
        <v>3039</v>
      </c>
      <c r="U556" s="3">
        <f t="shared" si="8"/>
        <v>-45244.441666666666</v>
      </c>
    </row>
    <row r="557" spans="1:21" x14ac:dyDescent="0.2">
      <c r="A557" s="1" t="s">
        <v>4</v>
      </c>
      <c r="B557" s="1" t="s">
        <v>13</v>
      </c>
      <c r="C557" s="1" t="s">
        <v>18</v>
      </c>
      <c r="D557" s="1" t="s">
        <v>3040</v>
      </c>
      <c r="E557" s="1" t="s">
        <v>23</v>
      </c>
      <c r="F557" s="1"/>
      <c r="G557" s="1" t="s">
        <v>3041</v>
      </c>
      <c r="H557" s="1"/>
      <c r="I557" s="1" t="s">
        <v>156</v>
      </c>
      <c r="J557" s="1" t="s">
        <v>620</v>
      </c>
      <c r="K557" s="1" t="s">
        <v>322</v>
      </c>
      <c r="L557" s="1" t="s">
        <v>3042</v>
      </c>
      <c r="M557" s="1"/>
      <c r="N557" s="1"/>
      <c r="O557" s="1"/>
      <c r="P557" s="1"/>
      <c r="Q557" s="1"/>
      <c r="R557" s="1"/>
      <c r="S557" s="1"/>
      <c r="T557" s="2"/>
      <c r="U557" s="3">
        <f t="shared" si="8"/>
        <v>-45244.538888888892</v>
      </c>
    </row>
    <row r="558" spans="1:21" ht="63.75" x14ac:dyDescent="0.2">
      <c r="A558" s="1" t="s">
        <v>3</v>
      </c>
      <c r="B558" s="1" t="s">
        <v>3</v>
      </c>
      <c r="C558" s="1" t="s">
        <v>19</v>
      </c>
      <c r="D558" s="1" t="s">
        <v>3043</v>
      </c>
      <c r="E558" s="1"/>
      <c r="F558" s="1"/>
      <c r="G558" s="1" t="s">
        <v>3044</v>
      </c>
      <c r="H558" s="1"/>
      <c r="I558" s="1" t="s">
        <v>157</v>
      </c>
      <c r="J558" s="1" t="s">
        <v>540</v>
      </c>
      <c r="K558" s="1" t="s">
        <v>321</v>
      </c>
      <c r="L558" s="1" t="s">
        <v>3045</v>
      </c>
      <c r="M558" s="1"/>
      <c r="N558" s="1">
        <v>98</v>
      </c>
      <c r="O558" s="1"/>
      <c r="P558" s="1"/>
      <c r="Q558" s="1">
        <v>0</v>
      </c>
      <c r="R558" s="1"/>
      <c r="S558" s="1">
        <v>2</v>
      </c>
      <c r="T558" s="2" t="s">
        <v>3046</v>
      </c>
      <c r="U558" s="3">
        <f t="shared" si="8"/>
        <v>-45240.642361111109</v>
      </c>
    </row>
    <row r="559" spans="1:21" ht="25.5" x14ac:dyDescent="0.2">
      <c r="A559" s="1" t="s">
        <v>3</v>
      </c>
      <c r="B559" s="1" t="s">
        <v>3</v>
      </c>
      <c r="C559" s="1" t="s">
        <v>19</v>
      </c>
      <c r="D559" s="1" t="s">
        <v>3047</v>
      </c>
      <c r="E559" s="1"/>
      <c r="F559" s="1"/>
      <c r="G559" s="1" t="s">
        <v>3048</v>
      </c>
      <c r="H559" s="1"/>
      <c r="I559" s="1" t="s">
        <v>156</v>
      </c>
      <c r="J559" s="1" t="s">
        <v>3049</v>
      </c>
      <c r="K559" s="1" t="s">
        <v>319</v>
      </c>
      <c r="L559" s="1" t="s">
        <v>3050</v>
      </c>
      <c r="M559" s="1">
        <v>1</v>
      </c>
      <c r="N559" s="1">
        <v>58</v>
      </c>
      <c r="O559" s="1"/>
      <c r="P559" s="1"/>
      <c r="Q559" s="1"/>
      <c r="R559" s="1"/>
      <c r="S559" s="1">
        <v>1</v>
      </c>
      <c r="T559" s="2" t="s">
        <v>3051</v>
      </c>
      <c r="U559" s="3">
        <f t="shared" si="8"/>
        <v>-45240.656944444447</v>
      </c>
    </row>
    <row r="560" spans="1:21" ht="25.5" x14ac:dyDescent="0.2">
      <c r="A560" s="1" t="s">
        <v>5</v>
      </c>
      <c r="B560" s="1" t="s">
        <v>5</v>
      </c>
      <c r="C560" s="1" t="s">
        <v>16</v>
      </c>
      <c r="D560" s="1" t="s">
        <v>3052</v>
      </c>
      <c r="E560" s="1"/>
      <c r="F560" s="1"/>
      <c r="G560" s="1" t="s">
        <v>3053</v>
      </c>
      <c r="H560" s="1"/>
      <c r="I560" s="1" t="s">
        <v>157</v>
      </c>
      <c r="J560" s="1" t="s">
        <v>2921</v>
      </c>
      <c r="K560" s="1" t="s">
        <v>319</v>
      </c>
      <c r="L560" s="1" t="s">
        <v>3054</v>
      </c>
      <c r="M560" s="1">
        <v>12</v>
      </c>
      <c r="N560" s="1">
        <v>58</v>
      </c>
      <c r="O560" s="1"/>
      <c r="P560" s="1"/>
      <c r="Q560" s="1">
        <v>0</v>
      </c>
      <c r="R560" s="1">
        <v>0.76</v>
      </c>
      <c r="S560" s="1">
        <v>1</v>
      </c>
      <c r="T560" s="2" t="s">
        <v>405</v>
      </c>
      <c r="U560" s="3">
        <f t="shared" si="8"/>
        <v>-45240.677777777775</v>
      </c>
    </row>
    <row r="561" spans="1:21" ht="25.5" x14ac:dyDescent="0.2">
      <c r="A561" s="1" t="s">
        <v>2</v>
      </c>
      <c r="B561" s="1" t="s">
        <v>2</v>
      </c>
      <c r="C561" s="1" t="s">
        <v>16</v>
      </c>
      <c r="D561" s="1" t="s">
        <v>3055</v>
      </c>
      <c r="E561" s="1" t="s">
        <v>22</v>
      </c>
      <c r="F561" s="1" t="s">
        <v>3056</v>
      </c>
      <c r="G561" s="1" t="s">
        <v>3056</v>
      </c>
      <c r="H561" s="1" t="s">
        <v>29</v>
      </c>
      <c r="I561" s="1" t="s">
        <v>157</v>
      </c>
      <c r="J561" s="1" t="s">
        <v>3057</v>
      </c>
      <c r="K561" s="1" t="s">
        <v>320</v>
      </c>
      <c r="L561" s="1" t="s">
        <v>3058</v>
      </c>
      <c r="M561" s="1">
        <v>1</v>
      </c>
      <c r="N561" s="1">
        <v>22</v>
      </c>
      <c r="O561" s="1"/>
      <c r="P561" s="1"/>
      <c r="Q561" s="1">
        <v>0</v>
      </c>
      <c r="R561" s="1">
        <v>0.2</v>
      </c>
      <c r="S561" s="1">
        <v>1</v>
      </c>
      <c r="T561" s="2" t="s">
        <v>401</v>
      </c>
      <c r="U561" s="3">
        <f t="shared" si="8"/>
        <v>2.7083333334303461E-2</v>
      </c>
    </row>
    <row r="562" spans="1:21" ht="25.5" x14ac:dyDescent="0.2">
      <c r="A562" s="1" t="s">
        <v>9</v>
      </c>
      <c r="B562" s="1" t="s">
        <v>9</v>
      </c>
      <c r="C562" s="1" t="s">
        <v>19</v>
      </c>
      <c r="D562" s="1" t="s">
        <v>3059</v>
      </c>
      <c r="E562" s="1" t="s">
        <v>22</v>
      </c>
      <c r="F562" s="1" t="s">
        <v>3060</v>
      </c>
      <c r="G562" s="1" t="s">
        <v>3060</v>
      </c>
      <c r="H562" s="1" t="s">
        <v>100</v>
      </c>
      <c r="I562" s="1" t="s">
        <v>156</v>
      </c>
      <c r="J562" s="1" t="s">
        <v>3061</v>
      </c>
      <c r="K562" s="1" t="s">
        <v>321</v>
      </c>
      <c r="L562" s="1" t="s">
        <v>3062</v>
      </c>
      <c r="M562" s="1">
        <v>1</v>
      </c>
      <c r="N562" s="1">
        <v>50</v>
      </c>
      <c r="O562" s="1"/>
      <c r="P562" s="1"/>
      <c r="Q562" s="1">
        <v>0</v>
      </c>
      <c r="R562" s="1">
        <v>0.01</v>
      </c>
      <c r="S562" s="1">
        <v>1</v>
      </c>
      <c r="T562" s="2" t="s">
        <v>3063</v>
      </c>
      <c r="U562" s="3">
        <f t="shared" si="8"/>
        <v>7.777777778392192E-2</v>
      </c>
    </row>
    <row r="563" spans="1:21" ht="89.25" x14ac:dyDescent="0.2">
      <c r="A563" s="1" t="s">
        <v>3</v>
      </c>
      <c r="B563" s="1" t="s">
        <v>3</v>
      </c>
      <c r="C563" s="1" t="s">
        <v>16</v>
      </c>
      <c r="D563" s="1" t="s">
        <v>3064</v>
      </c>
      <c r="E563" s="1"/>
      <c r="F563" s="1"/>
      <c r="G563" s="1" t="s">
        <v>3065</v>
      </c>
      <c r="H563" s="1"/>
      <c r="I563" s="1" t="s">
        <v>157</v>
      </c>
      <c r="J563" s="1" t="s">
        <v>1542</v>
      </c>
      <c r="K563" s="1" t="s">
        <v>321</v>
      </c>
      <c r="L563" s="1" t="s">
        <v>3066</v>
      </c>
      <c r="M563" s="1">
        <v>19</v>
      </c>
      <c r="N563" s="1"/>
      <c r="O563" s="1"/>
      <c r="P563" s="1"/>
      <c r="Q563" s="1">
        <v>0</v>
      </c>
      <c r="R563" s="1">
        <v>0.9</v>
      </c>
      <c r="S563" s="1">
        <v>3</v>
      </c>
      <c r="T563" s="2" t="s">
        <v>3067</v>
      </c>
      <c r="U563" s="3">
        <f t="shared" si="8"/>
        <v>-45233.429166666669</v>
      </c>
    </row>
    <row r="564" spans="1:21" ht="25.5" x14ac:dyDescent="0.2">
      <c r="A564" s="1" t="s">
        <v>6</v>
      </c>
      <c r="B564" s="1" t="s">
        <v>6</v>
      </c>
      <c r="C564" s="1" t="s">
        <v>19</v>
      </c>
      <c r="D564" s="1" t="s">
        <v>3068</v>
      </c>
      <c r="E564" s="1" t="s">
        <v>22</v>
      </c>
      <c r="F564" s="1" t="s">
        <v>3069</v>
      </c>
      <c r="G564" s="1" t="s">
        <v>3069</v>
      </c>
      <c r="H564" s="1" t="s">
        <v>50</v>
      </c>
      <c r="I564" s="1" t="s">
        <v>157</v>
      </c>
      <c r="J564" s="1" t="s">
        <v>818</v>
      </c>
      <c r="K564" s="1" t="s">
        <v>321</v>
      </c>
      <c r="L564" s="1" t="s">
        <v>3070</v>
      </c>
      <c r="M564" s="1">
        <v>6</v>
      </c>
      <c r="N564" s="1">
        <v>258</v>
      </c>
      <c r="O564" s="1"/>
      <c r="P564" s="1"/>
      <c r="Q564" s="1">
        <v>0</v>
      </c>
      <c r="R564" s="1">
        <v>0.6</v>
      </c>
      <c r="S564" s="1">
        <v>1</v>
      </c>
      <c r="T564" s="2" t="s">
        <v>707</v>
      </c>
      <c r="U564" s="3">
        <f t="shared" si="8"/>
        <v>6.25E-2</v>
      </c>
    </row>
    <row r="565" spans="1:21" ht="25.5" x14ac:dyDescent="0.2">
      <c r="A565" s="1" t="s">
        <v>9</v>
      </c>
      <c r="B565" s="1" t="s">
        <v>9</v>
      </c>
      <c r="C565" s="1" t="s">
        <v>16</v>
      </c>
      <c r="D565" s="1" t="s">
        <v>3071</v>
      </c>
      <c r="E565" s="1" t="s">
        <v>22</v>
      </c>
      <c r="F565" s="1" t="s">
        <v>3072</v>
      </c>
      <c r="G565" s="1" t="s">
        <v>3072</v>
      </c>
      <c r="H565" s="1" t="s">
        <v>108</v>
      </c>
      <c r="I565" s="1" t="s">
        <v>156</v>
      </c>
      <c r="J565" s="1" t="s">
        <v>3073</v>
      </c>
      <c r="K565" s="1" t="s">
        <v>319</v>
      </c>
      <c r="L565" s="1" t="s">
        <v>330</v>
      </c>
      <c r="M565" s="1">
        <v>1</v>
      </c>
      <c r="N565" s="1">
        <v>50</v>
      </c>
      <c r="O565" s="1"/>
      <c r="P565" s="1"/>
      <c r="Q565" s="1">
        <v>0</v>
      </c>
      <c r="R565" s="1">
        <v>0.01</v>
      </c>
      <c r="S565" s="1">
        <v>1</v>
      </c>
      <c r="T565" s="2" t="s">
        <v>3074</v>
      </c>
      <c r="U565" s="3">
        <f t="shared" si="8"/>
        <v>4.3749999997089617E-2</v>
      </c>
    </row>
    <row r="566" spans="1:21" ht="25.5" x14ac:dyDescent="0.2">
      <c r="A566" s="1" t="s">
        <v>6</v>
      </c>
      <c r="B566" s="1" t="s">
        <v>6</v>
      </c>
      <c r="C566" s="1" t="s">
        <v>16</v>
      </c>
      <c r="D566" s="1" t="s">
        <v>3075</v>
      </c>
      <c r="E566" s="1" t="s">
        <v>22</v>
      </c>
      <c r="F566" s="1" t="s">
        <v>3076</v>
      </c>
      <c r="G566" s="1" t="s">
        <v>3076</v>
      </c>
      <c r="H566" s="1" t="s">
        <v>124</v>
      </c>
      <c r="I566" s="1" t="s">
        <v>156</v>
      </c>
      <c r="J566" s="1" t="s">
        <v>211</v>
      </c>
      <c r="K566" s="1" t="s">
        <v>321</v>
      </c>
      <c r="L566" s="1" t="s">
        <v>3077</v>
      </c>
      <c r="M566" s="1">
        <v>1</v>
      </c>
      <c r="N566" s="1">
        <v>86</v>
      </c>
      <c r="O566" s="1"/>
      <c r="P566" s="1"/>
      <c r="Q566" s="1">
        <v>0</v>
      </c>
      <c r="R566" s="1">
        <v>0.16</v>
      </c>
      <c r="S566" s="1">
        <v>1</v>
      </c>
      <c r="T566" s="2" t="s">
        <v>734</v>
      </c>
      <c r="U566" s="3">
        <f t="shared" si="8"/>
        <v>6.9444444445252884E-2</v>
      </c>
    </row>
    <row r="567" spans="1:21" ht="51" x14ac:dyDescent="0.2">
      <c r="A567" s="1" t="s">
        <v>7</v>
      </c>
      <c r="B567" s="1" t="s">
        <v>14</v>
      </c>
      <c r="C567" s="1" t="s">
        <v>17</v>
      </c>
      <c r="D567" s="1" t="s">
        <v>3078</v>
      </c>
      <c r="E567" s="1" t="s">
        <v>22</v>
      </c>
      <c r="F567" s="1" t="s">
        <v>3079</v>
      </c>
      <c r="G567" s="1" t="s">
        <v>3079</v>
      </c>
      <c r="H567" s="1" t="s">
        <v>122</v>
      </c>
      <c r="I567" s="1" t="s">
        <v>157</v>
      </c>
      <c r="J567" s="1" t="s">
        <v>3080</v>
      </c>
      <c r="K567" s="1" t="s">
        <v>321</v>
      </c>
      <c r="L567" s="1" t="s">
        <v>3081</v>
      </c>
      <c r="M567" s="1"/>
      <c r="N567" s="1">
        <v>98</v>
      </c>
      <c r="O567" s="1"/>
      <c r="P567" s="1"/>
      <c r="Q567" s="1"/>
      <c r="R567" s="1">
        <v>0.3</v>
      </c>
      <c r="S567" s="1">
        <v>3</v>
      </c>
      <c r="T567" s="2" t="s">
        <v>3082</v>
      </c>
      <c r="U567" s="3">
        <f t="shared" si="8"/>
        <v>3.0555555553291924E-2</v>
      </c>
    </row>
    <row r="568" spans="1:21" ht="51" x14ac:dyDescent="0.2">
      <c r="A568" s="1" t="s">
        <v>5</v>
      </c>
      <c r="B568" s="1" t="s">
        <v>5</v>
      </c>
      <c r="C568" s="1" t="s">
        <v>16</v>
      </c>
      <c r="D568" s="1" t="s">
        <v>3044</v>
      </c>
      <c r="E568" s="1"/>
      <c r="F568" s="1"/>
      <c r="G568" s="1" t="s">
        <v>3083</v>
      </c>
      <c r="H568" s="1"/>
      <c r="I568" s="1" t="s">
        <v>157</v>
      </c>
      <c r="J568" s="1" t="s">
        <v>414</v>
      </c>
      <c r="K568" s="1" t="s">
        <v>321</v>
      </c>
      <c r="L568" s="1" t="s">
        <v>3084</v>
      </c>
      <c r="M568" s="1">
        <v>6</v>
      </c>
      <c r="N568" s="1">
        <v>36</v>
      </c>
      <c r="O568" s="1"/>
      <c r="P568" s="1"/>
      <c r="Q568" s="1">
        <v>0</v>
      </c>
      <c r="R568" s="1">
        <v>0.3</v>
      </c>
      <c r="S568" s="1">
        <v>1</v>
      </c>
      <c r="T568" s="2" t="s">
        <v>3085</v>
      </c>
      <c r="U568" s="3">
        <f t="shared" si="8"/>
        <v>-45240.688888888886</v>
      </c>
    </row>
    <row r="569" spans="1:21" ht="76.5" x14ac:dyDescent="0.2">
      <c r="A569" s="1" t="s">
        <v>7</v>
      </c>
      <c r="B569" s="1" t="s">
        <v>14</v>
      </c>
      <c r="C569" s="1" t="s">
        <v>16</v>
      </c>
      <c r="D569" s="1" t="s">
        <v>3086</v>
      </c>
      <c r="E569" s="1"/>
      <c r="F569" s="1"/>
      <c r="G569" s="1" t="s">
        <v>3087</v>
      </c>
      <c r="H569" s="1"/>
      <c r="I569" s="1" t="s">
        <v>157</v>
      </c>
      <c r="J569" s="1" t="s">
        <v>209</v>
      </c>
      <c r="K569" s="1" t="s">
        <v>319</v>
      </c>
      <c r="L569" s="1" t="s">
        <v>3088</v>
      </c>
      <c r="M569" s="1">
        <v>7</v>
      </c>
      <c r="N569" s="1">
        <v>27</v>
      </c>
      <c r="O569" s="1"/>
      <c r="P569" s="1"/>
      <c r="Q569" s="1">
        <v>0</v>
      </c>
      <c r="R569" s="1">
        <v>0.14000000000000001</v>
      </c>
      <c r="S569" s="1">
        <v>5</v>
      </c>
      <c r="T569" s="2" t="s">
        <v>3089</v>
      </c>
      <c r="U569" s="3">
        <f t="shared" si="8"/>
        <v>-45240.742361111108</v>
      </c>
    </row>
    <row r="570" spans="1:21" ht="76.5" x14ac:dyDescent="0.2">
      <c r="A570" s="1" t="s">
        <v>7</v>
      </c>
      <c r="B570" s="1" t="s">
        <v>14</v>
      </c>
      <c r="C570" s="1" t="s">
        <v>19</v>
      </c>
      <c r="D570" s="1" t="s">
        <v>3090</v>
      </c>
      <c r="E570" s="1"/>
      <c r="F570" s="1"/>
      <c r="G570" s="1" t="s">
        <v>3087</v>
      </c>
      <c r="H570" s="1"/>
      <c r="I570" s="1" t="s">
        <v>157</v>
      </c>
      <c r="J570" s="1" t="s">
        <v>209</v>
      </c>
      <c r="K570" s="1" t="s">
        <v>319</v>
      </c>
      <c r="L570" s="1" t="s">
        <v>3091</v>
      </c>
      <c r="M570" s="1">
        <v>7</v>
      </c>
      <c r="N570" s="1">
        <v>27</v>
      </c>
      <c r="O570" s="1"/>
      <c r="P570" s="1"/>
      <c r="Q570" s="1">
        <v>0</v>
      </c>
      <c r="R570" s="1">
        <v>0.14000000000000001</v>
      </c>
      <c r="S570" s="1">
        <v>5</v>
      </c>
      <c r="T570" s="2" t="s">
        <v>3092</v>
      </c>
      <c r="U570" s="3">
        <f t="shared" si="8"/>
        <v>-45240.736111111109</v>
      </c>
    </row>
    <row r="571" spans="1:21" x14ac:dyDescent="0.2">
      <c r="A571" s="1" t="s">
        <v>4</v>
      </c>
      <c r="B571" s="1" t="s">
        <v>13</v>
      </c>
      <c r="C571" s="1" t="s">
        <v>18</v>
      </c>
      <c r="D571" s="1" t="s">
        <v>3093</v>
      </c>
      <c r="E571" s="1" t="s">
        <v>23</v>
      </c>
      <c r="F571" s="1"/>
      <c r="G571" s="1" t="s">
        <v>3094</v>
      </c>
      <c r="H571" s="1"/>
      <c r="I571" s="1" t="s">
        <v>156</v>
      </c>
      <c r="J571" s="1" t="s">
        <v>423</v>
      </c>
      <c r="K571" s="1" t="s">
        <v>322</v>
      </c>
      <c r="L571" s="1" t="s">
        <v>3095</v>
      </c>
      <c r="M571" s="1"/>
      <c r="N571" s="1"/>
      <c r="O571" s="1"/>
      <c r="P571" s="1"/>
      <c r="Q571" s="1"/>
      <c r="R571" s="1"/>
      <c r="S571" s="1"/>
      <c r="T571" s="2"/>
      <c r="U571" s="3">
        <f t="shared" si="8"/>
        <v>-45240.754166666666</v>
      </c>
    </row>
    <row r="572" spans="1:21" ht="25.5" x14ac:dyDescent="0.2">
      <c r="A572" s="1" t="s">
        <v>9</v>
      </c>
      <c r="B572" s="1" t="s">
        <v>9</v>
      </c>
      <c r="C572" s="1" t="s">
        <v>16</v>
      </c>
      <c r="D572" s="1" t="s">
        <v>3096</v>
      </c>
      <c r="E572" s="1" t="s">
        <v>22</v>
      </c>
      <c r="F572" s="1" t="s">
        <v>3097</v>
      </c>
      <c r="G572" s="1" t="s">
        <v>3097</v>
      </c>
      <c r="H572" s="1" t="s">
        <v>95</v>
      </c>
      <c r="I572" s="1" t="s">
        <v>156</v>
      </c>
      <c r="J572" s="1" t="s">
        <v>3098</v>
      </c>
      <c r="K572" s="1" t="s">
        <v>319</v>
      </c>
      <c r="L572" s="1" t="s">
        <v>3099</v>
      </c>
      <c r="M572" s="1">
        <v>1</v>
      </c>
      <c r="N572" s="1">
        <v>50</v>
      </c>
      <c r="O572" s="1"/>
      <c r="P572" s="1"/>
      <c r="Q572" s="1">
        <v>0</v>
      </c>
      <c r="R572" s="1">
        <v>0.01</v>
      </c>
      <c r="S572" s="1">
        <v>1</v>
      </c>
      <c r="T572" s="2" t="s">
        <v>3100</v>
      </c>
      <c r="U572" s="3">
        <f t="shared" si="8"/>
        <v>1.2500000004365575E-2</v>
      </c>
    </row>
    <row r="573" spans="1:21" ht="25.5" x14ac:dyDescent="0.2">
      <c r="A573" s="1" t="s">
        <v>3</v>
      </c>
      <c r="B573" s="1" t="s">
        <v>3</v>
      </c>
      <c r="C573" s="1" t="s">
        <v>19</v>
      </c>
      <c r="D573" s="1" t="s">
        <v>3101</v>
      </c>
      <c r="E573" s="1"/>
      <c r="F573" s="1"/>
      <c r="G573" s="1" t="s">
        <v>3102</v>
      </c>
      <c r="H573" s="1"/>
      <c r="I573" s="1" t="s">
        <v>157</v>
      </c>
      <c r="J573" s="1" t="s">
        <v>3103</v>
      </c>
      <c r="K573" s="1" t="s">
        <v>320</v>
      </c>
      <c r="L573" s="1" t="s">
        <v>3104</v>
      </c>
      <c r="M573" s="1"/>
      <c r="N573" s="1">
        <v>116</v>
      </c>
      <c r="O573" s="1"/>
      <c r="P573" s="1"/>
      <c r="Q573" s="1"/>
      <c r="R573" s="1"/>
      <c r="S573" s="1">
        <v>1</v>
      </c>
      <c r="T573" s="2" t="s">
        <v>3105</v>
      </c>
      <c r="U573" s="3">
        <f t="shared" si="8"/>
        <v>-45233.580555555556</v>
      </c>
    </row>
    <row r="574" spans="1:21" ht="25.5" x14ac:dyDescent="0.2">
      <c r="A574" s="1" t="s">
        <v>2</v>
      </c>
      <c r="B574" s="1" t="s">
        <v>2</v>
      </c>
      <c r="C574" s="1" t="s">
        <v>16</v>
      </c>
      <c r="D574" s="1" t="s">
        <v>3106</v>
      </c>
      <c r="E574" s="1" t="s">
        <v>22</v>
      </c>
      <c r="F574" s="1" t="s">
        <v>3107</v>
      </c>
      <c r="G574" s="1" t="s">
        <v>3107</v>
      </c>
      <c r="H574" s="1" t="s">
        <v>35</v>
      </c>
      <c r="I574" s="1" t="s">
        <v>157</v>
      </c>
      <c r="J574" s="1" t="s">
        <v>3108</v>
      </c>
      <c r="K574" s="1" t="s">
        <v>320</v>
      </c>
      <c r="L574" s="1" t="s">
        <v>3109</v>
      </c>
      <c r="M574" s="1">
        <v>0</v>
      </c>
      <c r="N574" s="1">
        <v>15</v>
      </c>
      <c r="O574" s="1"/>
      <c r="P574" s="1"/>
      <c r="Q574" s="1">
        <v>0</v>
      </c>
      <c r="R574" s="1">
        <v>0.01</v>
      </c>
      <c r="S574" s="1">
        <v>1</v>
      </c>
      <c r="T574" s="2" t="s">
        <v>788</v>
      </c>
      <c r="U574" s="3">
        <f t="shared" si="8"/>
        <v>3.680555555911269E-2</v>
      </c>
    </row>
    <row r="575" spans="1:21" ht="25.5" x14ac:dyDescent="0.2">
      <c r="A575" s="1" t="s">
        <v>2</v>
      </c>
      <c r="B575" s="1" t="s">
        <v>2</v>
      </c>
      <c r="C575" s="1" t="s">
        <v>16</v>
      </c>
      <c r="D575" s="1" t="s">
        <v>3110</v>
      </c>
      <c r="E575" s="1" t="s">
        <v>22</v>
      </c>
      <c r="F575" s="1" t="s">
        <v>3111</v>
      </c>
      <c r="G575" s="1" t="s">
        <v>3111</v>
      </c>
      <c r="H575" s="1" t="s">
        <v>117</v>
      </c>
      <c r="I575" s="1" t="s">
        <v>157</v>
      </c>
      <c r="J575" s="1" t="s">
        <v>662</v>
      </c>
      <c r="K575" s="1" t="s">
        <v>321</v>
      </c>
      <c r="L575" s="1" t="s">
        <v>3112</v>
      </c>
      <c r="M575" s="1">
        <v>15</v>
      </c>
      <c r="N575" s="1">
        <v>55</v>
      </c>
      <c r="O575" s="1"/>
      <c r="P575" s="1"/>
      <c r="Q575" s="1"/>
      <c r="R575" s="1">
        <v>0.6</v>
      </c>
      <c r="S575" s="1">
        <v>1</v>
      </c>
      <c r="T575" s="2" t="s">
        <v>663</v>
      </c>
      <c r="U575" s="3">
        <f t="shared" si="8"/>
        <v>4.0972222224809229E-2</v>
      </c>
    </row>
    <row r="576" spans="1:21" ht="25.5" x14ac:dyDescent="0.2">
      <c r="A576" s="1" t="s">
        <v>6</v>
      </c>
      <c r="B576" s="1" t="s">
        <v>6</v>
      </c>
      <c r="C576" s="1" t="s">
        <v>16</v>
      </c>
      <c r="D576" s="1" t="s">
        <v>3113</v>
      </c>
      <c r="E576" s="1" t="s">
        <v>22</v>
      </c>
      <c r="F576" s="1" t="s">
        <v>3114</v>
      </c>
      <c r="G576" s="1" t="s">
        <v>3114</v>
      </c>
      <c r="H576" s="1" t="s">
        <v>117</v>
      </c>
      <c r="I576" s="1" t="s">
        <v>156</v>
      </c>
      <c r="J576" s="1" t="s">
        <v>3115</v>
      </c>
      <c r="K576" s="1" t="s">
        <v>319</v>
      </c>
      <c r="L576" s="1" t="s">
        <v>3116</v>
      </c>
      <c r="M576" s="1">
        <v>0</v>
      </c>
      <c r="N576" s="1">
        <v>23</v>
      </c>
      <c r="O576" s="1"/>
      <c r="P576" s="1"/>
      <c r="Q576" s="1">
        <v>0</v>
      </c>
      <c r="R576" s="1">
        <v>2.5000000000000001E-3</v>
      </c>
      <c r="S576" s="1">
        <v>1</v>
      </c>
      <c r="T576" s="2" t="s">
        <v>3117</v>
      </c>
      <c r="U576" s="3">
        <f t="shared" si="8"/>
        <v>4.0972222224809229E-2</v>
      </c>
    </row>
    <row r="577" spans="1:21" ht="76.5" x14ac:dyDescent="0.2">
      <c r="A577" s="1" t="s">
        <v>2</v>
      </c>
      <c r="B577" s="1" t="s">
        <v>2</v>
      </c>
      <c r="C577" s="1" t="s">
        <v>16</v>
      </c>
      <c r="D577" s="1" t="s">
        <v>3118</v>
      </c>
      <c r="E577" s="1"/>
      <c r="F577" s="1"/>
      <c r="G577" s="1" t="s">
        <v>3119</v>
      </c>
      <c r="H577" s="1"/>
      <c r="I577" s="1" t="s">
        <v>157</v>
      </c>
      <c r="J577" s="1" t="s">
        <v>283</v>
      </c>
      <c r="K577" s="1" t="s">
        <v>319</v>
      </c>
      <c r="L577" s="1" t="s">
        <v>3120</v>
      </c>
      <c r="M577" s="1">
        <v>33</v>
      </c>
      <c r="N577" s="1">
        <v>95</v>
      </c>
      <c r="O577" s="1"/>
      <c r="P577" s="1"/>
      <c r="Q577" s="1">
        <v>0</v>
      </c>
      <c r="R577" s="1">
        <v>1.3</v>
      </c>
      <c r="S577" s="1">
        <v>5</v>
      </c>
      <c r="T577" s="2" t="s">
        <v>3121</v>
      </c>
      <c r="U577" s="3">
        <f t="shared" si="8"/>
        <v>-45233.842361111114</v>
      </c>
    </row>
    <row r="578" spans="1:21" ht="25.5" x14ac:dyDescent="0.2">
      <c r="A578" s="1" t="s">
        <v>6</v>
      </c>
      <c r="B578" s="1" t="s">
        <v>6</v>
      </c>
      <c r="C578" s="1" t="s">
        <v>16</v>
      </c>
      <c r="D578" s="1" t="s">
        <v>3122</v>
      </c>
      <c r="E578" s="1" t="s">
        <v>22</v>
      </c>
      <c r="F578" s="1" t="s">
        <v>3123</v>
      </c>
      <c r="G578" s="1" t="s">
        <v>3123</v>
      </c>
      <c r="H578" s="1" t="s">
        <v>121</v>
      </c>
      <c r="I578" s="1" t="s">
        <v>157</v>
      </c>
      <c r="J578" s="1" t="s">
        <v>3124</v>
      </c>
      <c r="K578" s="1" t="s">
        <v>320</v>
      </c>
      <c r="L578" s="1" t="s">
        <v>3125</v>
      </c>
      <c r="M578" s="1">
        <v>0</v>
      </c>
      <c r="N578" s="1">
        <v>23</v>
      </c>
      <c r="O578" s="1"/>
      <c r="P578" s="1"/>
      <c r="Q578" s="1">
        <v>0</v>
      </c>
      <c r="R578" s="1">
        <v>2.5000000000000001E-3</v>
      </c>
      <c r="S578" s="1">
        <v>1</v>
      </c>
      <c r="T578" s="2" t="s">
        <v>3126</v>
      </c>
      <c r="U578" s="3">
        <f t="shared" si="8"/>
        <v>5.486111110803904E-2</v>
      </c>
    </row>
    <row r="579" spans="1:21" ht="25.5" x14ac:dyDescent="0.2">
      <c r="A579" s="1" t="s">
        <v>2</v>
      </c>
      <c r="B579" s="1" t="s">
        <v>2</v>
      </c>
      <c r="C579" s="1" t="s">
        <v>16</v>
      </c>
      <c r="D579" s="1" t="s">
        <v>3127</v>
      </c>
      <c r="E579" s="1"/>
      <c r="F579" s="1"/>
      <c r="G579" s="1" t="s">
        <v>3128</v>
      </c>
      <c r="H579" s="1"/>
      <c r="I579" s="1" t="s">
        <v>156</v>
      </c>
      <c r="J579" s="1" t="s">
        <v>3129</v>
      </c>
      <c r="K579" s="1" t="s">
        <v>319</v>
      </c>
      <c r="L579" s="1" t="s">
        <v>3130</v>
      </c>
      <c r="M579" s="1">
        <v>1</v>
      </c>
      <c r="N579" s="1">
        <v>20</v>
      </c>
      <c r="O579" s="1"/>
      <c r="P579" s="1"/>
      <c r="Q579" s="1">
        <v>0</v>
      </c>
      <c r="R579" s="1">
        <v>0.1</v>
      </c>
      <c r="S579" s="1">
        <v>1</v>
      </c>
      <c r="T579" s="2" t="s">
        <v>884</v>
      </c>
      <c r="U579" s="3">
        <f t="shared" si="8"/>
        <v>-45233.84375</v>
      </c>
    </row>
    <row r="580" spans="1:21" ht="25.5" x14ac:dyDescent="0.2">
      <c r="A580" s="1" t="s">
        <v>9</v>
      </c>
      <c r="B580" s="1" t="s">
        <v>9</v>
      </c>
      <c r="C580" s="1" t="s">
        <v>16</v>
      </c>
      <c r="D580" s="1" t="s">
        <v>3131</v>
      </c>
      <c r="E580" s="1" t="s">
        <v>22</v>
      </c>
      <c r="F580" s="1" t="s">
        <v>3132</v>
      </c>
      <c r="G580" s="1" t="s">
        <v>3132</v>
      </c>
      <c r="H580" s="1" t="s">
        <v>95</v>
      </c>
      <c r="I580" s="1" t="s">
        <v>156</v>
      </c>
      <c r="J580" s="1" t="s">
        <v>3133</v>
      </c>
      <c r="K580" s="1" t="s">
        <v>321</v>
      </c>
      <c r="L580" s="1" t="s">
        <v>3134</v>
      </c>
      <c r="M580" s="1"/>
      <c r="N580" s="1">
        <v>50</v>
      </c>
      <c r="O580" s="1"/>
      <c r="P580" s="1"/>
      <c r="Q580" s="1"/>
      <c r="R580" s="1">
        <v>0.01</v>
      </c>
      <c r="S580" s="1">
        <v>1</v>
      </c>
      <c r="T580" s="2" t="s">
        <v>850</v>
      </c>
      <c r="U580" s="3">
        <f t="shared" si="8"/>
        <v>1.2499999997089617E-2</v>
      </c>
    </row>
    <row r="581" spans="1:21" x14ac:dyDescent="0.2">
      <c r="A581" s="1" t="s">
        <v>4</v>
      </c>
      <c r="B581" s="1" t="s">
        <v>13</v>
      </c>
      <c r="C581" s="1" t="s">
        <v>18</v>
      </c>
      <c r="D581" s="1" t="s">
        <v>3135</v>
      </c>
      <c r="E581" s="1" t="s">
        <v>23</v>
      </c>
      <c r="F581" s="1"/>
      <c r="G581" s="1" t="s">
        <v>2540</v>
      </c>
      <c r="H581" s="1"/>
      <c r="I581" s="1" t="s">
        <v>156</v>
      </c>
      <c r="J581" s="1" t="s">
        <v>256</v>
      </c>
      <c r="K581" s="1" t="s">
        <v>322</v>
      </c>
      <c r="L581" s="1" t="s">
        <v>3136</v>
      </c>
      <c r="M581" s="1"/>
      <c r="N581" s="1"/>
      <c r="O581" s="1"/>
      <c r="P581" s="1"/>
      <c r="Q581" s="1"/>
      <c r="R581" s="1"/>
      <c r="S581" s="1"/>
      <c r="T581" s="2"/>
      <c r="U581" s="3">
        <f t="shared" ref="U581:U644" si="9">F581-D581</f>
        <v>-45233.884722222225</v>
      </c>
    </row>
    <row r="582" spans="1:21" ht="38.25" x14ac:dyDescent="0.2">
      <c r="A582" s="1" t="s">
        <v>3</v>
      </c>
      <c r="B582" s="1" t="s">
        <v>3</v>
      </c>
      <c r="C582" s="1" t="s">
        <v>19</v>
      </c>
      <c r="D582" s="1" t="s">
        <v>3137</v>
      </c>
      <c r="E582" s="1"/>
      <c r="F582" s="1"/>
      <c r="G582" s="1" t="s">
        <v>3138</v>
      </c>
      <c r="H582" s="1"/>
      <c r="I582" s="1" t="s">
        <v>157</v>
      </c>
      <c r="J582" s="1" t="s">
        <v>2968</v>
      </c>
      <c r="K582" s="1" t="s">
        <v>321</v>
      </c>
      <c r="L582" s="1" t="s">
        <v>3139</v>
      </c>
      <c r="M582" s="1">
        <v>17</v>
      </c>
      <c r="N582" s="1">
        <v>116</v>
      </c>
      <c r="O582" s="1"/>
      <c r="P582" s="1"/>
      <c r="Q582" s="1">
        <v>0</v>
      </c>
      <c r="R582" s="1">
        <v>0.8</v>
      </c>
      <c r="S582" s="1">
        <v>2</v>
      </c>
      <c r="T582" s="2" t="s">
        <v>3140</v>
      </c>
      <c r="U582" s="3">
        <f t="shared" si="9"/>
        <v>-45243.690972222219</v>
      </c>
    </row>
    <row r="583" spans="1:21" x14ac:dyDescent="0.2">
      <c r="A583" s="1" t="s">
        <v>4</v>
      </c>
      <c r="B583" s="1" t="s">
        <v>13</v>
      </c>
      <c r="C583" s="1" t="s">
        <v>18</v>
      </c>
      <c r="D583" s="1" t="s">
        <v>3141</v>
      </c>
      <c r="E583" s="1" t="s">
        <v>23</v>
      </c>
      <c r="F583" s="1"/>
      <c r="G583" s="1" t="s">
        <v>3142</v>
      </c>
      <c r="H583" s="1"/>
      <c r="I583" s="1" t="s">
        <v>156</v>
      </c>
      <c r="J583" s="1" t="s">
        <v>417</v>
      </c>
      <c r="K583" s="1" t="s">
        <v>322</v>
      </c>
      <c r="L583" s="1" t="s">
        <v>3143</v>
      </c>
      <c r="M583" s="1"/>
      <c r="N583" s="1"/>
      <c r="O583" s="1"/>
      <c r="P583" s="1"/>
      <c r="Q583" s="1"/>
      <c r="R583" s="1"/>
      <c r="S583" s="1"/>
      <c r="T583" s="2"/>
      <c r="U583" s="3">
        <f t="shared" si="9"/>
        <v>-45233.902777777781</v>
      </c>
    </row>
    <row r="584" spans="1:21" x14ac:dyDescent="0.2">
      <c r="A584" s="1" t="s">
        <v>4</v>
      </c>
      <c r="B584" s="1" t="s">
        <v>13</v>
      </c>
      <c r="C584" s="1" t="s">
        <v>18</v>
      </c>
      <c r="D584" s="1" t="s">
        <v>3144</v>
      </c>
      <c r="E584" s="1" t="s">
        <v>23</v>
      </c>
      <c r="F584" s="1"/>
      <c r="G584" s="1" t="s">
        <v>3145</v>
      </c>
      <c r="H584" s="1"/>
      <c r="I584" s="1" t="s">
        <v>156</v>
      </c>
      <c r="J584" s="1" t="s">
        <v>611</v>
      </c>
      <c r="K584" s="1" t="s">
        <v>321</v>
      </c>
      <c r="L584" s="1" t="s">
        <v>3146</v>
      </c>
      <c r="M584" s="1"/>
      <c r="N584" s="1"/>
      <c r="O584" s="1"/>
      <c r="P584" s="1"/>
      <c r="Q584" s="1"/>
      <c r="R584" s="1"/>
      <c r="S584" s="1"/>
      <c r="T584" s="2"/>
      <c r="U584" s="3">
        <f t="shared" si="9"/>
        <v>-45243.71597222222</v>
      </c>
    </row>
    <row r="585" spans="1:21" ht="25.5" x14ac:dyDescent="0.2">
      <c r="A585" s="1" t="s">
        <v>2</v>
      </c>
      <c r="B585" s="1" t="s">
        <v>2</v>
      </c>
      <c r="C585" s="1" t="s">
        <v>16</v>
      </c>
      <c r="D585" s="1" t="s">
        <v>3147</v>
      </c>
      <c r="E585" s="1"/>
      <c r="F585" s="1"/>
      <c r="G585" s="1" t="s">
        <v>3148</v>
      </c>
      <c r="H585" s="1"/>
      <c r="I585" s="1" t="s">
        <v>156</v>
      </c>
      <c r="J585" s="1" t="s">
        <v>3149</v>
      </c>
      <c r="K585" s="1" t="s">
        <v>321</v>
      </c>
      <c r="L585" s="1" t="s">
        <v>3130</v>
      </c>
      <c r="M585" s="1">
        <v>1</v>
      </c>
      <c r="N585" s="1">
        <v>15</v>
      </c>
      <c r="O585" s="1"/>
      <c r="P585" s="1"/>
      <c r="Q585" s="1">
        <v>0</v>
      </c>
      <c r="R585" s="1">
        <v>0.1</v>
      </c>
      <c r="S585" s="1">
        <v>1</v>
      </c>
      <c r="T585" s="2" t="s">
        <v>3150</v>
      </c>
      <c r="U585" s="3">
        <f t="shared" si="9"/>
        <v>-45234.006944444445</v>
      </c>
    </row>
    <row r="586" spans="1:21" ht="25.5" x14ac:dyDescent="0.2">
      <c r="A586" s="1" t="s">
        <v>9</v>
      </c>
      <c r="B586" s="1" t="s">
        <v>9</v>
      </c>
      <c r="C586" s="1" t="s">
        <v>16</v>
      </c>
      <c r="D586" s="1" t="s">
        <v>3151</v>
      </c>
      <c r="E586" s="1" t="s">
        <v>22</v>
      </c>
      <c r="F586" s="1" t="s">
        <v>3152</v>
      </c>
      <c r="G586" s="1" t="s">
        <v>3152</v>
      </c>
      <c r="H586" s="1" t="s">
        <v>106</v>
      </c>
      <c r="I586" s="1" t="s">
        <v>157</v>
      </c>
      <c r="J586" s="1" t="s">
        <v>3153</v>
      </c>
      <c r="K586" s="1" t="s">
        <v>320</v>
      </c>
      <c r="L586" s="1" t="s">
        <v>358</v>
      </c>
      <c r="M586" s="1"/>
      <c r="N586" s="1">
        <v>12</v>
      </c>
      <c r="O586" s="1"/>
      <c r="P586" s="1"/>
      <c r="Q586" s="1"/>
      <c r="R586" s="1">
        <v>7.0000000000000001E-3</v>
      </c>
      <c r="S586" s="1">
        <v>1</v>
      </c>
      <c r="T586" s="2" t="s">
        <v>3154</v>
      </c>
      <c r="U586" s="3">
        <f t="shared" si="9"/>
        <v>1.1805555550381541E-2</v>
      </c>
    </row>
    <row r="587" spans="1:21" ht="25.5" x14ac:dyDescent="0.2">
      <c r="A587" s="1" t="s">
        <v>9</v>
      </c>
      <c r="B587" s="1" t="s">
        <v>9</v>
      </c>
      <c r="C587" s="1" t="s">
        <v>16</v>
      </c>
      <c r="D587" s="1" t="s">
        <v>3155</v>
      </c>
      <c r="E587" s="1" t="s">
        <v>22</v>
      </c>
      <c r="F587" s="1" t="s">
        <v>3156</v>
      </c>
      <c r="G587" s="1" t="s">
        <v>3156</v>
      </c>
      <c r="H587" s="1" t="s">
        <v>121</v>
      </c>
      <c r="I587" s="1" t="s">
        <v>157</v>
      </c>
      <c r="J587" s="1" t="s">
        <v>3157</v>
      </c>
      <c r="K587" s="1" t="s">
        <v>320</v>
      </c>
      <c r="L587" s="1" t="s">
        <v>642</v>
      </c>
      <c r="M587" s="1"/>
      <c r="N587" s="1">
        <v>25</v>
      </c>
      <c r="O587" s="1"/>
      <c r="P587" s="1"/>
      <c r="Q587" s="1"/>
      <c r="R587" s="1">
        <v>7.0000000000000001E-3</v>
      </c>
      <c r="S587" s="1">
        <v>1</v>
      </c>
      <c r="T587" s="2" t="s">
        <v>3158</v>
      </c>
      <c r="U587" s="3">
        <f t="shared" si="9"/>
        <v>5.4861111115314998E-2</v>
      </c>
    </row>
    <row r="588" spans="1:21" ht="89.25" x14ac:dyDescent="0.2">
      <c r="A588" s="1" t="s">
        <v>5</v>
      </c>
      <c r="B588" s="1" t="s">
        <v>5</v>
      </c>
      <c r="C588" s="1" t="s">
        <v>17</v>
      </c>
      <c r="D588" s="1" t="s">
        <v>3159</v>
      </c>
      <c r="E588" s="1" t="s">
        <v>22</v>
      </c>
      <c r="F588" s="1" t="s">
        <v>3160</v>
      </c>
      <c r="G588" s="1" t="s">
        <v>3160</v>
      </c>
      <c r="H588" s="1" t="s">
        <v>61</v>
      </c>
      <c r="I588" s="1" t="s">
        <v>157</v>
      </c>
      <c r="J588" s="1" t="s">
        <v>414</v>
      </c>
      <c r="K588" s="1" t="s">
        <v>321</v>
      </c>
      <c r="L588" s="1" t="s">
        <v>3161</v>
      </c>
      <c r="M588" s="1">
        <v>19</v>
      </c>
      <c r="N588" s="1">
        <v>79</v>
      </c>
      <c r="O588" s="1"/>
      <c r="P588" s="1"/>
      <c r="Q588" s="1">
        <v>1</v>
      </c>
      <c r="R588" s="1">
        <v>0.91</v>
      </c>
      <c r="S588" s="1">
        <v>3</v>
      </c>
      <c r="T588" s="2" t="s">
        <v>3162</v>
      </c>
      <c r="U588" s="3">
        <f t="shared" si="9"/>
        <v>3.4027777779556345E-2</v>
      </c>
    </row>
    <row r="589" spans="1:21" x14ac:dyDescent="0.2">
      <c r="A589" s="1" t="s">
        <v>11</v>
      </c>
      <c r="B589" s="1" t="s">
        <v>11</v>
      </c>
      <c r="C589" s="1" t="s">
        <v>17</v>
      </c>
      <c r="D589" s="1" t="s">
        <v>3163</v>
      </c>
      <c r="E589" s="1" t="s">
        <v>23</v>
      </c>
      <c r="F589" s="1"/>
      <c r="G589" s="1" t="s">
        <v>3164</v>
      </c>
      <c r="H589" s="1"/>
      <c r="I589" s="1" t="s">
        <v>157</v>
      </c>
      <c r="J589" s="1" t="s">
        <v>3165</v>
      </c>
      <c r="K589" s="1" t="s">
        <v>319</v>
      </c>
      <c r="L589" s="1" t="s">
        <v>3166</v>
      </c>
      <c r="M589" s="1"/>
      <c r="N589" s="1"/>
      <c r="O589" s="1"/>
      <c r="P589" s="1"/>
      <c r="Q589" s="1"/>
      <c r="R589" s="1"/>
      <c r="S589" s="1"/>
      <c r="T589" s="2"/>
      <c r="U589" s="3">
        <f t="shared" si="9"/>
        <v>-45243.731944444444</v>
      </c>
    </row>
    <row r="590" spans="1:21" ht="25.5" x14ac:dyDescent="0.2">
      <c r="A590" s="1" t="s">
        <v>9</v>
      </c>
      <c r="B590" s="1" t="s">
        <v>9</v>
      </c>
      <c r="C590" s="1" t="s">
        <v>16</v>
      </c>
      <c r="D590" s="1" t="s">
        <v>3167</v>
      </c>
      <c r="E590" s="1" t="s">
        <v>22</v>
      </c>
      <c r="F590" s="1" t="s">
        <v>3168</v>
      </c>
      <c r="G590" s="1" t="s">
        <v>3168</v>
      </c>
      <c r="H590" s="1" t="s">
        <v>111</v>
      </c>
      <c r="I590" s="1" t="s">
        <v>157</v>
      </c>
      <c r="J590" s="1" t="s">
        <v>3169</v>
      </c>
      <c r="K590" s="1" t="s">
        <v>320</v>
      </c>
      <c r="L590" s="1" t="s">
        <v>3170</v>
      </c>
      <c r="M590" s="1"/>
      <c r="N590" s="1">
        <v>12</v>
      </c>
      <c r="O590" s="1"/>
      <c r="P590" s="1"/>
      <c r="Q590" s="1"/>
      <c r="R590" s="1">
        <v>7.0000000000000001E-3</v>
      </c>
      <c r="S590" s="1">
        <v>1</v>
      </c>
      <c r="T590" s="2" t="s">
        <v>3171</v>
      </c>
      <c r="U590" s="3">
        <f t="shared" si="9"/>
        <v>3.125E-2</v>
      </c>
    </row>
    <row r="591" spans="1:21" ht="25.5" x14ac:dyDescent="0.2">
      <c r="A591" s="1" t="s">
        <v>5</v>
      </c>
      <c r="B591" s="1" t="s">
        <v>5</v>
      </c>
      <c r="C591" s="1" t="s">
        <v>16</v>
      </c>
      <c r="D591" s="1" t="s">
        <v>3172</v>
      </c>
      <c r="E591" s="1"/>
      <c r="F591" s="1"/>
      <c r="G591" s="1" t="s">
        <v>3173</v>
      </c>
      <c r="H591" s="1"/>
      <c r="I591" s="1" t="s">
        <v>157</v>
      </c>
      <c r="J591" s="1" t="s">
        <v>862</v>
      </c>
      <c r="K591" s="1" t="s">
        <v>319</v>
      </c>
      <c r="L591" s="1" t="s">
        <v>3174</v>
      </c>
      <c r="M591" s="1">
        <v>3</v>
      </c>
      <c r="N591" s="1">
        <v>23</v>
      </c>
      <c r="O591" s="1"/>
      <c r="P591" s="1"/>
      <c r="Q591" s="1"/>
      <c r="R591" s="1">
        <v>0.03</v>
      </c>
      <c r="S591" s="1">
        <v>1</v>
      </c>
      <c r="T591" s="2" t="s">
        <v>405</v>
      </c>
      <c r="U591" s="3">
        <f t="shared" si="9"/>
        <v>-45244.45</v>
      </c>
    </row>
    <row r="592" spans="1:21" ht="25.5" x14ac:dyDescent="0.2">
      <c r="A592" s="1" t="s">
        <v>9</v>
      </c>
      <c r="B592" s="1" t="s">
        <v>9</v>
      </c>
      <c r="C592" s="1" t="s">
        <v>16</v>
      </c>
      <c r="D592" s="1" t="s">
        <v>3175</v>
      </c>
      <c r="E592" s="1" t="s">
        <v>22</v>
      </c>
      <c r="F592" s="1" t="s">
        <v>3176</v>
      </c>
      <c r="G592" s="1" t="s">
        <v>3176</v>
      </c>
      <c r="H592" s="1" t="s">
        <v>135</v>
      </c>
      <c r="I592" s="1" t="s">
        <v>157</v>
      </c>
      <c r="J592" s="1" t="s">
        <v>3177</v>
      </c>
      <c r="K592" s="1" t="s">
        <v>320</v>
      </c>
      <c r="L592" s="1" t="s">
        <v>3178</v>
      </c>
      <c r="M592" s="1"/>
      <c r="N592" s="1">
        <v>50</v>
      </c>
      <c r="O592" s="1"/>
      <c r="P592" s="1"/>
      <c r="Q592" s="1"/>
      <c r="R592" s="1">
        <v>0.01</v>
      </c>
      <c r="S592" s="1">
        <v>1</v>
      </c>
      <c r="T592" s="2" t="s">
        <v>3179</v>
      </c>
      <c r="U592" s="3">
        <f t="shared" si="9"/>
        <v>5.4166666668606922E-2</v>
      </c>
    </row>
    <row r="593" spans="1:21" ht="25.5" x14ac:dyDescent="0.2">
      <c r="A593" s="1" t="s">
        <v>9</v>
      </c>
      <c r="B593" s="1" t="s">
        <v>9</v>
      </c>
      <c r="C593" s="1" t="s">
        <v>16</v>
      </c>
      <c r="D593" s="1" t="s">
        <v>3180</v>
      </c>
      <c r="E593" s="1" t="s">
        <v>22</v>
      </c>
      <c r="F593" s="1" t="s">
        <v>3181</v>
      </c>
      <c r="G593" s="1" t="s">
        <v>3181</v>
      </c>
      <c r="H593" s="1" t="s">
        <v>56</v>
      </c>
      <c r="I593" s="1" t="s">
        <v>157</v>
      </c>
      <c r="J593" s="1" t="s">
        <v>3182</v>
      </c>
      <c r="K593" s="1" t="s">
        <v>320</v>
      </c>
      <c r="L593" s="1" t="s">
        <v>3183</v>
      </c>
      <c r="M593" s="1"/>
      <c r="N593" s="1">
        <v>50</v>
      </c>
      <c r="O593" s="1"/>
      <c r="P593" s="1"/>
      <c r="Q593" s="1"/>
      <c r="R593" s="1">
        <v>7.0000000000000001E-3</v>
      </c>
      <c r="S593" s="1">
        <v>1</v>
      </c>
      <c r="T593" s="2" t="s">
        <v>3158</v>
      </c>
      <c r="U593" s="3">
        <f t="shared" si="9"/>
        <v>1.5972222223354038E-2</v>
      </c>
    </row>
    <row r="594" spans="1:21" ht="63.75" x14ac:dyDescent="0.2">
      <c r="A594" s="1" t="s">
        <v>5</v>
      </c>
      <c r="B594" s="1" t="s">
        <v>5</v>
      </c>
      <c r="C594" s="1" t="s">
        <v>16</v>
      </c>
      <c r="D594" s="1" t="s">
        <v>3184</v>
      </c>
      <c r="E594" s="1"/>
      <c r="F594" s="1"/>
      <c r="G594" s="1" t="s">
        <v>3185</v>
      </c>
      <c r="H594" s="1"/>
      <c r="I594" s="1" t="s">
        <v>157</v>
      </c>
      <c r="J594" s="1" t="s">
        <v>3186</v>
      </c>
      <c r="K594" s="1" t="s">
        <v>321</v>
      </c>
      <c r="L594" s="1" t="s">
        <v>3187</v>
      </c>
      <c r="M594" s="1">
        <v>10</v>
      </c>
      <c r="N594" s="1">
        <v>43</v>
      </c>
      <c r="O594" s="1"/>
      <c r="P594" s="1"/>
      <c r="Q594" s="1">
        <v>0</v>
      </c>
      <c r="R594" s="1">
        <v>0.7</v>
      </c>
      <c r="S594" s="1">
        <v>2</v>
      </c>
      <c r="T594" s="2" t="s">
        <v>3188</v>
      </c>
      <c r="U594" s="3">
        <f t="shared" si="9"/>
        <v>-45234.166666666664</v>
      </c>
    </row>
    <row r="595" spans="1:21" ht="76.5" x14ac:dyDescent="0.2">
      <c r="A595" s="1" t="s">
        <v>5</v>
      </c>
      <c r="B595" s="1" t="s">
        <v>5</v>
      </c>
      <c r="C595" s="1" t="s">
        <v>19</v>
      </c>
      <c r="D595" s="1" t="s">
        <v>3189</v>
      </c>
      <c r="E595" s="1" t="s">
        <v>22</v>
      </c>
      <c r="F595" s="1" t="s">
        <v>3190</v>
      </c>
      <c r="G595" s="1" t="s">
        <v>3190</v>
      </c>
      <c r="H595" s="1" t="s">
        <v>96</v>
      </c>
      <c r="I595" s="1" t="s">
        <v>157</v>
      </c>
      <c r="J595" s="1" t="s">
        <v>3186</v>
      </c>
      <c r="K595" s="1" t="s">
        <v>321</v>
      </c>
      <c r="L595" s="1" t="s">
        <v>3191</v>
      </c>
      <c r="M595" s="1">
        <v>10</v>
      </c>
      <c r="N595" s="1">
        <v>43</v>
      </c>
      <c r="O595" s="1"/>
      <c r="P595" s="1"/>
      <c r="Q595" s="1">
        <v>0</v>
      </c>
      <c r="R595" s="1">
        <v>0.7</v>
      </c>
      <c r="S595" s="1">
        <v>2</v>
      </c>
      <c r="T595" s="2" t="s">
        <v>3192</v>
      </c>
      <c r="U595" s="3">
        <f t="shared" si="9"/>
        <v>2.569444444088731E-2</v>
      </c>
    </row>
    <row r="596" spans="1:21" ht="63.75" x14ac:dyDescent="0.2">
      <c r="A596" s="1" t="s">
        <v>8</v>
      </c>
      <c r="B596" s="1" t="s">
        <v>8</v>
      </c>
      <c r="C596" s="1" t="s">
        <v>16</v>
      </c>
      <c r="D596" s="1" t="s">
        <v>3193</v>
      </c>
      <c r="E596" s="1" t="s">
        <v>22</v>
      </c>
      <c r="F596" s="1" t="s">
        <v>3194</v>
      </c>
      <c r="G596" s="1" t="s">
        <v>3194</v>
      </c>
      <c r="H596" s="1" t="s">
        <v>109</v>
      </c>
      <c r="I596" s="1" t="s">
        <v>157</v>
      </c>
      <c r="J596" s="1" t="s">
        <v>810</v>
      </c>
      <c r="K596" s="1" t="s">
        <v>319</v>
      </c>
      <c r="L596" s="1" t="s">
        <v>3195</v>
      </c>
      <c r="M596" s="1"/>
      <c r="N596" s="1">
        <v>9</v>
      </c>
      <c r="O596" s="1"/>
      <c r="P596" s="1"/>
      <c r="Q596" s="1">
        <v>0</v>
      </c>
      <c r="R596" s="1"/>
      <c r="S596" s="1">
        <v>3</v>
      </c>
      <c r="T596" s="2" t="s">
        <v>3196</v>
      </c>
      <c r="U596" s="3">
        <f t="shared" si="9"/>
        <v>2.9166666667151731E-2</v>
      </c>
    </row>
    <row r="597" spans="1:21" ht="25.5" x14ac:dyDescent="0.2">
      <c r="A597" s="1" t="s">
        <v>2</v>
      </c>
      <c r="B597" s="1" t="s">
        <v>2</v>
      </c>
      <c r="C597" s="1" t="s">
        <v>16</v>
      </c>
      <c r="D597" s="1" t="s">
        <v>3197</v>
      </c>
      <c r="E597" s="1" t="s">
        <v>22</v>
      </c>
      <c r="F597" s="1" t="s">
        <v>2781</v>
      </c>
      <c r="G597" s="1" t="s">
        <v>2781</v>
      </c>
      <c r="H597" s="1" t="s">
        <v>55</v>
      </c>
      <c r="I597" s="1" t="s">
        <v>157</v>
      </c>
      <c r="J597" s="1" t="s">
        <v>3198</v>
      </c>
      <c r="K597" s="1" t="s">
        <v>320</v>
      </c>
      <c r="L597" s="1" t="s">
        <v>3199</v>
      </c>
      <c r="M597" s="1">
        <v>0</v>
      </c>
      <c r="N597" s="1">
        <v>20</v>
      </c>
      <c r="O597" s="1"/>
      <c r="P597" s="1"/>
      <c r="Q597" s="1">
        <v>0</v>
      </c>
      <c r="R597" s="1">
        <v>0.2</v>
      </c>
      <c r="S597" s="1">
        <v>1</v>
      </c>
      <c r="T597" s="2" t="s">
        <v>2063</v>
      </c>
      <c r="U597" s="3">
        <f t="shared" si="9"/>
        <v>4.1666666664241347E-2</v>
      </c>
    </row>
    <row r="598" spans="1:21" ht="51" x14ac:dyDescent="0.2">
      <c r="A598" s="1" t="s">
        <v>2</v>
      </c>
      <c r="B598" s="1" t="s">
        <v>2</v>
      </c>
      <c r="C598" s="1" t="s">
        <v>16</v>
      </c>
      <c r="D598" s="1" t="s">
        <v>3200</v>
      </c>
      <c r="E598" s="1" t="s">
        <v>22</v>
      </c>
      <c r="F598" s="1" t="s">
        <v>3201</v>
      </c>
      <c r="G598" s="1" t="s">
        <v>3201</v>
      </c>
      <c r="H598" s="1" t="s">
        <v>84</v>
      </c>
      <c r="I598" s="1" t="s">
        <v>157</v>
      </c>
      <c r="J598" s="1" t="s">
        <v>482</v>
      </c>
      <c r="K598" s="1" t="s">
        <v>319</v>
      </c>
      <c r="L598" s="1" t="s">
        <v>343</v>
      </c>
      <c r="M598" s="1">
        <v>39</v>
      </c>
      <c r="N598" s="1">
        <v>128</v>
      </c>
      <c r="O598" s="1"/>
      <c r="P598" s="1"/>
      <c r="Q598" s="1">
        <v>0</v>
      </c>
      <c r="R598" s="1">
        <v>1.1000000000000001</v>
      </c>
      <c r="S598" s="1">
        <v>3</v>
      </c>
      <c r="T598" s="2" t="s">
        <v>3202</v>
      </c>
      <c r="U598" s="3">
        <f t="shared" si="9"/>
        <v>8.1944444449618459E-2</v>
      </c>
    </row>
    <row r="599" spans="1:21" ht="38.25" x14ac:dyDescent="0.2">
      <c r="A599" s="1" t="s">
        <v>2</v>
      </c>
      <c r="B599" s="1" t="s">
        <v>2</v>
      </c>
      <c r="C599" s="1" t="s">
        <v>19</v>
      </c>
      <c r="D599" s="1" t="s">
        <v>3203</v>
      </c>
      <c r="E599" s="1" t="s">
        <v>22</v>
      </c>
      <c r="F599" s="1" t="s">
        <v>3204</v>
      </c>
      <c r="G599" s="1" t="s">
        <v>3204</v>
      </c>
      <c r="H599" s="1" t="s">
        <v>109</v>
      </c>
      <c r="I599" s="1" t="s">
        <v>157</v>
      </c>
      <c r="J599" s="1" t="s">
        <v>792</v>
      </c>
      <c r="K599" s="1" t="s">
        <v>319</v>
      </c>
      <c r="L599" s="1" t="s">
        <v>343</v>
      </c>
      <c r="M599" s="1">
        <v>10</v>
      </c>
      <c r="N599" s="1">
        <v>20</v>
      </c>
      <c r="O599" s="1"/>
      <c r="P599" s="1"/>
      <c r="Q599" s="1">
        <v>0</v>
      </c>
      <c r="R599" s="1">
        <v>0.6</v>
      </c>
      <c r="S599" s="1">
        <v>2</v>
      </c>
      <c r="T599" s="2" t="s">
        <v>3205</v>
      </c>
      <c r="U599" s="3">
        <f t="shared" si="9"/>
        <v>2.9166666667151731E-2</v>
      </c>
    </row>
    <row r="600" spans="1:21" ht="25.5" x14ac:dyDescent="0.2">
      <c r="A600" s="1" t="s">
        <v>7</v>
      </c>
      <c r="B600" s="1" t="s">
        <v>14</v>
      </c>
      <c r="C600" s="1" t="s">
        <v>16</v>
      </c>
      <c r="D600" s="1" t="s">
        <v>3206</v>
      </c>
      <c r="E600" s="1" t="s">
        <v>22</v>
      </c>
      <c r="F600" s="1" t="s">
        <v>3207</v>
      </c>
      <c r="G600" s="1" t="s">
        <v>3207</v>
      </c>
      <c r="H600" s="1" t="s">
        <v>110</v>
      </c>
      <c r="I600" s="1" t="s">
        <v>157</v>
      </c>
      <c r="J600" s="1" t="s">
        <v>3208</v>
      </c>
      <c r="K600" s="1" t="s">
        <v>320</v>
      </c>
      <c r="L600" s="1" t="s">
        <v>711</v>
      </c>
      <c r="M600" s="1">
        <v>0</v>
      </c>
      <c r="N600" s="1">
        <v>25</v>
      </c>
      <c r="O600" s="1"/>
      <c r="P600" s="1"/>
      <c r="Q600" s="1"/>
      <c r="R600" s="1">
        <v>0.04</v>
      </c>
      <c r="S600" s="1">
        <v>1</v>
      </c>
      <c r="T600" s="2" t="s">
        <v>2646</v>
      </c>
      <c r="U600" s="3">
        <f t="shared" si="9"/>
        <v>6.3194444446708076E-2</v>
      </c>
    </row>
    <row r="601" spans="1:21" ht="25.5" x14ac:dyDescent="0.2">
      <c r="A601" s="1" t="s">
        <v>6</v>
      </c>
      <c r="B601" s="1" t="s">
        <v>6</v>
      </c>
      <c r="C601" s="1" t="s">
        <v>17</v>
      </c>
      <c r="D601" s="1" t="s">
        <v>3209</v>
      </c>
      <c r="E601" s="1" t="s">
        <v>22</v>
      </c>
      <c r="F601" s="1" t="s">
        <v>3210</v>
      </c>
      <c r="G601" s="1" t="s">
        <v>3211</v>
      </c>
      <c r="H601" s="1" t="s">
        <v>96</v>
      </c>
      <c r="I601" s="1" t="s">
        <v>156</v>
      </c>
      <c r="J601" s="1" t="s">
        <v>3212</v>
      </c>
      <c r="K601" s="1" t="s">
        <v>319</v>
      </c>
      <c r="L601" s="1" t="s">
        <v>3213</v>
      </c>
      <c r="M601" s="1">
        <v>7</v>
      </c>
      <c r="N601" s="1">
        <v>400</v>
      </c>
      <c r="O601" s="1"/>
      <c r="P601" s="1"/>
      <c r="Q601" s="1"/>
      <c r="R601" s="1">
        <v>1.4</v>
      </c>
      <c r="S601" s="1">
        <v>1</v>
      </c>
      <c r="T601" s="2" t="s">
        <v>753</v>
      </c>
      <c r="U601" s="3">
        <f t="shared" si="9"/>
        <v>2.569444444088731E-2</v>
      </c>
    </row>
    <row r="602" spans="1:21" ht="102" x14ac:dyDescent="0.2">
      <c r="A602" s="1" t="s">
        <v>2</v>
      </c>
      <c r="B602" s="1" t="s">
        <v>2</v>
      </c>
      <c r="C602" s="1" t="s">
        <v>16</v>
      </c>
      <c r="D602" s="1" t="s">
        <v>3214</v>
      </c>
      <c r="E602" s="1" t="s">
        <v>22</v>
      </c>
      <c r="F602" s="1" t="s">
        <v>3215</v>
      </c>
      <c r="G602" s="1" t="s">
        <v>3215</v>
      </c>
      <c r="H602" s="1" t="s">
        <v>51</v>
      </c>
      <c r="I602" s="1" t="s">
        <v>157</v>
      </c>
      <c r="J602" s="1" t="s">
        <v>3216</v>
      </c>
      <c r="K602" s="1" t="s">
        <v>321</v>
      </c>
      <c r="L602" s="1" t="s">
        <v>3217</v>
      </c>
      <c r="M602" s="1">
        <v>26</v>
      </c>
      <c r="N602" s="1">
        <v>71</v>
      </c>
      <c r="O602" s="1"/>
      <c r="P602" s="1"/>
      <c r="Q602" s="1">
        <v>0</v>
      </c>
      <c r="R602" s="1">
        <v>0.8</v>
      </c>
      <c r="S602" s="1">
        <v>2</v>
      </c>
      <c r="T602" s="2" t="s">
        <v>3218</v>
      </c>
      <c r="U602" s="3">
        <f t="shared" si="9"/>
        <v>2.0833333335758653E-2</v>
      </c>
    </row>
    <row r="603" spans="1:21" x14ac:dyDescent="0.2">
      <c r="A603" s="1" t="s">
        <v>4</v>
      </c>
      <c r="B603" s="1" t="s">
        <v>13</v>
      </c>
      <c r="C603" s="1" t="s">
        <v>18</v>
      </c>
      <c r="D603" s="1" t="s">
        <v>3219</v>
      </c>
      <c r="E603" s="1" t="s">
        <v>23</v>
      </c>
      <c r="F603" s="1"/>
      <c r="G603" s="1" t="s">
        <v>3220</v>
      </c>
      <c r="H603" s="1"/>
      <c r="I603" s="1" t="s">
        <v>156</v>
      </c>
      <c r="J603" s="1" t="s">
        <v>611</v>
      </c>
      <c r="K603" s="1" t="s">
        <v>321</v>
      </c>
      <c r="L603" s="1" t="s">
        <v>3146</v>
      </c>
      <c r="M603" s="1"/>
      <c r="N603" s="1"/>
      <c r="O603" s="1"/>
      <c r="P603" s="1"/>
      <c r="Q603" s="1"/>
      <c r="R603" s="1"/>
      <c r="S603" s="1"/>
      <c r="T603" s="2"/>
      <c r="U603" s="3">
        <f t="shared" si="9"/>
        <v>-45243.79583333333</v>
      </c>
    </row>
    <row r="604" spans="1:21" ht="25.5" x14ac:dyDescent="0.2">
      <c r="A604" s="1" t="s">
        <v>2</v>
      </c>
      <c r="B604" s="1" t="s">
        <v>2</v>
      </c>
      <c r="C604" s="1" t="s">
        <v>16</v>
      </c>
      <c r="D604" s="1" t="s">
        <v>3221</v>
      </c>
      <c r="E604" s="1" t="s">
        <v>22</v>
      </c>
      <c r="F604" s="1" t="s">
        <v>3222</v>
      </c>
      <c r="G604" s="1" t="s">
        <v>3222</v>
      </c>
      <c r="H604" s="1" t="s">
        <v>93</v>
      </c>
      <c r="I604" s="1" t="s">
        <v>157</v>
      </c>
      <c r="J604" s="1" t="s">
        <v>3223</v>
      </c>
      <c r="K604" s="1" t="s">
        <v>320</v>
      </c>
      <c r="L604" s="1" t="s">
        <v>3224</v>
      </c>
      <c r="M604" s="1">
        <v>1</v>
      </c>
      <c r="N604" s="1">
        <v>11</v>
      </c>
      <c r="O604" s="1"/>
      <c r="P604" s="1"/>
      <c r="Q604" s="1">
        <v>0</v>
      </c>
      <c r="R604" s="1">
        <v>0.01</v>
      </c>
      <c r="S604" s="1">
        <v>1</v>
      </c>
      <c r="T604" s="2" t="s">
        <v>3225</v>
      </c>
      <c r="U604" s="3">
        <f t="shared" si="9"/>
        <v>4.2361111110949423E-2</v>
      </c>
    </row>
    <row r="605" spans="1:21" x14ac:dyDescent="0.2">
      <c r="A605" s="1" t="s">
        <v>4</v>
      </c>
      <c r="B605" s="1" t="s">
        <v>13</v>
      </c>
      <c r="C605" s="1" t="s">
        <v>18</v>
      </c>
      <c r="D605" s="1" t="s">
        <v>3226</v>
      </c>
      <c r="E605" s="1" t="s">
        <v>23</v>
      </c>
      <c r="F605" s="1"/>
      <c r="G605" s="1" t="s">
        <v>3227</v>
      </c>
      <c r="H605" s="1"/>
      <c r="I605" s="1" t="s">
        <v>156</v>
      </c>
      <c r="J605" s="1" t="s">
        <v>453</v>
      </c>
      <c r="K605" s="1" t="s">
        <v>322</v>
      </c>
      <c r="L605" s="1" t="s">
        <v>3228</v>
      </c>
      <c r="M605" s="1"/>
      <c r="N605" s="1"/>
      <c r="O605" s="1"/>
      <c r="P605" s="1"/>
      <c r="Q605" s="1"/>
      <c r="R605" s="1"/>
      <c r="S605" s="1"/>
      <c r="T605" s="2"/>
      <c r="U605" s="3">
        <f t="shared" si="9"/>
        <v>-45243.779861111114</v>
      </c>
    </row>
    <row r="606" spans="1:21" x14ac:dyDescent="0.2">
      <c r="A606" s="1" t="s">
        <v>4</v>
      </c>
      <c r="B606" s="1" t="s">
        <v>13</v>
      </c>
      <c r="C606" s="1" t="s">
        <v>18</v>
      </c>
      <c r="D606" s="1" t="s">
        <v>3229</v>
      </c>
      <c r="E606" s="1" t="s">
        <v>23</v>
      </c>
      <c r="F606" s="1"/>
      <c r="G606" s="1" t="s">
        <v>3230</v>
      </c>
      <c r="H606" s="1"/>
      <c r="I606" s="1" t="s">
        <v>156</v>
      </c>
      <c r="J606" s="1" t="s">
        <v>453</v>
      </c>
      <c r="K606" s="1" t="s">
        <v>322</v>
      </c>
      <c r="L606" s="1" t="s">
        <v>418</v>
      </c>
      <c r="M606" s="1"/>
      <c r="N606" s="1"/>
      <c r="O606" s="1"/>
      <c r="P606" s="1"/>
      <c r="Q606" s="1"/>
      <c r="R606" s="1"/>
      <c r="S606" s="1"/>
      <c r="T606" s="2"/>
      <c r="U606" s="3">
        <f t="shared" si="9"/>
        <v>-45234.909722222219</v>
      </c>
    </row>
    <row r="607" spans="1:21" ht="25.5" x14ac:dyDescent="0.2">
      <c r="A607" s="1" t="s">
        <v>6</v>
      </c>
      <c r="B607" s="1" t="s">
        <v>6</v>
      </c>
      <c r="C607" s="1" t="s">
        <v>17</v>
      </c>
      <c r="D607" s="1" t="s">
        <v>3231</v>
      </c>
      <c r="E607" s="1" t="s">
        <v>22</v>
      </c>
      <c r="F607" s="1" t="s">
        <v>3232</v>
      </c>
      <c r="G607" s="1" t="s">
        <v>3232</v>
      </c>
      <c r="H607" s="1" t="s">
        <v>48</v>
      </c>
      <c r="I607" s="1" t="s">
        <v>157</v>
      </c>
      <c r="J607" s="1" t="s">
        <v>242</v>
      </c>
      <c r="K607" s="1" t="s">
        <v>320</v>
      </c>
      <c r="L607" s="1" t="s">
        <v>3233</v>
      </c>
      <c r="M607" s="1">
        <v>0</v>
      </c>
      <c r="N607" s="1">
        <v>25</v>
      </c>
      <c r="O607" s="1"/>
      <c r="P607" s="1"/>
      <c r="Q607" s="1"/>
      <c r="R607" s="1">
        <v>0.1</v>
      </c>
      <c r="S607" s="1">
        <v>1</v>
      </c>
      <c r="T607" s="2" t="s">
        <v>1913</v>
      </c>
      <c r="U607" s="3">
        <f t="shared" si="9"/>
        <v>2.5000000001455192E-2</v>
      </c>
    </row>
    <row r="608" spans="1:21" x14ac:dyDescent="0.2">
      <c r="A608" s="1" t="s">
        <v>2</v>
      </c>
      <c r="B608" s="1" t="s">
        <v>2</v>
      </c>
      <c r="C608" s="1" t="s">
        <v>17</v>
      </c>
      <c r="D608" s="1" t="s">
        <v>3234</v>
      </c>
      <c r="E608" s="1" t="s">
        <v>23</v>
      </c>
      <c r="F608" s="1"/>
      <c r="G608" s="1" t="s">
        <v>3235</v>
      </c>
      <c r="H608" s="1"/>
      <c r="I608" s="1" t="s">
        <v>157</v>
      </c>
      <c r="J608" s="1" t="s">
        <v>660</v>
      </c>
      <c r="K608" s="1" t="s">
        <v>321</v>
      </c>
      <c r="L608" s="1" t="s">
        <v>3236</v>
      </c>
      <c r="M608" s="1"/>
      <c r="N608" s="1"/>
      <c r="O608" s="1"/>
      <c r="P608" s="1"/>
      <c r="Q608" s="1"/>
      <c r="R608" s="1"/>
      <c r="S608" s="1"/>
      <c r="T608" s="2"/>
      <c r="U608" s="3">
        <f t="shared" si="9"/>
        <v>-45234.933333333334</v>
      </c>
    </row>
    <row r="609" spans="1:21" ht="25.5" x14ac:dyDescent="0.2">
      <c r="A609" s="1" t="s">
        <v>2</v>
      </c>
      <c r="B609" s="1" t="s">
        <v>2</v>
      </c>
      <c r="C609" s="1" t="s">
        <v>16</v>
      </c>
      <c r="D609" s="1" t="s">
        <v>3237</v>
      </c>
      <c r="E609" s="1" t="s">
        <v>22</v>
      </c>
      <c r="F609" s="1" t="s">
        <v>3238</v>
      </c>
      <c r="G609" s="1" t="s">
        <v>3238</v>
      </c>
      <c r="H609" s="1" t="s">
        <v>67</v>
      </c>
      <c r="I609" s="1" t="s">
        <v>157</v>
      </c>
      <c r="J609" s="1" t="s">
        <v>3239</v>
      </c>
      <c r="K609" s="1" t="s">
        <v>320</v>
      </c>
      <c r="L609" s="1" t="s">
        <v>3240</v>
      </c>
      <c r="M609" s="1">
        <v>0</v>
      </c>
      <c r="N609" s="1">
        <v>10</v>
      </c>
      <c r="O609" s="1"/>
      <c r="P609" s="1"/>
      <c r="Q609" s="1">
        <v>0</v>
      </c>
      <c r="R609" s="1">
        <v>0.01</v>
      </c>
      <c r="S609" s="1">
        <v>1</v>
      </c>
      <c r="T609" s="2" t="s">
        <v>846</v>
      </c>
      <c r="U609" s="3">
        <f t="shared" si="9"/>
        <v>2.9861111113859806E-2</v>
      </c>
    </row>
    <row r="610" spans="1:21" ht="25.5" x14ac:dyDescent="0.2">
      <c r="A610" s="1" t="s">
        <v>7</v>
      </c>
      <c r="B610" s="1" t="s">
        <v>14</v>
      </c>
      <c r="C610" s="1" t="s">
        <v>16</v>
      </c>
      <c r="D610" s="1" t="s">
        <v>2722</v>
      </c>
      <c r="E610" s="1" t="s">
        <v>22</v>
      </c>
      <c r="F610" s="1" t="s">
        <v>3241</v>
      </c>
      <c r="G610" s="1" t="s">
        <v>3241</v>
      </c>
      <c r="H610" s="1" t="s">
        <v>94</v>
      </c>
      <c r="I610" s="1" t="s">
        <v>157</v>
      </c>
      <c r="J610" s="1" t="s">
        <v>848</v>
      </c>
      <c r="K610" s="1" t="s">
        <v>321</v>
      </c>
      <c r="L610" s="1" t="s">
        <v>3242</v>
      </c>
      <c r="M610" s="1">
        <v>5</v>
      </c>
      <c r="N610" s="1">
        <v>45</v>
      </c>
      <c r="O610" s="1"/>
      <c r="P610" s="1"/>
      <c r="Q610" s="1">
        <v>0</v>
      </c>
      <c r="R610" s="1">
        <v>0.3</v>
      </c>
      <c r="S610" s="1">
        <v>1</v>
      </c>
      <c r="T610" s="2" t="s">
        <v>3243</v>
      </c>
      <c r="U610" s="3">
        <f t="shared" si="9"/>
        <v>7.4305555550381541E-2</v>
      </c>
    </row>
    <row r="611" spans="1:21" ht="51" x14ac:dyDescent="0.2">
      <c r="A611" s="1" t="s">
        <v>2</v>
      </c>
      <c r="B611" s="1" t="s">
        <v>2</v>
      </c>
      <c r="C611" s="1" t="s">
        <v>16</v>
      </c>
      <c r="D611" s="1" t="s">
        <v>3244</v>
      </c>
      <c r="E611" s="1" t="s">
        <v>22</v>
      </c>
      <c r="F611" s="1" t="s">
        <v>3245</v>
      </c>
      <c r="G611" s="1" t="s">
        <v>3245</v>
      </c>
      <c r="H611" s="1" t="s">
        <v>117</v>
      </c>
      <c r="I611" s="1" t="s">
        <v>157</v>
      </c>
      <c r="J611" s="1" t="s">
        <v>3246</v>
      </c>
      <c r="K611" s="1" t="s">
        <v>319</v>
      </c>
      <c r="L611" s="1" t="s">
        <v>363</v>
      </c>
      <c r="M611" s="1">
        <v>22</v>
      </c>
      <c r="N611" s="1">
        <v>55</v>
      </c>
      <c r="O611" s="1"/>
      <c r="P611" s="1"/>
      <c r="Q611" s="1">
        <v>0</v>
      </c>
      <c r="R611" s="1">
        <v>0.9</v>
      </c>
      <c r="S611" s="1">
        <v>3</v>
      </c>
      <c r="T611" s="2" t="s">
        <v>3247</v>
      </c>
      <c r="U611" s="3">
        <f t="shared" si="9"/>
        <v>4.0972222224809229E-2</v>
      </c>
    </row>
    <row r="612" spans="1:21" ht="25.5" x14ac:dyDescent="0.2">
      <c r="A612" s="1" t="s">
        <v>2</v>
      </c>
      <c r="B612" s="1" t="s">
        <v>2</v>
      </c>
      <c r="C612" s="1" t="s">
        <v>16</v>
      </c>
      <c r="D612" s="1" t="s">
        <v>3248</v>
      </c>
      <c r="E612" s="1" t="s">
        <v>22</v>
      </c>
      <c r="F612" s="1" t="s">
        <v>3249</v>
      </c>
      <c r="G612" s="1" t="s">
        <v>3249</v>
      </c>
      <c r="H612" s="1" t="s">
        <v>91</v>
      </c>
      <c r="I612" s="1" t="s">
        <v>157</v>
      </c>
      <c r="J612" s="1" t="s">
        <v>267</v>
      </c>
      <c r="K612" s="1" t="s">
        <v>319</v>
      </c>
      <c r="L612" s="1" t="s">
        <v>351</v>
      </c>
      <c r="M612" s="1">
        <v>3</v>
      </c>
      <c r="N612" s="1">
        <v>42</v>
      </c>
      <c r="O612" s="1"/>
      <c r="P612" s="1"/>
      <c r="Q612" s="1">
        <v>0</v>
      </c>
      <c r="R612" s="1">
        <v>0.4</v>
      </c>
      <c r="S612" s="1">
        <v>1</v>
      </c>
      <c r="T612" s="2" t="s">
        <v>743</v>
      </c>
      <c r="U612" s="3">
        <f t="shared" si="9"/>
        <v>8.0555555556202307E-2</v>
      </c>
    </row>
    <row r="613" spans="1:21" ht="89.25" x14ac:dyDescent="0.2">
      <c r="A613" s="1" t="s">
        <v>2</v>
      </c>
      <c r="B613" s="1" t="s">
        <v>2</v>
      </c>
      <c r="C613" s="1" t="s">
        <v>19</v>
      </c>
      <c r="D613" s="1" t="s">
        <v>3241</v>
      </c>
      <c r="E613" s="1" t="s">
        <v>22</v>
      </c>
      <c r="F613" s="1" t="s">
        <v>3250</v>
      </c>
      <c r="G613" s="1" t="s">
        <v>3250</v>
      </c>
      <c r="H613" s="1" t="s">
        <v>565</v>
      </c>
      <c r="I613" s="1" t="s">
        <v>157</v>
      </c>
      <c r="J613" s="1" t="s">
        <v>450</v>
      </c>
      <c r="K613" s="1" t="s">
        <v>319</v>
      </c>
      <c r="L613" s="1" t="s">
        <v>3251</v>
      </c>
      <c r="M613" s="1">
        <v>28</v>
      </c>
      <c r="N613" s="1">
        <v>64</v>
      </c>
      <c r="O613" s="1"/>
      <c r="P613" s="1"/>
      <c r="Q613" s="1"/>
      <c r="R613" s="1">
        <v>1.1000000000000001</v>
      </c>
      <c r="S613" s="1">
        <v>6</v>
      </c>
      <c r="T613" s="2" t="s">
        <v>3252</v>
      </c>
      <c r="U613" s="3">
        <f t="shared" si="9"/>
        <v>0.10416666667151731</v>
      </c>
    </row>
    <row r="614" spans="1:21" ht="51" x14ac:dyDescent="0.2">
      <c r="A614" s="1" t="s">
        <v>9</v>
      </c>
      <c r="B614" s="1" t="s">
        <v>9</v>
      </c>
      <c r="C614" s="1" t="s">
        <v>16</v>
      </c>
      <c r="D614" s="1" t="s">
        <v>3253</v>
      </c>
      <c r="E614" s="1" t="s">
        <v>22</v>
      </c>
      <c r="F614" s="1" t="s">
        <v>3254</v>
      </c>
      <c r="G614" s="1" t="s">
        <v>3255</v>
      </c>
      <c r="H614" s="1" t="s">
        <v>85</v>
      </c>
      <c r="I614" s="1" t="s">
        <v>157</v>
      </c>
      <c r="J614" s="1" t="s">
        <v>3256</v>
      </c>
      <c r="K614" s="1" t="s">
        <v>321</v>
      </c>
      <c r="L614" s="1" t="s">
        <v>3257</v>
      </c>
      <c r="M614" s="1">
        <v>14</v>
      </c>
      <c r="N614" s="1">
        <v>700</v>
      </c>
      <c r="O614" s="1"/>
      <c r="P614" s="1"/>
      <c r="Q614" s="1"/>
      <c r="R614" s="1">
        <v>0.1</v>
      </c>
      <c r="S614" s="1">
        <v>3</v>
      </c>
      <c r="T614" s="2" t="s">
        <v>3258</v>
      </c>
      <c r="U614" s="3">
        <f t="shared" si="9"/>
        <v>1.8750000002910383E-2</v>
      </c>
    </row>
    <row r="615" spans="1:21" ht="102" x14ac:dyDescent="0.2">
      <c r="A615" s="1" t="s">
        <v>3</v>
      </c>
      <c r="B615" s="1" t="s">
        <v>3</v>
      </c>
      <c r="C615" s="1" t="s">
        <v>16</v>
      </c>
      <c r="D615" s="1" t="s">
        <v>3259</v>
      </c>
      <c r="E615" s="1"/>
      <c r="F615" s="1"/>
      <c r="G615" s="1" t="s">
        <v>3260</v>
      </c>
      <c r="H615" s="1"/>
      <c r="I615" s="1" t="s">
        <v>157</v>
      </c>
      <c r="J615" s="1" t="s">
        <v>3261</v>
      </c>
      <c r="K615" s="1" t="s">
        <v>319</v>
      </c>
      <c r="L615" s="1" t="s">
        <v>330</v>
      </c>
      <c r="M615" s="1">
        <v>20</v>
      </c>
      <c r="N615" s="1">
        <v>342</v>
      </c>
      <c r="O615" s="1"/>
      <c r="P615" s="1"/>
      <c r="Q615" s="1"/>
      <c r="R615" s="1">
        <v>0.73199999999999998</v>
      </c>
      <c r="S615" s="1">
        <v>7</v>
      </c>
      <c r="T615" s="2" t="s">
        <v>3262</v>
      </c>
      <c r="U615" s="3">
        <f t="shared" si="9"/>
        <v>-45235.333333333336</v>
      </c>
    </row>
    <row r="616" spans="1:21" x14ac:dyDescent="0.2">
      <c r="A616" s="1" t="s">
        <v>4</v>
      </c>
      <c r="B616" s="1" t="s">
        <v>13</v>
      </c>
      <c r="C616" s="1" t="s">
        <v>18</v>
      </c>
      <c r="D616" s="1" t="s">
        <v>3263</v>
      </c>
      <c r="E616" s="1" t="s">
        <v>23</v>
      </c>
      <c r="F616" s="1"/>
      <c r="G616" s="1" t="s">
        <v>3264</v>
      </c>
      <c r="H616" s="1"/>
      <c r="I616" s="1" t="s">
        <v>156</v>
      </c>
      <c r="J616" s="1" t="s">
        <v>598</v>
      </c>
      <c r="K616" s="1" t="s">
        <v>322</v>
      </c>
      <c r="L616" s="1" t="s">
        <v>3265</v>
      </c>
      <c r="M616" s="1"/>
      <c r="N616" s="1"/>
      <c r="O616" s="1"/>
      <c r="P616" s="1"/>
      <c r="Q616" s="1"/>
      <c r="R616" s="1"/>
      <c r="S616" s="1"/>
      <c r="T616" s="2"/>
      <c r="U616" s="3">
        <f t="shared" si="9"/>
        <v>-45235.361805555556</v>
      </c>
    </row>
    <row r="617" spans="1:21" ht="51" x14ac:dyDescent="0.2">
      <c r="A617" s="1" t="s">
        <v>9</v>
      </c>
      <c r="B617" s="1" t="s">
        <v>9</v>
      </c>
      <c r="C617" s="1" t="s">
        <v>16</v>
      </c>
      <c r="D617" s="1" t="s">
        <v>3266</v>
      </c>
      <c r="E617" s="1" t="s">
        <v>22</v>
      </c>
      <c r="F617" s="1" t="s">
        <v>3267</v>
      </c>
      <c r="G617" s="1" t="s">
        <v>3267</v>
      </c>
      <c r="H617" s="1" t="s">
        <v>137</v>
      </c>
      <c r="I617" s="1" t="s">
        <v>157</v>
      </c>
      <c r="J617" s="1" t="s">
        <v>811</v>
      </c>
      <c r="K617" s="1" t="s">
        <v>321</v>
      </c>
      <c r="L617" s="1" t="s">
        <v>3268</v>
      </c>
      <c r="M617" s="1"/>
      <c r="N617" s="1">
        <v>79</v>
      </c>
      <c r="O617" s="1"/>
      <c r="P617" s="1"/>
      <c r="Q617" s="1"/>
      <c r="R617" s="1">
        <v>0.1</v>
      </c>
      <c r="S617" s="1">
        <v>3</v>
      </c>
      <c r="T617" s="2" t="s">
        <v>3269</v>
      </c>
      <c r="U617" s="3">
        <f t="shared" si="9"/>
        <v>1.5277777776645962E-2</v>
      </c>
    </row>
    <row r="618" spans="1:21" ht="63.75" x14ac:dyDescent="0.2">
      <c r="A618" s="1" t="s">
        <v>2</v>
      </c>
      <c r="B618" s="1" t="s">
        <v>2</v>
      </c>
      <c r="C618" s="1" t="s">
        <v>16</v>
      </c>
      <c r="D618" s="1" t="s">
        <v>3270</v>
      </c>
      <c r="E618" s="1" t="s">
        <v>22</v>
      </c>
      <c r="F618" s="1" t="s">
        <v>3271</v>
      </c>
      <c r="G618" s="1" t="s">
        <v>3271</v>
      </c>
      <c r="H618" s="1" t="s">
        <v>118</v>
      </c>
      <c r="I618" s="1" t="s">
        <v>157</v>
      </c>
      <c r="J618" s="1" t="s">
        <v>247</v>
      </c>
      <c r="K618" s="1" t="s">
        <v>319</v>
      </c>
      <c r="L618" s="1" t="s">
        <v>351</v>
      </c>
      <c r="M618" s="1">
        <v>41</v>
      </c>
      <c r="N618" s="1">
        <v>25</v>
      </c>
      <c r="O618" s="1"/>
      <c r="P618" s="1"/>
      <c r="Q618" s="1">
        <v>0</v>
      </c>
      <c r="R618" s="1">
        <v>0.9</v>
      </c>
      <c r="S618" s="1">
        <v>4</v>
      </c>
      <c r="T618" s="2" t="s">
        <v>3272</v>
      </c>
      <c r="U618" s="3">
        <f t="shared" si="9"/>
        <v>6.1111111113859806E-2</v>
      </c>
    </row>
    <row r="619" spans="1:21" ht="140.25" x14ac:dyDescent="0.2">
      <c r="A619" s="1" t="s">
        <v>8</v>
      </c>
      <c r="B619" s="1" t="s">
        <v>8</v>
      </c>
      <c r="C619" s="1" t="s">
        <v>17</v>
      </c>
      <c r="D619" s="1" t="s">
        <v>3273</v>
      </c>
      <c r="E619" s="1" t="s">
        <v>22</v>
      </c>
      <c r="F619" s="1" t="s">
        <v>3274</v>
      </c>
      <c r="G619" s="1" t="s">
        <v>3274</v>
      </c>
      <c r="H619" s="1" t="s">
        <v>514</v>
      </c>
      <c r="I619" s="1" t="s">
        <v>157</v>
      </c>
      <c r="J619" s="1" t="s">
        <v>3275</v>
      </c>
      <c r="K619" s="1" t="s">
        <v>321</v>
      </c>
      <c r="L619" s="1" t="s">
        <v>3276</v>
      </c>
      <c r="M619" s="1">
        <v>11</v>
      </c>
      <c r="N619" s="1">
        <v>140</v>
      </c>
      <c r="O619" s="1"/>
      <c r="P619" s="1"/>
      <c r="Q619" s="1">
        <v>1</v>
      </c>
      <c r="R619" s="1">
        <v>0.34</v>
      </c>
      <c r="S619" s="1">
        <v>1</v>
      </c>
      <c r="T619" s="2" t="s">
        <v>3277</v>
      </c>
      <c r="U619" s="3">
        <f t="shared" si="9"/>
        <v>9.8611111112404615E-2</v>
      </c>
    </row>
    <row r="620" spans="1:21" ht="51" x14ac:dyDescent="0.2">
      <c r="A620" s="1" t="s">
        <v>9</v>
      </c>
      <c r="B620" s="1" t="s">
        <v>9</v>
      </c>
      <c r="C620" s="1" t="s">
        <v>16</v>
      </c>
      <c r="D620" s="1" t="s">
        <v>3278</v>
      </c>
      <c r="E620" s="1" t="s">
        <v>22</v>
      </c>
      <c r="F620" s="1" t="s">
        <v>3279</v>
      </c>
      <c r="G620" s="1" t="s">
        <v>3280</v>
      </c>
      <c r="H620" s="1" t="s">
        <v>38</v>
      </c>
      <c r="I620" s="1" t="s">
        <v>157</v>
      </c>
      <c r="J620" s="1" t="s">
        <v>284</v>
      </c>
      <c r="K620" s="1" t="s">
        <v>319</v>
      </c>
      <c r="L620" s="1" t="s">
        <v>3281</v>
      </c>
      <c r="M620" s="1">
        <v>6</v>
      </c>
      <c r="N620" s="1">
        <v>48</v>
      </c>
      <c r="O620" s="1"/>
      <c r="P620" s="1"/>
      <c r="Q620" s="1"/>
      <c r="R620" s="1">
        <v>0.08</v>
      </c>
      <c r="S620" s="1">
        <v>2</v>
      </c>
      <c r="T620" s="2" t="s">
        <v>3282</v>
      </c>
      <c r="U620" s="3">
        <f t="shared" si="9"/>
        <v>2.8472222220443655E-2</v>
      </c>
    </row>
    <row r="621" spans="1:21" x14ac:dyDescent="0.2">
      <c r="A621" s="1" t="s">
        <v>4</v>
      </c>
      <c r="B621" s="1" t="s">
        <v>13</v>
      </c>
      <c r="C621" s="1" t="s">
        <v>18</v>
      </c>
      <c r="D621" s="1" t="s">
        <v>3283</v>
      </c>
      <c r="E621" s="1" t="s">
        <v>23</v>
      </c>
      <c r="F621" s="1"/>
      <c r="G621" s="1" t="s">
        <v>3284</v>
      </c>
      <c r="H621" s="1"/>
      <c r="I621" s="1" t="s">
        <v>156</v>
      </c>
      <c r="J621" s="1" t="s">
        <v>3285</v>
      </c>
      <c r="K621" s="1" t="s">
        <v>322</v>
      </c>
      <c r="L621" s="1" t="s">
        <v>3286</v>
      </c>
      <c r="M621" s="1"/>
      <c r="N621" s="1"/>
      <c r="O621" s="1"/>
      <c r="P621" s="1"/>
      <c r="Q621" s="1"/>
      <c r="R621" s="1"/>
      <c r="S621" s="1"/>
      <c r="T621" s="2"/>
      <c r="U621" s="3">
        <f t="shared" si="9"/>
        <v>-45235.40625</v>
      </c>
    </row>
    <row r="622" spans="1:21" ht="25.5" x14ac:dyDescent="0.2">
      <c r="A622" s="1" t="s">
        <v>7</v>
      </c>
      <c r="B622" s="1" t="s">
        <v>14</v>
      </c>
      <c r="C622" s="1" t="s">
        <v>19</v>
      </c>
      <c r="D622" s="1" t="s">
        <v>3287</v>
      </c>
      <c r="E622" s="1" t="s">
        <v>22</v>
      </c>
      <c r="F622" s="1" t="s">
        <v>3288</v>
      </c>
      <c r="G622" s="1" t="s">
        <v>3288</v>
      </c>
      <c r="H622" s="1" t="s">
        <v>126</v>
      </c>
      <c r="I622" s="1" t="s">
        <v>156</v>
      </c>
      <c r="J622" s="1" t="s">
        <v>3289</v>
      </c>
      <c r="K622" s="1" t="s">
        <v>319</v>
      </c>
      <c r="L622" s="1" t="s">
        <v>3290</v>
      </c>
      <c r="M622" s="1">
        <v>1</v>
      </c>
      <c r="N622" s="1">
        <v>22</v>
      </c>
      <c r="O622" s="1"/>
      <c r="P622" s="1"/>
      <c r="Q622" s="1">
        <v>0</v>
      </c>
      <c r="R622" s="1">
        <v>0.1</v>
      </c>
      <c r="S622" s="1">
        <v>1</v>
      </c>
      <c r="T622" s="2" t="s">
        <v>3291</v>
      </c>
      <c r="U622" s="3">
        <f t="shared" si="9"/>
        <v>5.2777777775190771E-2</v>
      </c>
    </row>
    <row r="623" spans="1:21" ht="25.5" x14ac:dyDescent="0.2">
      <c r="A623" s="1" t="s">
        <v>2</v>
      </c>
      <c r="B623" s="1" t="s">
        <v>2</v>
      </c>
      <c r="C623" s="1" t="s">
        <v>17</v>
      </c>
      <c r="D623" s="1" t="s">
        <v>3292</v>
      </c>
      <c r="E623" s="1" t="s">
        <v>22</v>
      </c>
      <c r="F623" s="1" t="s">
        <v>3279</v>
      </c>
      <c r="G623" s="1" t="s">
        <v>3279</v>
      </c>
      <c r="H623" s="1" t="s">
        <v>101</v>
      </c>
      <c r="I623" s="1" t="s">
        <v>157</v>
      </c>
      <c r="J623" s="1" t="s">
        <v>265</v>
      </c>
      <c r="K623" s="1" t="s">
        <v>319</v>
      </c>
      <c r="L623" s="1" t="s">
        <v>3293</v>
      </c>
      <c r="M623" s="1">
        <v>11</v>
      </c>
      <c r="N623" s="1">
        <v>52</v>
      </c>
      <c r="O623" s="1"/>
      <c r="P623" s="1"/>
      <c r="Q623" s="1"/>
      <c r="R623" s="1">
        <v>0.5</v>
      </c>
      <c r="S623" s="1">
        <v>1</v>
      </c>
      <c r="T623" s="2" t="s">
        <v>402</v>
      </c>
      <c r="U623" s="3">
        <f t="shared" si="9"/>
        <v>1.3194444443797693E-2</v>
      </c>
    </row>
    <row r="624" spans="1:21" ht="25.5" x14ac:dyDescent="0.2">
      <c r="A624" s="1" t="s">
        <v>3</v>
      </c>
      <c r="B624" s="1" t="s">
        <v>3</v>
      </c>
      <c r="C624" s="1" t="s">
        <v>16</v>
      </c>
      <c r="D624" s="1" t="s">
        <v>3294</v>
      </c>
      <c r="E624" s="1"/>
      <c r="F624" s="1"/>
      <c r="G624" s="1" t="s">
        <v>3295</v>
      </c>
      <c r="H624" s="1"/>
      <c r="I624" s="1" t="s">
        <v>157</v>
      </c>
      <c r="J624" s="1" t="s">
        <v>1562</v>
      </c>
      <c r="K624" s="1" t="s">
        <v>320</v>
      </c>
      <c r="L624" s="1" t="s">
        <v>3296</v>
      </c>
      <c r="M624" s="1">
        <v>1</v>
      </c>
      <c r="N624" s="1">
        <v>58</v>
      </c>
      <c r="O624" s="1"/>
      <c r="P624" s="1"/>
      <c r="Q624" s="1"/>
      <c r="R624" s="1">
        <v>0.43</v>
      </c>
      <c r="S624" s="1">
        <v>1</v>
      </c>
      <c r="T624" s="2" t="s">
        <v>1270</v>
      </c>
      <c r="U624" s="3">
        <f t="shared" si="9"/>
        <v>-45235.426388888889</v>
      </c>
    </row>
    <row r="625" spans="1:21" ht="76.5" x14ac:dyDescent="0.2">
      <c r="A625" s="1" t="s">
        <v>5</v>
      </c>
      <c r="B625" s="1" t="s">
        <v>5</v>
      </c>
      <c r="C625" s="1" t="s">
        <v>16</v>
      </c>
      <c r="D625" s="1" t="s">
        <v>3297</v>
      </c>
      <c r="E625" s="1"/>
      <c r="F625" s="1"/>
      <c r="G625" s="1" t="s">
        <v>3298</v>
      </c>
      <c r="H625" s="1"/>
      <c r="I625" s="1" t="s">
        <v>157</v>
      </c>
      <c r="J625" s="1" t="s">
        <v>248</v>
      </c>
      <c r="K625" s="1" t="s">
        <v>319</v>
      </c>
      <c r="L625" s="1" t="s">
        <v>3299</v>
      </c>
      <c r="M625" s="1">
        <v>45</v>
      </c>
      <c r="N625" s="1">
        <v>167</v>
      </c>
      <c r="O625" s="1"/>
      <c r="P625" s="1"/>
      <c r="Q625" s="1"/>
      <c r="R625" s="1">
        <v>0.89</v>
      </c>
      <c r="S625" s="1">
        <v>3</v>
      </c>
      <c r="T625" s="2" t="s">
        <v>3300</v>
      </c>
      <c r="U625" s="3">
        <f t="shared" si="9"/>
        <v>-45235.481944444444</v>
      </c>
    </row>
    <row r="626" spans="1:21" x14ac:dyDescent="0.2">
      <c r="A626" s="1" t="s">
        <v>4</v>
      </c>
      <c r="B626" s="1" t="s">
        <v>13</v>
      </c>
      <c r="C626" s="1" t="s">
        <v>18</v>
      </c>
      <c r="D626" s="1" t="s">
        <v>3301</v>
      </c>
      <c r="E626" s="1" t="s">
        <v>23</v>
      </c>
      <c r="F626" s="1"/>
      <c r="G626" s="1" t="s">
        <v>3302</v>
      </c>
      <c r="H626" s="1"/>
      <c r="I626" s="1" t="s">
        <v>156</v>
      </c>
      <c r="J626" s="1" t="s">
        <v>307</v>
      </c>
      <c r="K626" s="1" t="s">
        <v>322</v>
      </c>
      <c r="L626" s="1" t="s">
        <v>627</v>
      </c>
      <c r="M626" s="1"/>
      <c r="N626" s="1"/>
      <c r="O626" s="1"/>
      <c r="P626" s="1"/>
      <c r="Q626" s="1"/>
      <c r="R626" s="1"/>
      <c r="S626" s="1"/>
      <c r="T626" s="2"/>
      <c r="U626" s="3">
        <f t="shared" si="9"/>
        <v>-45235.494444444441</v>
      </c>
    </row>
    <row r="627" spans="1:21" ht="25.5" x14ac:dyDescent="0.2">
      <c r="A627" s="1" t="s">
        <v>9</v>
      </c>
      <c r="B627" s="1" t="s">
        <v>9</v>
      </c>
      <c r="C627" s="1" t="s">
        <v>16</v>
      </c>
      <c r="D627" s="1" t="s">
        <v>3303</v>
      </c>
      <c r="E627" s="1" t="s">
        <v>22</v>
      </c>
      <c r="F627" s="1" t="s">
        <v>3304</v>
      </c>
      <c r="G627" s="1" t="s">
        <v>3304</v>
      </c>
      <c r="H627" s="1" t="s">
        <v>60</v>
      </c>
      <c r="I627" s="1" t="s">
        <v>156</v>
      </c>
      <c r="J627" s="1" t="s">
        <v>3305</v>
      </c>
      <c r="K627" s="1" t="s">
        <v>319</v>
      </c>
      <c r="L627" s="1" t="s">
        <v>3306</v>
      </c>
      <c r="M627" s="1"/>
      <c r="N627" s="1">
        <v>18</v>
      </c>
      <c r="O627" s="1"/>
      <c r="P627" s="1"/>
      <c r="Q627" s="1"/>
      <c r="R627" s="1">
        <v>7.0000000000000001E-3</v>
      </c>
      <c r="S627" s="1">
        <v>1</v>
      </c>
      <c r="T627" s="2" t="s">
        <v>3307</v>
      </c>
      <c r="U627" s="3">
        <f t="shared" si="9"/>
        <v>1.7361111116770189E-2</v>
      </c>
    </row>
    <row r="628" spans="1:21" ht="280.5" x14ac:dyDescent="0.2">
      <c r="A628" s="1" t="s">
        <v>3</v>
      </c>
      <c r="B628" s="1" t="s">
        <v>3</v>
      </c>
      <c r="C628" s="1" t="s">
        <v>16</v>
      </c>
      <c r="D628" s="1" t="s">
        <v>3308</v>
      </c>
      <c r="E628" s="1"/>
      <c r="F628" s="1"/>
      <c r="G628" s="1" t="s">
        <v>3309</v>
      </c>
      <c r="H628" s="1"/>
      <c r="I628" s="1" t="s">
        <v>157</v>
      </c>
      <c r="J628" s="1" t="s">
        <v>827</v>
      </c>
      <c r="K628" s="1" t="s">
        <v>321</v>
      </c>
      <c r="L628" s="1" t="s">
        <v>335</v>
      </c>
      <c r="M628" s="1">
        <v>11</v>
      </c>
      <c r="N628" s="1">
        <v>474</v>
      </c>
      <c r="O628" s="1"/>
      <c r="P628" s="1"/>
      <c r="Q628" s="1"/>
      <c r="R628" s="1">
        <v>0.47399999999999998</v>
      </c>
      <c r="S628" s="1">
        <v>1</v>
      </c>
      <c r="T628" s="2" t="s">
        <v>3310</v>
      </c>
      <c r="U628" s="3">
        <f t="shared" si="9"/>
        <v>-45235.390277777777</v>
      </c>
    </row>
    <row r="629" spans="1:21" ht="51" x14ac:dyDescent="0.2">
      <c r="A629" s="1" t="s">
        <v>9</v>
      </c>
      <c r="B629" s="1" t="s">
        <v>9</v>
      </c>
      <c r="C629" s="1" t="s">
        <v>16</v>
      </c>
      <c r="D629" s="1" t="s">
        <v>3311</v>
      </c>
      <c r="E629" s="1" t="s">
        <v>22</v>
      </c>
      <c r="F629" s="1" t="s">
        <v>3312</v>
      </c>
      <c r="G629" s="1" t="s">
        <v>3312</v>
      </c>
      <c r="H629" s="1" t="s">
        <v>116</v>
      </c>
      <c r="I629" s="1" t="s">
        <v>157</v>
      </c>
      <c r="J629" s="1" t="s">
        <v>3313</v>
      </c>
      <c r="K629" s="1" t="s">
        <v>319</v>
      </c>
      <c r="L629" s="1" t="s">
        <v>3314</v>
      </c>
      <c r="M629" s="1">
        <v>8</v>
      </c>
      <c r="N629" s="1">
        <v>87</v>
      </c>
      <c r="O629" s="1"/>
      <c r="P629" s="1"/>
      <c r="Q629" s="1"/>
      <c r="R629" s="1">
        <v>0.1</v>
      </c>
      <c r="S629" s="1">
        <v>3</v>
      </c>
      <c r="T629" s="2" t="s">
        <v>3315</v>
      </c>
      <c r="U629" s="3">
        <f t="shared" si="9"/>
        <v>2.6388888887595385E-2</v>
      </c>
    </row>
    <row r="630" spans="1:21" ht="76.5" x14ac:dyDescent="0.2">
      <c r="A630" s="1" t="s">
        <v>2</v>
      </c>
      <c r="B630" s="1" t="s">
        <v>2</v>
      </c>
      <c r="C630" s="1" t="s">
        <v>16</v>
      </c>
      <c r="D630" s="1" t="s">
        <v>3316</v>
      </c>
      <c r="E630" s="1" t="s">
        <v>22</v>
      </c>
      <c r="F630" s="1" t="s">
        <v>3317</v>
      </c>
      <c r="G630" s="1" t="s">
        <v>3317</v>
      </c>
      <c r="H630" s="1" t="s">
        <v>87</v>
      </c>
      <c r="I630" s="1" t="s">
        <v>157</v>
      </c>
      <c r="J630" s="1" t="s">
        <v>214</v>
      </c>
      <c r="K630" s="1" t="s">
        <v>319</v>
      </c>
      <c r="L630" s="1" t="s">
        <v>351</v>
      </c>
      <c r="M630" s="1">
        <v>29</v>
      </c>
      <c r="N630" s="1">
        <v>68</v>
      </c>
      <c r="O630" s="1"/>
      <c r="P630" s="1"/>
      <c r="Q630" s="1">
        <v>0</v>
      </c>
      <c r="R630" s="1">
        <v>1.1000000000000001</v>
      </c>
      <c r="S630" s="1">
        <v>5</v>
      </c>
      <c r="T630" s="2" t="s">
        <v>3318</v>
      </c>
      <c r="U630" s="3">
        <f t="shared" si="9"/>
        <v>8.1250000002910383E-2</v>
      </c>
    </row>
    <row r="631" spans="1:21" ht="25.5" x14ac:dyDescent="0.2">
      <c r="A631" s="1" t="s">
        <v>9</v>
      </c>
      <c r="B631" s="1" t="s">
        <v>9</v>
      </c>
      <c r="C631" s="1" t="s">
        <v>16</v>
      </c>
      <c r="D631" s="1" t="s">
        <v>3319</v>
      </c>
      <c r="E631" s="1" t="s">
        <v>22</v>
      </c>
      <c r="F631" s="1" t="s">
        <v>3320</v>
      </c>
      <c r="G631" s="1" t="s">
        <v>3320</v>
      </c>
      <c r="H631" s="1" t="s">
        <v>99</v>
      </c>
      <c r="I631" s="1" t="s">
        <v>157</v>
      </c>
      <c r="J631" s="1" t="s">
        <v>3321</v>
      </c>
      <c r="K631" s="1" t="s">
        <v>320</v>
      </c>
      <c r="L631" s="1" t="s">
        <v>3322</v>
      </c>
      <c r="M631" s="1"/>
      <c r="N631" s="1">
        <v>21</v>
      </c>
      <c r="O631" s="1"/>
      <c r="P631" s="1"/>
      <c r="Q631" s="1"/>
      <c r="R631" s="1">
        <v>7.0000000000000001E-3</v>
      </c>
      <c r="S631" s="1">
        <v>1</v>
      </c>
      <c r="T631" s="2" t="s">
        <v>2990</v>
      </c>
      <c r="U631" s="3">
        <f t="shared" si="9"/>
        <v>4.8611111109494232E-2</v>
      </c>
    </row>
    <row r="632" spans="1:21" ht="25.5" x14ac:dyDescent="0.2">
      <c r="A632" s="1" t="s">
        <v>3</v>
      </c>
      <c r="B632" s="1" t="s">
        <v>3</v>
      </c>
      <c r="C632" s="1" t="s">
        <v>16</v>
      </c>
      <c r="D632" s="1" t="s">
        <v>3294</v>
      </c>
      <c r="E632" s="1"/>
      <c r="F632" s="1"/>
      <c r="G632" s="1" t="s">
        <v>3323</v>
      </c>
      <c r="H632" s="1"/>
      <c r="I632" s="1" t="s">
        <v>157</v>
      </c>
      <c r="J632" s="1" t="s">
        <v>3324</v>
      </c>
      <c r="K632" s="1" t="s">
        <v>320</v>
      </c>
      <c r="L632" s="1" t="s">
        <v>3325</v>
      </c>
      <c r="M632" s="1">
        <v>1</v>
      </c>
      <c r="N632" s="1">
        <v>27</v>
      </c>
      <c r="O632" s="1"/>
      <c r="P632" s="1"/>
      <c r="Q632" s="1">
        <v>0</v>
      </c>
      <c r="R632" s="1">
        <v>0.01</v>
      </c>
      <c r="S632" s="1">
        <v>1</v>
      </c>
      <c r="T632" s="2" t="s">
        <v>3326</v>
      </c>
      <c r="U632" s="3">
        <f t="shared" si="9"/>
        <v>-45235.426388888889</v>
      </c>
    </row>
    <row r="633" spans="1:21" ht="102" x14ac:dyDescent="0.2">
      <c r="A633" s="1" t="s">
        <v>3</v>
      </c>
      <c r="B633" s="1" t="s">
        <v>3</v>
      </c>
      <c r="C633" s="1" t="s">
        <v>16</v>
      </c>
      <c r="D633" s="1" t="s">
        <v>3327</v>
      </c>
      <c r="E633" s="1"/>
      <c r="F633" s="1"/>
      <c r="G633" s="1" t="s">
        <v>3328</v>
      </c>
      <c r="H633" s="1"/>
      <c r="I633" s="1" t="s">
        <v>157</v>
      </c>
      <c r="J633" s="1" t="s">
        <v>232</v>
      </c>
      <c r="K633" s="1" t="s">
        <v>319</v>
      </c>
      <c r="L633" s="1" t="s">
        <v>3329</v>
      </c>
      <c r="M633" s="1">
        <v>23</v>
      </c>
      <c r="N633" s="1">
        <v>242</v>
      </c>
      <c r="O633" s="1"/>
      <c r="P633" s="1"/>
      <c r="Q633" s="1"/>
      <c r="R633" s="1">
        <v>0.8</v>
      </c>
      <c r="S633" s="1">
        <v>7</v>
      </c>
      <c r="T633" s="2" t="s">
        <v>3330</v>
      </c>
      <c r="U633" s="3">
        <f t="shared" si="9"/>
        <v>-45235.526388888888</v>
      </c>
    </row>
    <row r="634" spans="1:21" ht="38.25" x14ac:dyDescent="0.2">
      <c r="A634" s="1" t="s">
        <v>6</v>
      </c>
      <c r="B634" s="1" t="s">
        <v>6</v>
      </c>
      <c r="C634" s="1" t="s">
        <v>16</v>
      </c>
      <c r="D634" s="1" t="s">
        <v>3331</v>
      </c>
      <c r="E634" s="1" t="s">
        <v>22</v>
      </c>
      <c r="F634" s="1" t="s">
        <v>3332</v>
      </c>
      <c r="G634" s="1" t="s">
        <v>3332</v>
      </c>
      <c r="H634" s="1" t="s">
        <v>114</v>
      </c>
      <c r="I634" s="1" t="s">
        <v>157</v>
      </c>
      <c r="J634" s="1" t="s">
        <v>778</v>
      </c>
      <c r="K634" s="1" t="s">
        <v>321</v>
      </c>
      <c r="L634" s="1" t="s">
        <v>3333</v>
      </c>
      <c r="M634" s="1">
        <v>12</v>
      </c>
      <c r="N634" s="1">
        <v>427</v>
      </c>
      <c r="O634" s="1"/>
      <c r="P634" s="1"/>
      <c r="Q634" s="1">
        <v>0</v>
      </c>
      <c r="R634" s="1">
        <v>0.8</v>
      </c>
      <c r="S634" s="1">
        <v>2</v>
      </c>
      <c r="T634" s="2" t="s">
        <v>3334</v>
      </c>
      <c r="U634" s="3">
        <f t="shared" si="9"/>
        <v>7.0833333331393078E-2</v>
      </c>
    </row>
    <row r="635" spans="1:21" ht="63.75" x14ac:dyDescent="0.2">
      <c r="A635" s="1" t="s">
        <v>2</v>
      </c>
      <c r="B635" s="1" t="s">
        <v>2</v>
      </c>
      <c r="C635" s="1" t="s">
        <v>17</v>
      </c>
      <c r="D635" s="1" t="s">
        <v>3335</v>
      </c>
      <c r="E635" s="1" t="s">
        <v>22</v>
      </c>
      <c r="F635" s="1" t="s">
        <v>3336</v>
      </c>
      <c r="G635" s="1" t="s">
        <v>3336</v>
      </c>
      <c r="H635" s="1" t="s">
        <v>67</v>
      </c>
      <c r="I635" s="1" t="s">
        <v>157</v>
      </c>
      <c r="J635" s="1" t="s">
        <v>518</v>
      </c>
      <c r="K635" s="1" t="s">
        <v>319</v>
      </c>
      <c r="L635" s="1" t="s">
        <v>3337</v>
      </c>
      <c r="M635" s="1">
        <v>29</v>
      </c>
      <c r="N635" s="1">
        <v>190</v>
      </c>
      <c r="O635" s="1"/>
      <c r="P635" s="1"/>
      <c r="Q635" s="1"/>
      <c r="R635" s="1">
        <v>1.2</v>
      </c>
      <c r="S635" s="1">
        <v>4</v>
      </c>
      <c r="T635" s="2" t="s">
        <v>3338</v>
      </c>
      <c r="U635" s="3">
        <f t="shared" si="9"/>
        <v>2.9861111113859806E-2</v>
      </c>
    </row>
    <row r="636" spans="1:21" ht="114.75" x14ac:dyDescent="0.2">
      <c r="A636" s="1" t="s">
        <v>9</v>
      </c>
      <c r="B636" s="1" t="s">
        <v>9</v>
      </c>
      <c r="C636" s="1" t="s">
        <v>16</v>
      </c>
      <c r="D636" s="1" t="s">
        <v>3339</v>
      </c>
      <c r="E636" s="1" t="s">
        <v>22</v>
      </c>
      <c r="F636" s="1" t="s">
        <v>3340</v>
      </c>
      <c r="G636" s="1" t="s">
        <v>3340</v>
      </c>
      <c r="H636" s="1" t="s">
        <v>109</v>
      </c>
      <c r="I636" s="1" t="s">
        <v>157</v>
      </c>
      <c r="J636" s="1" t="s">
        <v>276</v>
      </c>
      <c r="K636" s="1" t="s">
        <v>319</v>
      </c>
      <c r="L636" s="1" t="s">
        <v>3341</v>
      </c>
      <c r="M636" s="1">
        <v>24</v>
      </c>
      <c r="N636" s="1">
        <v>128</v>
      </c>
      <c r="O636" s="1"/>
      <c r="P636" s="1"/>
      <c r="Q636" s="1"/>
      <c r="R636" s="1">
        <v>0.2</v>
      </c>
      <c r="S636" s="1">
        <v>8</v>
      </c>
      <c r="T636" s="2" t="s">
        <v>3342</v>
      </c>
      <c r="U636" s="3">
        <f t="shared" si="9"/>
        <v>2.9166666667151731E-2</v>
      </c>
    </row>
    <row r="637" spans="1:21" ht="89.25" x14ac:dyDescent="0.2">
      <c r="A637" s="1" t="s">
        <v>3</v>
      </c>
      <c r="B637" s="1" t="s">
        <v>3</v>
      </c>
      <c r="C637" s="1" t="s">
        <v>17</v>
      </c>
      <c r="D637" s="1" t="s">
        <v>3343</v>
      </c>
      <c r="E637" s="1" t="s">
        <v>22</v>
      </c>
      <c r="F637" s="1" t="s">
        <v>3344</v>
      </c>
      <c r="G637" s="1" t="s">
        <v>3344</v>
      </c>
      <c r="H637" s="1" t="s">
        <v>101</v>
      </c>
      <c r="I637" s="1" t="s">
        <v>157</v>
      </c>
      <c r="J637" s="1" t="s">
        <v>3261</v>
      </c>
      <c r="K637" s="1" t="s">
        <v>319</v>
      </c>
      <c r="L637" s="1" t="s">
        <v>3345</v>
      </c>
      <c r="M637" s="1">
        <v>20</v>
      </c>
      <c r="N637" s="1">
        <v>342</v>
      </c>
      <c r="O637" s="1"/>
      <c r="P637" s="1"/>
      <c r="Q637" s="1"/>
      <c r="R637" s="1">
        <v>0.73199999999999998</v>
      </c>
      <c r="S637" s="1">
        <v>7</v>
      </c>
      <c r="T637" s="2" t="s">
        <v>3346</v>
      </c>
      <c r="U637" s="3">
        <f t="shared" si="9"/>
        <v>1.3194444443797693E-2</v>
      </c>
    </row>
    <row r="638" spans="1:21" ht="51" x14ac:dyDescent="0.2">
      <c r="A638" s="1" t="s">
        <v>9</v>
      </c>
      <c r="B638" s="1" t="s">
        <v>9</v>
      </c>
      <c r="C638" s="1" t="s">
        <v>16</v>
      </c>
      <c r="D638" s="1" t="s">
        <v>3347</v>
      </c>
      <c r="E638" s="1" t="s">
        <v>22</v>
      </c>
      <c r="F638" s="1" t="s">
        <v>3348</v>
      </c>
      <c r="G638" s="1" t="s">
        <v>3348</v>
      </c>
      <c r="H638" s="1" t="s">
        <v>96</v>
      </c>
      <c r="I638" s="1" t="s">
        <v>157</v>
      </c>
      <c r="J638" s="1" t="s">
        <v>297</v>
      </c>
      <c r="K638" s="1" t="s">
        <v>319</v>
      </c>
      <c r="L638" s="1" t="s">
        <v>3349</v>
      </c>
      <c r="M638" s="1">
        <v>6</v>
      </c>
      <c r="N638" s="1">
        <v>74</v>
      </c>
      <c r="O638" s="1"/>
      <c r="P638" s="1"/>
      <c r="Q638" s="1"/>
      <c r="R638" s="1">
        <v>0.1</v>
      </c>
      <c r="S638" s="1">
        <v>3</v>
      </c>
      <c r="T638" s="2" t="s">
        <v>3350</v>
      </c>
      <c r="U638" s="3">
        <f t="shared" si="9"/>
        <v>2.569444444088731E-2</v>
      </c>
    </row>
    <row r="639" spans="1:21" ht="25.5" x14ac:dyDescent="0.2">
      <c r="A639" s="1" t="s">
        <v>2</v>
      </c>
      <c r="B639" s="1" t="s">
        <v>2</v>
      </c>
      <c r="C639" s="1" t="s">
        <v>17</v>
      </c>
      <c r="D639" s="1" t="s">
        <v>3351</v>
      </c>
      <c r="E639" s="1" t="s">
        <v>22</v>
      </c>
      <c r="F639" s="1" t="s">
        <v>3352</v>
      </c>
      <c r="G639" s="1" t="s">
        <v>3352</v>
      </c>
      <c r="H639" s="1" t="s">
        <v>85</v>
      </c>
      <c r="I639" s="1" t="s">
        <v>157</v>
      </c>
      <c r="J639" s="1" t="s">
        <v>3353</v>
      </c>
      <c r="K639" s="1" t="s">
        <v>319</v>
      </c>
      <c r="L639" s="1" t="s">
        <v>3354</v>
      </c>
      <c r="M639" s="1">
        <v>3</v>
      </c>
      <c r="N639" s="1">
        <v>22</v>
      </c>
      <c r="O639" s="1"/>
      <c r="P639" s="1"/>
      <c r="Q639" s="1"/>
      <c r="R639" s="1">
        <v>0.15</v>
      </c>
      <c r="S639" s="1">
        <v>1</v>
      </c>
      <c r="T639" s="2" t="s">
        <v>3355</v>
      </c>
      <c r="U639" s="3">
        <f t="shared" si="9"/>
        <v>1.8749999995634425E-2</v>
      </c>
    </row>
    <row r="640" spans="1:21" ht="38.25" x14ac:dyDescent="0.2">
      <c r="A640" s="1" t="s">
        <v>2</v>
      </c>
      <c r="B640" s="1" t="s">
        <v>2</v>
      </c>
      <c r="C640" s="1" t="s">
        <v>16</v>
      </c>
      <c r="D640" s="1" t="s">
        <v>3356</v>
      </c>
      <c r="E640" s="1" t="s">
        <v>22</v>
      </c>
      <c r="F640" s="1" t="s">
        <v>3357</v>
      </c>
      <c r="G640" s="1" t="s">
        <v>3357</v>
      </c>
      <c r="H640" s="1" t="s">
        <v>100</v>
      </c>
      <c r="I640" s="1" t="s">
        <v>157</v>
      </c>
      <c r="J640" s="1" t="s">
        <v>247</v>
      </c>
      <c r="K640" s="1" t="s">
        <v>319</v>
      </c>
      <c r="L640" s="1" t="s">
        <v>3358</v>
      </c>
      <c r="M640" s="1">
        <v>25</v>
      </c>
      <c r="N640" s="1">
        <v>51</v>
      </c>
      <c r="O640" s="1"/>
      <c r="P640" s="1"/>
      <c r="Q640" s="1">
        <v>0</v>
      </c>
      <c r="R640" s="1">
        <v>0.5</v>
      </c>
      <c r="S640" s="1">
        <v>2</v>
      </c>
      <c r="T640" s="2" t="s">
        <v>3359</v>
      </c>
      <c r="U640" s="3">
        <f t="shared" si="9"/>
        <v>7.7777777776645962E-2</v>
      </c>
    </row>
    <row r="641" spans="1:21" ht="114.75" x14ac:dyDescent="0.2">
      <c r="A641" s="1" t="s">
        <v>3</v>
      </c>
      <c r="B641" s="1" t="s">
        <v>3</v>
      </c>
      <c r="C641" s="1" t="s">
        <v>17</v>
      </c>
      <c r="D641" s="1" t="s">
        <v>3360</v>
      </c>
      <c r="E641" s="1" t="s">
        <v>22</v>
      </c>
      <c r="F641" s="1" t="s">
        <v>3361</v>
      </c>
      <c r="G641" s="1" t="s">
        <v>3361</v>
      </c>
      <c r="H641" s="1" t="s">
        <v>72</v>
      </c>
      <c r="I641" s="1" t="s">
        <v>157</v>
      </c>
      <c r="J641" s="1" t="s">
        <v>213</v>
      </c>
      <c r="K641" s="1" t="s">
        <v>321</v>
      </c>
      <c r="L641" s="1" t="s">
        <v>3362</v>
      </c>
      <c r="M641" s="1"/>
      <c r="N641" s="1"/>
      <c r="O641" s="1"/>
      <c r="P641" s="1"/>
      <c r="Q641" s="1"/>
      <c r="R641" s="1">
        <v>2.89</v>
      </c>
      <c r="S641" s="1">
        <v>6</v>
      </c>
      <c r="T641" s="2" t="s">
        <v>3363</v>
      </c>
      <c r="U641" s="3">
        <f t="shared" si="9"/>
        <v>5.7638888887595385E-2</v>
      </c>
    </row>
    <row r="642" spans="1:21" ht="25.5" x14ac:dyDescent="0.2">
      <c r="A642" s="1" t="s">
        <v>9</v>
      </c>
      <c r="B642" s="1" t="s">
        <v>9</v>
      </c>
      <c r="C642" s="1" t="s">
        <v>16</v>
      </c>
      <c r="D642" s="1" t="s">
        <v>3364</v>
      </c>
      <c r="E642" s="1" t="s">
        <v>22</v>
      </c>
      <c r="F642" s="1" t="s">
        <v>3365</v>
      </c>
      <c r="G642" s="1" t="s">
        <v>3365</v>
      </c>
      <c r="H642" s="1" t="s">
        <v>44</v>
      </c>
      <c r="I642" s="1" t="s">
        <v>156</v>
      </c>
      <c r="J642" s="1" t="s">
        <v>3366</v>
      </c>
      <c r="K642" s="1" t="s">
        <v>321</v>
      </c>
      <c r="L642" s="1" t="s">
        <v>3367</v>
      </c>
      <c r="M642" s="1">
        <v>2</v>
      </c>
      <c r="N642" s="1">
        <v>100</v>
      </c>
      <c r="O642" s="1"/>
      <c r="P642" s="1"/>
      <c r="Q642" s="1"/>
      <c r="R642" s="1">
        <v>0.03</v>
      </c>
      <c r="S642" s="1">
        <v>1</v>
      </c>
      <c r="T642" s="2" t="s">
        <v>855</v>
      </c>
      <c r="U642" s="3">
        <f t="shared" si="9"/>
        <v>3.5416666665696539E-2</v>
      </c>
    </row>
    <row r="643" spans="1:21" ht="25.5" x14ac:dyDescent="0.2">
      <c r="A643" s="1" t="s">
        <v>9</v>
      </c>
      <c r="B643" s="1" t="s">
        <v>9</v>
      </c>
      <c r="C643" s="1" t="s">
        <v>16</v>
      </c>
      <c r="D643" s="1" t="s">
        <v>3368</v>
      </c>
      <c r="E643" s="1" t="s">
        <v>22</v>
      </c>
      <c r="F643" s="1" t="s">
        <v>3369</v>
      </c>
      <c r="G643" s="1" t="s">
        <v>3369</v>
      </c>
      <c r="H643" s="1" t="s">
        <v>115</v>
      </c>
      <c r="I643" s="1" t="s">
        <v>157</v>
      </c>
      <c r="J643" s="1" t="s">
        <v>3370</v>
      </c>
      <c r="K643" s="1" t="s">
        <v>320</v>
      </c>
      <c r="L643" s="1" t="s">
        <v>3371</v>
      </c>
      <c r="M643" s="1"/>
      <c r="N643" s="1">
        <v>18</v>
      </c>
      <c r="O643" s="1"/>
      <c r="P643" s="1"/>
      <c r="Q643" s="1"/>
      <c r="R643" s="1">
        <v>7.0000000000000001E-3</v>
      </c>
      <c r="S643" s="1">
        <v>1</v>
      </c>
      <c r="T643" s="2" t="s">
        <v>404</v>
      </c>
      <c r="U643" s="3">
        <f t="shared" si="9"/>
        <v>1.6666666662786156E-2</v>
      </c>
    </row>
    <row r="644" spans="1:21" ht="76.5" x14ac:dyDescent="0.2">
      <c r="A644" s="1" t="s">
        <v>2</v>
      </c>
      <c r="B644" s="1" t="s">
        <v>2</v>
      </c>
      <c r="C644" s="1" t="s">
        <v>16</v>
      </c>
      <c r="D644" s="1" t="s">
        <v>3372</v>
      </c>
      <c r="E644" s="1" t="s">
        <v>22</v>
      </c>
      <c r="F644" s="1" t="s">
        <v>3373</v>
      </c>
      <c r="G644" s="1" t="s">
        <v>3373</v>
      </c>
      <c r="H644" s="1" t="s">
        <v>41</v>
      </c>
      <c r="I644" s="1" t="s">
        <v>157</v>
      </c>
      <c r="J644" s="1" t="s">
        <v>201</v>
      </c>
      <c r="K644" s="1" t="s">
        <v>319</v>
      </c>
      <c r="L644" s="1" t="s">
        <v>2417</v>
      </c>
      <c r="M644" s="1">
        <v>27</v>
      </c>
      <c r="N644" s="1">
        <v>12</v>
      </c>
      <c r="O644" s="1"/>
      <c r="P644" s="1"/>
      <c r="Q644" s="1">
        <v>0</v>
      </c>
      <c r="R644" s="1">
        <v>0.9</v>
      </c>
      <c r="S644" s="1">
        <v>5</v>
      </c>
      <c r="T644" s="2" t="s">
        <v>3374</v>
      </c>
      <c r="U644" s="3">
        <f t="shared" si="9"/>
        <v>4.9305555556202307E-2</v>
      </c>
    </row>
    <row r="645" spans="1:21" ht="63.75" x14ac:dyDescent="0.2">
      <c r="A645" s="1" t="s">
        <v>2</v>
      </c>
      <c r="B645" s="1" t="s">
        <v>2</v>
      </c>
      <c r="C645" s="1" t="s">
        <v>16</v>
      </c>
      <c r="D645" s="1" t="s">
        <v>3375</v>
      </c>
      <c r="E645" s="1" t="s">
        <v>22</v>
      </c>
      <c r="F645" s="1" t="s">
        <v>3376</v>
      </c>
      <c r="G645" s="1" t="s">
        <v>3376</v>
      </c>
      <c r="H645" s="1" t="s">
        <v>100</v>
      </c>
      <c r="I645" s="1" t="s">
        <v>157</v>
      </c>
      <c r="J645" s="1" t="s">
        <v>519</v>
      </c>
      <c r="K645" s="1" t="s">
        <v>319</v>
      </c>
      <c r="L645" s="1" t="s">
        <v>3377</v>
      </c>
      <c r="M645" s="1">
        <v>14</v>
      </c>
      <c r="N645" s="1">
        <v>43</v>
      </c>
      <c r="O645" s="1"/>
      <c r="P645" s="1"/>
      <c r="Q645" s="1">
        <v>0</v>
      </c>
      <c r="R645" s="1">
        <v>0.6</v>
      </c>
      <c r="S645" s="1">
        <v>4</v>
      </c>
      <c r="T645" s="2" t="s">
        <v>3378</v>
      </c>
      <c r="U645" s="3">
        <f t="shared" ref="U645:U708" si="10">F645-D645</f>
        <v>7.7777777776645962E-2</v>
      </c>
    </row>
    <row r="646" spans="1:21" ht="76.5" x14ac:dyDescent="0.2">
      <c r="A646" s="1" t="s">
        <v>3</v>
      </c>
      <c r="B646" s="1" t="s">
        <v>3</v>
      </c>
      <c r="C646" s="1" t="s">
        <v>16</v>
      </c>
      <c r="D646" s="1" t="s">
        <v>3379</v>
      </c>
      <c r="E646" s="1" t="s">
        <v>22</v>
      </c>
      <c r="F646" s="1" t="s">
        <v>3380</v>
      </c>
      <c r="G646" s="1" t="s">
        <v>3380</v>
      </c>
      <c r="H646" s="1" t="s">
        <v>133</v>
      </c>
      <c r="I646" s="1" t="s">
        <v>157</v>
      </c>
      <c r="J646" s="1" t="s">
        <v>3381</v>
      </c>
      <c r="K646" s="1" t="s">
        <v>320</v>
      </c>
      <c r="L646" s="1" t="s">
        <v>3382</v>
      </c>
      <c r="M646" s="1">
        <v>1</v>
      </c>
      <c r="N646" s="1">
        <v>58</v>
      </c>
      <c r="O646" s="1"/>
      <c r="P646" s="1"/>
      <c r="Q646" s="1"/>
      <c r="R646" s="1">
        <v>0.68</v>
      </c>
      <c r="S646" s="1">
        <v>1</v>
      </c>
      <c r="T646" s="2" t="s">
        <v>3383</v>
      </c>
      <c r="U646" s="3">
        <f t="shared" si="10"/>
        <v>5.1388888889050577E-2</v>
      </c>
    </row>
    <row r="647" spans="1:21" ht="25.5" x14ac:dyDescent="0.2">
      <c r="A647" s="1" t="s">
        <v>2</v>
      </c>
      <c r="B647" s="1" t="s">
        <v>2</v>
      </c>
      <c r="C647" s="1" t="s">
        <v>16</v>
      </c>
      <c r="D647" s="1" t="s">
        <v>3384</v>
      </c>
      <c r="E647" s="1" t="s">
        <v>22</v>
      </c>
      <c r="F647" s="1" t="s">
        <v>3385</v>
      </c>
      <c r="G647" s="1" t="s">
        <v>3385</v>
      </c>
      <c r="H647" s="1" t="s">
        <v>39</v>
      </c>
      <c r="I647" s="1" t="s">
        <v>157</v>
      </c>
      <c r="J647" s="1" t="s">
        <v>280</v>
      </c>
      <c r="K647" s="1" t="s">
        <v>319</v>
      </c>
      <c r="L647" s="1" t="s">
        <v>365</v>
      </c>
      <c r="M647" s="1">
        <v>8</v>
      </c>
      <c r="N647" s="1">
        <v>50</v>
      </c>
      <c r="O647" s="1"/>
      <c r="P647" s="1"/>
      <c r="Q647" s="1">
        <v>0</v>
      </c>
      <c r="R647" s="1">
        <v>0.5</v>
      </c>
      <c r="S647" s="1">
        <v>1</v>
      </c>
      <c r="T647" s="2" t="s">
        <v>788</v>
      </c>
      <c r="U647" s="3">
        <f t="shared" si="10"/>
        <v>3.7499999998544808E-2</v>
      </c>
    </row>
    <row r="648" spans="1:21" x14ac:dyDescent="0.2">
      <c r="A648" s="1" t="s">
        <v>4</v>
      </c>
      <c r="B648" s="1" t="s">
        <v>13</v>
      </c>
      <c r="C648" s="1" t="s">
        <v>18</v>
      </c>
      <c r="D648" s="1" t="s">
        <v>3386</v>
      </c>
      <c r="E648" s="1" t="s">
        <v>23</v>
      </c>
      <c r="F648" s="1"/>
      <c r="G648" s="1" t="s">
        <v>3387</v>
      </c>
      <c r="H648" s="1"/>
      <c r="I648" s="1" t="s">
        <v>156</v>
      </c>
      <c r="J648" s="1" t="s">
        <v>3388</v>
      </c>
      <c r="K648" s="1" t="s">
        <v>323</v>
      </c>
      <c r="L648" s="1" t="s">
        <v>3389</v>
      </c>
      <c r="M648" s="1"/>
      <c r="N648" s="1"/>
      <c r="O648" s="1"/>
      <c r="P648" s="1"/>
      <c r="Q648" s="1"/>
      <c r="R648" s="1"/>
      <c r="S648" s="1"/>
      <c r="T648" s="2"/>
      <c r="U648" s="3">
        <f t="shared" si="10"/>
        <v>-45235.822222222225</v>
      </c>
    </row>
    <row r="649" spans="1:21" ht="38.25" x14ac:dyDescent="0.2">
      <c r="A649" s="1" t="s">
        <v>3</v>
      </c>
      <c r="B649" s="1" t="s">
        <v>3</v>
      </c>
      <c r="C649" s="1" t="s">
        <v>16</v>
      </c>
      <c r="D649" s="1" t="s">
        <v>3390</v>
      </c>
      <c r="E649" s="1"/>
      <c r="F649" s="1"/>
      <c r="G649" s="1" t="s">
        <v>3391</v>
      </c>
      <c r="H649" s="1"/>
      <c r="I649" s="1" t="s">
        <v>157</v>
      </c>
      <c r="J649" s="1" t="s">
        <v>3392</v>
      </c>
      <c r="K649" s="1" t="s">
        <v>321</v>
      </c>
      <c r="L649" s="1" t="s">
        <v>346</v>
      </c>
      <c r="M649" s="1">
        <v>20</v>
      </c>
      <c r="N649" s="1">
        <v>470</v>
      </c>
      <c r="O649" s="1"/>
      <c r="P649" s="1"/>
      <c r="Q649" s="1">
        <v>0</v>
      </c>
      <c r="R649" s="1">
        <v>0.9</v>
      </c>
      <c r="S649" s="1">
        <v>2</v>
      </c>
      <c r="T649" s="2" t="s">
        <v>3393</v>
      </c>
      <c r="U649" s="3">
        <f t="shared" si="10"/>
        <v>-45241.732638888891</v>
      </c>
    </row>
    <row r="650" spans="1:21" ht="38.25" x14ac:dyDescent="0.2">
      <c r="A650" s="1" t="s">
        <v>3</v>
      </c>
      <c r="B650" s="1" t="s">
        <v>3</v>
      </c>
      <c r="C650" s="1" t="s">
        <v>16</v>
      </c>
      <c r="D650" s="1" t="s">
        <v>3394</v>
      </c>
      <c r="E650" s="1"/>
      <c r="F650" s="1"/>
      <c r="G650" s="1" t="s">
        <v>3395</v>
      </c>
      <c r="H650" s="1"/>
      <c r="I650" s="1" t="s">
        <v>157</v>
      </c>
      <c r="J650" s="1" t="s">
        <v>3396</v>
      </c>
      <c r="K650" s="1" t="s">
        <v>321</v>
      </c>
      <c r="L650" s="1" t="s">
        <v>3397</v>
      </c>
      <c r="M650" s="1">
        <v>17</v>
      </c>
      <c r="N650" s="1">
        <v>310</v>
      </c>
      <c r="O650" s="1"/>
      <c r="P650" s="1"/>
      <c r="Q650" s="1">
        <v>0</v>
      </c>
      <c r="R650" s="1">
        <v>0.6</v>
      </c>
      <c r="S650" s="1">
        <v>2</v>
      </c>
      <c r="T650" s="2" t="s">
        <v>3393</v>
      </c>
      <c r="U650" s="3">
        <f t="shared" si="10"/>
        <v>-45241.811111111114</v>
      </c>
    </row>
    <row r="651" spans="1:21" ht="25.5" x14ac:dyDescent="0.2">
      <c r="A651" s="1" t="s">
        <v>2</v>
      </c>
      <c r="B651" s="1" t="s">
        <v>2</v>
      </c>
      <c r="C651" s="1" t="s">
        <v>17</v>
      </c>
      <c r="D651" s="1" t="s">
        <v>3398</v>
      </c>
      <c r="E651" s="1" t="s">
        <v>22</v>
      </c>
      <c r="F651" s="1" t="s">
        <v>3399</v>
      </c>
      <c r="G651" s="1" t="s">
        <v>3399</v>
      </c>
      <c r="H651" s="1" t="s">
        <v>126</v>
      </c>
      <c r="I651" s="1" t="s">
        <v>157</v>
      </c>
      <c r="J651" s="1" t="s">
        <v>3400</v>
      </c>
      <c r="K651" s="1" t="s">
        <v>321</v>
      </c>
      <c r="L651" s="1" t="s">
        <v>3401</v>
      </c>
      <c r="M651" s="1">
        <v>9</v>
      </c>
      <c r="N651" s="1">
        <v>88</v>
      </c>
      <c r="O651" s="1"/>
      <c r="P651" s="1"/>
      <c r="Q651" s="1"/>
      <c r="R651" s="1">
        <v>0.8</v>
      </c>
      <c r="S651" s="1">
        <v>1</v>
      </c>
      <c r="T651" s="2" t="s">
        <v>401</v>
      </c>
      <c r="U651" s="3">
        <f t="shared" si="10"/>
        <v>5.2777777782466728E-2</v>
      </c>
    </row>
    <row r="652" spans="1:21" ht="25.5" x14ac:dyDescent="0.2">
      <c r="A652" s="1" t="s">
        <v>2</v>
      </c>
      <c r="B652" s="1" t="s">
        <v>2</v>
      </c>
      <c r="C652" s="1" t="s">
        <v>16</v>
      </c>
      <c r="D652" s="1" t="s">
        <v>3402</v>
      </c>
      <c r="E652" s="1" t="s">
        <v>22</v>
      </c>
      <c r="F652" s="1" t="s">
        <v>3403</v>
      </c>
      <c r="G652" s="1" t="s">
        <v>3403</v>
      </c>
      <c r="H652" s="1" t="s">
        <v>126</v>
      </c>
      <c r="I652" s="1" t="s">
        <v>157</v>
      </c>
      <c r="J652" s="1" t="s">
        <v>3404</v>
      </c>
      <c r="K652" s="1" t="s">
        <v>320</v>
      </c>
      <c r="L652" s="1" t="s">
        <v>644</v>
      </c>
      <c r="M652" s="1">
        <v>1</v>
      </c>
      <c r="N652" s="1">
        <v>10</v>
      </c>
      <c r="O652" s="1"/>
      <c r="P652" s="1"/>
      <c r="Q652" s="1">
        <v>0</v>
      </c>
      <c r="R652" s="1">
        <v>0.01</v>
      </c>
      <c r="S652" s="1">
        <v>1</v>
      </c>
      <c r="T652" s="2" t="s">
        <v>1383</v>
      </c>
      <c r="U652" s="3">
        <f t="shared" si="10"/>
        <v>5.2777777782466728E-2</v>
      </c>
    </row>
    <row r="653" spans="1:21" ht="25.5" x14ac:dyDescent="0.2">
      <c r="A653" s="1" t="s">
        <v>9</v>
      </c>
      <c r="B653" s="1" t="s">
        <v>9</v>
      </c>
      <c r="C653" s="1" t="s">
        <v>16</v>
      </c>
      <c r="D653" s="1" t="s">
        <v>3405</v>
      </c>
      <c r="E653" s="1" t="s">
        <v>22</v>
      </c>
      <c r="F653" s="1" t="s">
        <v>3406</v>
      </c>
      <c r="G653" s="1" t="s">
        <v>3406</v>
      </c>
      <c r="H653" s="1" t="s">
        <v>153</v>
      </c>
      <c r="I653" s="1" t="s">
        <v>157</v>
      </c>
      <c r="J653" s="1" t="s">
        <v>3370</v>
      </c>
      <c r="K653" s="1" t="s">
        <v>320</v>
      </c>
      <c r="L653" s="1" t="s">
        <v>330</v>
      </c>
      <c r="M653" s="1">
        <v>0</v>
      </c>
      <c r="N653" s="1">
        <v>50</v>
      </c>
      <c r="O653" s="1"/>
      <c r="P653" s="1"/>
      <c r="Q653" s="1">
        <v>0</v>
      </c>
      <c r="R653" s="1">
        <v>5.0000000000000001E-3</v>
      </c>
      <c r="S653" s="1">
        <v>1</v>
      </c>
      <c r="T653" s="2" t="s">
        <v>404</v>
      </c>
      <c r="U653" s="3">
        <f t="shared" si="10"/>
        <v>6.8749999998544808E-2</v>
      </c>
    </row>
    <row r="654" spans="1:21" ht="25.5" x14ac:dyDescent="0.2">
      <c r="A654" s="1" t="s">
        <v>2</v>
      </c>
      <c r="B654" s="1" t="s">
        <v>2</v>
      </c>
      <c r="C654" s="1" t="s">
        <v>16</v>
      </c>
      <c r="D654" s="1" t="s">
        <v>3407</v>
      </c>
      <c r="E654" s="1" t="s">
        <v>22</v>
      </c>
      <c r="F654" s="1" t="s">
        <v>3408</v>
      </c>
      <c r="G654" s="1" t="s">
        <v>3408</v>
      </c>
      <c r="H654" s="1" t="s">
        <v>83</v>
      </c>
      <c r="I654" s="1" t="s">
        <v>157</v>
      </c>
      <c r="J654" s="1" t="s">
        <v>3409</v>
      </c>
      <c r="K654" s="1" t="s">
        <v>320</v>
      </c>
      <c r="L654" s="1" t="s">
        <v>3410</v>
      </c>
      <c r="M654" s="1">
        <v>1</v>
      </c>
      <c r="N654" s="1">
        <v>15</v>
      </c>
      <c r="O654" s="1"/>
      <c r="P654" s="1"/>
      <c r="Q654" s="1">
        <v>0</v>
      </c>
      <c r="R654" s="1">
        <v>0.1</v>
      </c>
      <c r="S654" s="1">
        <v>1</v>
      </c>
      <c r="T654" s="2" t="s">
        <v>3411</v>
      </c>
      <c r="U654" s="3">
        <f t="shared" si="10"/>
        <v>7.3611111110949423E-2</v>
      </c>
    </row>
    <row r="655" spans="1:21" ht="25.5" x14ac:dyDescent="0.2">
      <c r="A655" s="1" t="s">
        <v>2</v>
      </c>
      <c r="B655" s="1" t="s">
        <v>2</v>
      </c>
      <c r="C655" s="1" t="s">
        <v>16</v>
      </c>
      <c r="D655" s="1" t="s">
        <v>3412</v>
      </c>
      <c r="E655" s="1" t="s">
        <v>22</v>
      </c>
      <c r="F655" s="1" t="s">
        <v>3413</v>
      </c>
      <c r="G655" s="1" t="s">
        <v>3413</v>
      </c>
      <c r="H655" s="1" t="s">
        <v>83</v>
      </c>
      <c r="I655" s="1" t="s">
        <v>157</v>
      </c>
      <c r="J655" s="1" t="s">
        <v>3414</v>
      </c>
      <c r="K655" s="1" t="s">
        <v>320</v>
      </c>
      <c r="L655" s="1" t="s">
        <v>339</v>
      </c>
      <c r="M655" s="1">
        <v>1</v>
      </c>
      <c r="N655" s="1">
        <v>20</v>
      </c>
      <c r="O655" s="1"/>
      <c r="P655" s="1"/>
      <c r="Q655" s="1">
        <v>0</v>
      </c>
      <c r="R655" s="1">
        <v>0.01</v>
      </c>
      <c r="S655" s="1">
        <v>1</v>
      </c>
      <c r="T655" s="2" t="s">
        <v>743</v>
      </c>
      <c r="U655" s="3">
        <f t="shared" si="10"/>
        <v>7.3611111110949423E-2</v>
      </c>
    </row>
    <row r="656" spans="1:21" ht="25.5" x14ac:dyDescent="0.2">
      <c r="A656" s="1" t="s">
        <v>2</v>
      </c>
      <c r="B656" s="1" t="s">
        <v>2</v>
      </c>
      <c r="C656" s="1" t="s">
        <v>16</v>
      </c>
      <c r="D656" s="1" t="s">
        <v>3415</v>
      </c>
      <c r="E656" s="1" t="s">
        <v>22</v>
      </c>
      <c r="F656" s="1" t="s">
        <v>3416</v>
      </c>
      <c r="G656" s="1" t="s">
        <v>3416</v>
      </c>
      <c r="H656" s="1" t="s">
        <v>112</v>
      </c>
      <c r="I656" s="1" t="s">
        <v>157</v>
      </c>
      <c r="J656" s="1" t="s">
        <v>3417</v>
      </c>
      <c r="K656" s="1" t="s">
        <v>320</v>
      </c>
      <c r="L656" s="1" t="s">
        <v>343</v>
      </c>
      <c r="M656" s="1">
        <v>1</v>
      </c>
      <c r="N656" s="1">
        <v>15</v>
      </c>
      <c r="O656" s="1"/>
      <c r="P656" s="1"/>
      <c r="Q656" s="1">
        <v>0</v>
      </c>
      <c r="R656" s="1">
        <v>0.01</v>
      </c>
      <c r="S656" s="1">
        <v>1</v>
      </c>
      <c r="T656" s="2" t="s">
        <v>788</v>
      </c>
      <c r="U656" s="3">
        <f t="shared" si="10"/>
        <v>5.9027777773735579E-2</v>
      </c>
    </row>
    <row r="657" spans="1:21" ht="25.5" x14ac:dyDescent="0.2">
      <c r="A657" s="1" t="s">
        <v>9</v>
      </c>
      <c r="B657" s="1" t="s">
        <v>9</v>
      </c>
      <c r="C657" s="1" t="s">
        <v>16</v>
      </c>
      <c r="D657" s="1" t="s">
        <v>3418</v>
      </c>
      <c r="E657" s="1" t="s">
        <v>22</v>
      </c>
      <c r="F657" s="1" t="s">
        <v>3419</v>
      </c>
      <c r="G657" s="1" t="s">
        <v>3419</v>
      </c>
      <c r="H657" s="1" t="s">
        <v>39</v>
      </c>
      <c r="I657" s="1" t="s">
        <v>157</v>
      </c>
      <c r="J657" s="1" t="s">
        <v>799</v>
      </c>
      <c r="K657" s="1" t="s">
        <v>319</v>
      </c>
      <c r="L657" s="1" t="s">
        <v>330</v>
      </c>
      <c r="M657" s="1">
        <v>9</v>
      </c>
      <c r="N657" s="1">
        <v>450</v>
      </c>
      <c r="O657" s="1"/>
      <c r="P657" s="1"/>
      <c r="Q657" s="1">
        <v>0</v>
      </c>
      <c r="R657" s="1">
        <v>0.9</v>
      </c>
      <c r="S657" s="1">
        <v>1</v>
      </c>
      <c r="T657" s="2" t="s">
        <v>3420</v>
      </c>
      <c r="U657" s="3">
        <f t="shared" si="10"/>
        <v>3.7499999998544808E-2</v>
      </c>
    </row>
    <row r="658" spans="1:21" ht="38.25" x14ac:dyDescent="0.2">
      <c r="A658" s="1" t="s">
        <v>3</v>
      </c>
      <c r="B658" s="1" t="s">
        <v>3</v>
      </c>
      <c r="C658" s="1" t="s">
        <v>16</v>
      </c>
      <c r="D658" s="1" t="s">
        <v>3421</v>
      </c>
      <c r="E658" s="1"/>
      <c r="F658" s="1"/>
      <c r="G658" s="1" t="s">
        <v>3422</v>
      </c>
      <c r="H658" s="1"/>
      <c r="I658" s="1" t="s">
        <v>157</v>
      </c>
      <c r="J658" s="1" t="s">
        <v>3423</v>
      </c>
      <c r="K658" s="1" t="s">
        <v>320</v>
      </c>
      <c r="L658" s="1" t="s">
        <v>3424</v>
      </c>
      <c r="M658" s="1">
        <v>1</v>
      </c>
      <c r="N658" s="1">
        <v>58</v>
      </c>
      <c r="O658" s="1"/>
      <c r="P658" s="1"/>
      <c r="Q658" s="1">
        <v>0</v>
      </c>
      <c r="R658" s="1"/>
      <c r="S658" s="1">
        <v>1</v>
      </c>
      <c r="T658" s="2" t="s">
        <v>3425</v>
      </c>
      <c r="U658" s="3">
        <f t="shared" si="10"/>
        <v>-45241.913194444445</v>
      </c>
    </row>
    <row r="659" spans="1:21" ht="38.25" x14ac:dyDescent="0.2">
      <c r="A659" s="1" t="s">
        <v>2</v>
      </c>
      <c r="B659" s="1" t="s">
        <v>2</v>
      </c>
      <c r="C659" s="1" t="s">
        <v>16</v>
      </c>
      <c r="D659" s="1" t="s">
        <v>3426</v>
      </c>
      <c r="E659" s="1" t="s">
        <v>22</v>
      </c>
      <c r="F659" s="1" t="s">
        <v>3427</v>
      </c>
      <c r="G659" s="1" t="s">
        <v>3427</v>
      </c>
      <c r="H659" s="1" t="s">
        <v>117</v>
      </c>
      <c r="I659" s="1" t="s">
        <v>157</v>
      </c>
      <c r="J659" s="1" t="s">
        <v>886</v>
      </c>
      <c r="K659" s="1" t="s">
        <v>319</v>
      </c>
      <c r="L659" s="1" t="s">
        <v>343</v>
      </c>
      <c r="M659" s="1">
        <v>9</v>
      </c>
      <c r="N659" s="1">
        <v>46</v>
      </c>
      <c r="O659" s="1"/>
      <c r="P659" s="1"/>
      <c r="Q659" s="1">
        <v>0</v>
      </c>
      <c r="R659" s="1">
        <v>0.6</v>
      </c>
      <c r="S659" s="1">
        <v>2</v>
      </c>
      <c r="T659" s="2" t="s">
        <v>2560</v>
      </c>
      <c r="U659" s="3">
        <f t="shared" si="10"/>
        <v>4.0972222224809229E-2</v>
      </c>
    </row>
    <row r="660" spans="1:21" ht="89.25" x14ac:dyDescent="0.2">
      <c r="A660" s="1" t="s">
        <v>2</v>
      </c>
      <c r="B660" s="1" t="s">
        <v>2</v>
      </c>
      <c r="C660" s="1" t="s">
        <v>16</v>
      </c>
      <c r="D660" s="1" t="s">
        <v>3428</v>
      </c>
      <c r="E660" s="1" t="s">
        <v>22</v>
      </c>
      <c r="F660" s="1" t="s">
        <v>3429</v>
      </c>
      <c r="G660" s="1" t="s">
        <v>3429</v>
      </c>
      <c r="H660" s="1" t="s">
        <v>76</v>
      </c>
      <c r="I660" s="1" t="s">
        <v>157</v>
      </c>
      <c r="J660" s="1" t="s">
        <v>197</v>
      </c>
      <c r="K660" s="1" t="s">
        <v>319</v>
      </c>
      <c r="L660" s="1" t="s">
        <v>3430</v>
      </c>
      <c r="M660" s="1">
        <v>59</v>
      </c>
      <c r="N660" s="1">
        <v>166</v>
      </c>
      <c r="O660" s="1"/>
      <c r="P660" s="1"/>
      <c r="Q660" s="1">
        <v>0</v>
      </c>
      <c r="R660" s="1">
        <v>1.3</v>
      </c>
      <c r="S660" s="1">
        <v>6</v>
      </c>
      <c r="T660" s="2" t="s">
        <v>3431</v>
      </c>
      <c r="U660" s="3">
        <f t="shared" si="10"/>
        <v>3.8194444445252884E-2</v>
      </c>
    </row>
    <row r="661" spans="1:21" ht="76.5" x14ac:dyDescent="0.2">
      <c r="A661" s="1" t="s">
        <v>2</v>
      </c>
      <c r="B661" s="1" t="s">
        <v>2</v>
      </c>
      <c r="C661" s="1" t="s">
        <v>16</v>
      </c>
      <c r="D661" s="1" t="s">
        <v>3432</v>
      </c>
      <c r="E661" s="1" t="s">
        <v>22</v>
      </c>
      <c r="F661" s="1" t="s">
        <v>3433</v>
      </c>
      <c r="G661" s="1" t="s">
        <v>3433</v>
      </c>
      <c r="H661" s="1" t="s">
        <v>73</v>
      </c>
      <c r="I661" s="1" t="s">
        <v>157</v>
      </c>
      <c r="J661" s="1" t="s">
        <v>197</v>
      </c>
      <c r="K661" s="1" t="s">
        <v>319</v>
      </c>
      <c r="L661" s="1" t="s">
        <v>3434</v>
      </c>
      <c r="M661" s="1">
        <v>42</v>
      </c>
      <c r="N661" s="1">
        <v>64</v>
      </c>
      <c r="O661" s="1"/>
      <c r="P661" s="1"/>
      <c r="Q661" s="1">
        <v>0</v>
      </c>
      <c r="R661" s="1">
        <v>0.9</v>
      </c>
      <c r="S661" s="1">
        <v>5</v>
      </c>
      <c r="T661" s="2" t="s">
        <v>3435</v>
      </c>
      <c r="U661" s="3">
        <f t="shared" si="10"/>
        <v>7.0138888884685002E-2</v>
      </c>
    </row>
    <row r="662" spans="1:21" ht="38.25" x14ac:dyDescent="0.2">
      <c r="A662" s="1" t="s">
        <v>2</v>
      </c>
      <c r="B662" s="1" t="s">
        <v>2</v>
      </c>
      <c r="C662" s="1" t="s">
        <v>16</v>
      </c>
      <c r="D662" s="1" t="s">
        <v>3436</v>
      </c>
      <c r="E662" s="1" t="s">
        <v>22</v>
      </c>
      <c r="F662" s="1" t="s">
        <v>3437</v>
      </c>
      <c r="G662" s="1" t="s">
        <v>3437</v>
      </c>
      <c r="H662" s="1" t="s">
        <v>82</v>
      </c>
      <c r="I662" s="1" t="s">
        <v>157</v>
      </c>
      <c r="J662" s="1" t="s">
        <v>173</v>
      </c>
      <c r="K662" s="1" t="s">
        <v>319</v>
      </c>
      <c r="L662" s="1" t="s">
        <v>3438</v>
      </c>
      <c r="M662" s="1">
        <v>38</v>
      </c>
      <c r="N662" s="1">
        <v>88</v>
      </c>
      <c r="O662" s="1"/>
      <c r="P662" s="1"/>
      <c r="Q662" s="1">
        <v>0</v>
      </c>
      <c r="R662" s="1">
        <v>1.1000000000000001</v>
      </c>
      <c r="S662" s="1">
        <v>2</v>
      </c>
      <c r="T662" s="2" t="s">
        <v>3439</v>
      </c>
      <c r="U662" s="3">
        <f t="shared" si="10"/>
        <v>3.4722222218988463E-2</v>
      </c>
    </row>
    <row r="663" spans="1:21" ht="140.25" x14ac:dyDescent="0.2">
      <c r="A663" s="1" t="s">
        <v>9</v>
      </c>
      <c r="B663" s="1" t="s">
        <v>9</v>
      </c>
      <c r="C663" s="1" t="s">
        <v>16</v>
      </c>
      <c r="D663" s="1" t="s">
        <v>3440</v>
      </c>
      <c r="E663" s="1" t="s">
        <v>22</v>
      </c>
      <c r="F663" s="1" t="s">
        <v>3441</v>
      </c>
      <c r="G663" s="1" t="s">
        <v>3441</v>
      </c>
      <c r="H663" s="1" t="s">
        <v>145</v>
      </c>
      <c r="I663" s="1" t="s">
        <v>157</v>
      </c>
      <c r="J663" s="1" t="s">
        <v>223</v>
      </c>
      <c r="K663" s="1" t="s">
        <v>319</v>
      </c>
      <c r="L663" s="1" t="s">
        <v>330</v>
      </c>
      <c r="M663" s="1">
        <v>32</v>
      </c>
      <c r="N663" s="1">
        <v>900</v>
      </c>
      <c r="O663" s="1"/>
      <c r="P663" s="1"/>
      <c r="Q663" s="1">
        <v>0</v>
      </c>
      <c r="R663" s="1">
        <v>0.3</v>
      </c>
      <c r="S663" s="1">
        <v>10</v>
      </c>
      <c r="T663" s="2" t="s">
        <v>3442</v>
      </c>
      <c r="U663" s="3">
        <f t="shared" si="10"/>
        <v>6.4583333332848269E-2</v>
      </c>
    </row>
    <row r="664" spans="1:21" ht="51" x14ac:dyDescent="0.2">
      <c r="A664" s="1" t="s">
        <v>2</v>
      </c>
      <c r="B664" s="1" t="s">
        <v>2</v>
      </c>
      <c r="C664" s="1" t="s">
        <v>17</v>
      </c>
      <c r="D664" s="1" t="s">
        <v>3443</v>
      </c>
      <c r="E664" s="1" t="s">
        <v>22</v>
      </c>
      <c r="F664" s="1" t="s">
        <v>3444</v>
      </c>
      <c r="G664" s="1" t="s">
        <v>3444</v>
      </c>
      <c r="H664" s="1" t="s">
        <v>3445</v>
      </c>
      <c r="I664" s="1" t="s">
        <v>157</v>
      </c>
      <c r="J664" s="1" t="s">
        <v>2119</v>
      </c>
      <c r="K664" s="1" t="s">
        <v>319</v>
      </c>
      <c r="L664" s="1" t="s">
        <v>3446</v>
      </c>
      <c r="M664" s="1">
        <v>23</v>
      </c>
      <c r="N664" s="1">
        <v>110</v>
      </c>
      <c r="O664" s="1"/>
      <c r="P664" s="1"/>
      <c r="Q664" s="1"/>
      <c r="R664" s="1">
        <v>1.3</v>
      </c>
      <c r="S664" s="1">
        <v>3</v>
      </c>
      <c r="T664" s="2" t="s">
        <v>3447</v>
      </c>
      <c r="U664" s="3">
        <f t="shared" si="10"/>
        <v>0.13611111111094942</v>
      </c>
    </row>
    <row r="665" spans="1:21" ht="25.5" x14ac:dyDescent="0.2">
      <c r="A665" s="1" t="s">
        <v>9</v>
      </c>
      <c r="B665" s="1" t="s">
        <v>9</v>
      </c>
      <c r="C665" s="1" t="s">
        <v>16</v>
      </c>
      <c r="D665" s="1" t="s">
        <v>3448</v>
      </c>
      <c r="E665" s="1" t="s">
        <v>22</v>
      </c>
      <c r="F665" s="1" t="s">
        <v>3449</v>
      </c>
      <c r="G665" s="1" t="s">
        <v>3449</v>
      </c>
      <c r="H665" s="1" t="s">
        <v>76</v>
      </c>
      <c r="I665" s="1" t="s">
        <v>157</v>
      </c>
      <c r="J665" s="1" t="s">
        <v>3450</v>
      </c>
      <c r="K665" s="1" t="s">
        <v>320</v>
      </c>
      <c r="L665" s="1" t="s">
        <v>330</v>
      </c>
      <c r="M665" s="1">
        <v>0</v>
      </c>
      <c r="N665" s="1">
        <v>25</v>
      </c>
      <c r="O665" s="1"/>
      <c r="P665" s="1"/>
      <c r="Q665" s="1">
        <v>0</v>
      </c>
      <c r="R665" s="1">
        <v>5.0000000000000001E-3</v>
      </c>
      <c r="S665" s="1">
        <v>1</v>
      </c>
      <c r="T665" s="2" t="s">
        <v>3451</v>
      </c>
      <c r="U665" s="3">
        <f t="shared" si="10"/>
        <v>3.8194444445252884E-2</v>
      </c>
    </row>
    <row r="666" spans="1:21" ht="25.5" x14ac:dyDescent="0.2">
      <c r="A666" s="1" t="s">
        <v>2</v>
      </c>
      <c r="B666" s="1" t="s">
        <v>2</v>
      </c>
      <c r="C666" s="1" t="s">
        <v>16</v>
      </c>
      <c r="D666" s="1" t="s">
        <v>3452</v>
      </c>
      <c r="E666" s="1" t="s">
        <v>22</v>
      </c>
      <c r="F666" s="1" t="s">
        <v>3453</v>
      </c>
      <c r="G666" s="1" t="s">
        <v>3453</v>
      </c>
      <c r="H666" s="1" t="s">
        <v>70</v>
      </c>
      <c r="I666" s="1" t="s">
        <v>156</v>
      </c>
      <c r="J666" s="1" t="s">
        <v>3454</v>
      </c>
      <c r="K666" s="1" t="s">
        <v>319</v>
      </c>
      <c r="L666" s="1" t="s">
        <v>3455</v>
      </c>
      <c r="M666" s="1">
        <v>1</v>
      </c>
      <c r="N666" s="1">
        <v>15</v>
      </c>
      <c r="O666" s="1"/>
      <c r="P666" s="1"/>
      <c r="Q666" s="1">
        <v>0</v>
      </c>
      <c r="R666" s="1">
        <v>0</v>
      </c>
      <c r="S666" s="1">
        <v>1</v>
      </c>
      <c r="T666" s="2" t="s">
        <v>788</v>
      </c>
      <c r="U666" s="3">
        <f t="shared" si="10"/>
        <v>5.2083333328482695E-2</v>
      </c>
    </row>
    <row r="667" spans="1:21" ht="25.5" x14ac:dyDescent="0.2">
      <c r="A667" s="1" t="s">
        <v>2</v>
      </c>
      <c r="B667" s="1" t="s">
        <v>2</v>
      </c>
      <c r="C667" s="1" t="s">
        <v>16</v>
      </c>
      <c r="D667" s="1" t="s">
        <v>3456</v>
      </c>
      <c r="E667" s="1" t="s">
        <v>22</v>
      </c>
      <c r="F667" s="1" t="s">
        <v>3457</v>
      </c>
      <c r="G667" s="1" t="s">
        <v>3457</v>
      </c>
      <c r="H667" s="1" t="s">
        <v>52</v>
      </c>
      <c r="I667" s="1" t="s">
        <v>157</v>
      </c>
      <c r="J667" s="1" t="s">
        <v>3458</v>
      </c>
      <c r="K667" s="1" t="s">
        <v>320</v>
      </c>
      <c r="L667" s="1" t="s">
        <v>3459</v>
      </c>
      <c r="M667" s="1">
        <v>1</v>
      </c>
      <c r="N667" s="1">
        <v>15</v>
      </c>
      <c r="O667" s="1"/>
      <c r="P667" s="1"/>
      <c r="Q667" s="1">
        <v>0</v>
      </c>
      <c r="R667" s="1">
        <v>0.01</v>
      </c>
      <c r="S667" s="1">
        <v>1</v>
      </c>
      <c r="T667" s="2" t="s">
        <v>2716</v>
      </c>
      <c r="U667" s="3">
        <f t="shared" si="10"/>
        <v>7.9861111109494232E-2</v>
      </c>
    </row>
    <row r="668" spans="1:21" ht="63.75" x14ac:dyDescent="0.2">
      <c r="A668" s="1" t="s">
        <v>2</v>
      </c>
      <c r="B668" s="1" t="s">
        <v>2</v>
      </c>
      <c r="C668" s="1" t="s">
        <v>16</v>
      </c>
      <c r="D668" s="1" t="s">
        <v>3460</v>
      </c>
      <c r="E668" s="1" t="s">
        <v>22</v>
      </c>
      <c r="F668" s="1" t="s">
        <v>3461</v>
      </c>
      <c r="G668" s="1" t="s">
        <v>3461</v>
      </c>
      <c r="H668" s="1" t="s">
        <v>61</v>
      </c>
      <c r="I668" s="1" t="s">
        <v>157</v>
      </c>
      <c r="J668" s="1" t="s">
        <v>260</v>
      </c>
      <c r="K668" s="1" t="s">
        <v>319</v>
      </c>
      <c r="L668" s="1" t="s">
        <v>3462</v>
      </c>
      <c r="M668" s="1">
        <v>12</v>
      </c>
      <c r="N668" s="1">
        <v>45</v>
      </c>
      <c r="O668" s="1"/>
      <c r="P668" s="1"/>
      <c r="Q668" s="1">
        <v>0</v>
      </c>
      <c r="R668" s="1">
        <v>0.7</v>
      </c>
      <c r="S668" s="1">
        <v>4</v>
      </c>
      <c r="T668" s="2" t="s">
        <v>3463</v>
      </c>
      <c r="U668" s="3">
        <f t="shared" si="10"/>
        <v>3.4027777779556345E-2</v>
      </c>
    </row>
    <row r="669" spans="1:21" ht="114.75" x14ac:dyDescent="0.2">
      <c r="A669" s="1" t="s">
        <v>9</v>
      </c>
      <c r="B669" s="1" t="s">
        <v>9</v>
      </c>
      <c r="C669" s="1" t="s">
        <v>16</v>
      </c>
      <c r="D669" s="1" t="s">
        <v>3464</v>
      </c>
      <c r="E669" s="1" t="s">
        <v>22</v>
      </c>
      <c r="F669" s="1" t="s">
        <v>3465</v>
      </c>
      <c r="G669" s="1" t="s">
        <v>3465</v>
      </c>
      <c r="H669" s="1" t="s">
        <v>60</v>
      </c>
      <c r="I669" s="1" t="s">
        <v>157</v>
      </c>
      <c r="J669" s="1" t="s">
        <v>223</v>
      </c>
      <c r="K669" s="1" t="s">
        <v>319</v>
      </c>
      <c r="L669" s="1" t="s">
        <v>330</v>
      </c>
      <c r="M669" s="1">
        <v>22</v>
      </c>
      <c r="N669" s="1">
        <v>800</v>
      </c>
      <c r="O669" s="1"/>
      <c r="P669" s="1"/>
      <c r="Q669" s="1">
        <v>0</v>
      </c>
      <c r="R669" s="1">
        <v>0.2</v>
      </c>
      <c r="S669" s="1">
        <v>7</v>
      </c>
      <c r="T669" s="2" t="s">
        <v>3466</v>
      </c>
      <c r="U669" s="3">
        <f t="shared" si="10"/>
        <v>1.7361111109494232E-2</v>
      </c>
    </row>
    <row r="670" spans="1:21" ht="76.5" x14ac:dyDescent="0.2">
      <c r="A670" s="1" t="s">
        <v>2</v>
      </c>
      <c r="B670" s="1" t="s">
        <v>2</v>
      </c>
      <c r="C670" s="1" t="s">
        <v>16</v>
      </c>
      <c r="D670" s="1" t="s">
        <v>3467</v>
      </c>
      <c r="E670" s="1" t="s">
        <v>22</v>
      </c>
      <c r="F670" s="1" t="s">
        <v>3468</v>
      </c>
      <c r="G670" s="1" t="s">
        <v>3468</v>
      </c>
      <c r="H670" s="1" t="s">
        <v>91</v>
      </c>
      <c r="I670" s="1" t="s">
        <v>157</v>
      </c>
      <c r="J670" s="1" t="s">
        <v>609</v>
      </c>
      <c r="K670" s="1" t="s">
        <v>319</v>
      </c>
      <c r="L670" s="1" t="s">
        <v>343</v>
      </c>
      <c r="M670" s="1">
        <v>44</v>
      </c>
      <c r="N670" s="1">
        <v>151</v>
      </c>
      <c r="O670" s="1"/>
      <c r="P670" s="1"/>
      <c r="Q670" s="1">
        <v>0</v>
      </c>
      <c r="R670" s="1">
        <v>1.56</v>
      </c>
      <c r="S670" s="1">
        <v>5</v>
      </c>
      <c r="T670" s="2" t="s">
        <v>3469</v>
      </c>
      <c r="U670" s="3">
        <f t="shared" si="10"/>
        <v>8.0555555556202307E-2</v>
      </c>
    </row>
    <row r="671" spans="1:21" x14ac:dyDescent="0.2">
      <c r="A671" s="1" t="s">
        <v>4</v>
      </c>
      <c r="B671" s="1" t="s">
        <v>13</v>
      </c>
      <c r="C671" s="1" t="s">
        <v>18</v>
      </c>
      <c r="D671" s="1" t="s">
        <v>3470</v>
      </c>
      <c r="E671" s="1" t="s">
        <v>23</v>
      </c>
      <c r="F671" s="1"/>
      <c r="G671" s="1" t="s">
        <v>3471</v>
      </c>
      <c r="H671" s="1"/>
      <c r="I671" s="1" t="s">
        <v>156</v>
      </c>
      <c r="J671" s="1" t="s">
        <v>494</v>
      </c>
      <c r="K671" s="1" t="s">
        <v>322</v>
      </c>
      <c r="L671" s="1" t="s">
        <v>3472</v>
      </c>
      <c r="M671" s="1"/>
      <c r="N671" s="1"/>
      <c r="O671" s="1"/>
      <c r="P671" s="1"/>
      <c r="Q671" s="1"/>
      <c r="R671" s="1"/>
      <c r="S671" s="1"/>
      <c r="T671" s="2"/>
      <c r="U671" s="3">
        <f t="shared" si="10"/>
        <v>-45236.521527777775</v>
      </c>
    </row>
    <row r="672" spans="1:21" ht="25.5" x14ac:dyDescent="0.2">
      <c r="A672" s="1" t="s">
        <v>2</v>
      </c>
      <c r="B672" s="1" t="s">
        <v>2</v>
      </c>
      <c r="C672" s="1" t="s">
        <v>16</v>
      </c>
      <c r="D672" s="1" t="s">
        <v>3473</v>
      </c>
      <c r="E672" s="1"/>
      <c r="F672" s="1"/>
      <c r="G672" s="1" t="s">
        <v>3474</v>
      </c>
      <c r="H672" s="1"/>
      <c r="I672" s="1" t="s">
        <v>157</v>
      </c>
      <c r="J672" s="1" t="s">
        <v>3216</v>
      </c>
      <c r="K672" s="1" t="s">
        <v>321</v>
      </c>
      <c r="L672" s="1" t="s">
        <v>3475</v>
      </c>
      <c r="M672" s="1">
        <v>22</v>
      </c>
      <c r="N672" s="1">
        <v>90</v>
      </c>
      <c r="O672" s="1"/>
      <c r="P672" s="1"/>
      <c r="Q672" s="1">
        <v>0</v>
      </c>
      <c r="R672" s="1">
        <v>1.2</v>
      </c>
      <c r="S672" s="1">
        <v>4</v>
      </c>
      <c r="T672" s="2" t="s">
        <v>3476</v>
      </c>
      <c r="U672" s="3">
        <f t="shared" si="10"/>
        <v>-45236.564583333333</v>
      </c>
    </row>
    <row r="673" spans="1:21" ht="25.5" x14ac:dyDescent="0.2">
      <c r="A673" s="1" t="s">
        <v>6</v>
      </c>
      <c r="B673" s="1" t="s">
        <v>6</v>
      </c>
      <c r="C673" s="1" t="s">
        <v>17</v>
      </c>
      <c r="D673" s="1" t="s">
        <v>3477</v>
      </c>
      <c r="E673" s="1" t="s">
        <v>22</v>
      </c>
      <c r="F673" s="1" t="s">
        <v>3478</v>
      </c>
      <c r="G673" s="1" t="s">
        <v>3479</v>
      </c>
      <c r="H673" s="1" t="s">
        <v>115</v>
      </c>
      <c r="I673" s="1" t="s">
        <v>157</v>
      </c>
      <c r="J673" s="1" t="s">
        <v>3480</v>
      </c>
      <c r="K673" s="1" t="s">
        <v>319</v>
      </c>
      <c r="L673" s="1" t="s">
        <v>3481</v>
      </c>
      <c r="M673" s="1">
        <v>6</v>
      </c>
      <c r="N673" s="1">
        <v>367</v>
      </c>
      <c r="O673" s="1"/>
      <c r="P673" s="1"/>
      <c r="Q673" s="1"/>
      <c r="R673" s="1">
        <v>0.9</v>
      </c>
      <c r="S673" s="1">
        <v>1</v>
      </c>
      <c r="T673" s="2" t="s">
        <v>3482</v>
      </c>
      <c r="U673" s="3">
        <f t="shared" si="10"/>
        <v>1.6666666670062114E-2</v>
      </c>
    </row>
    <row r="674" spans="1:21" x14ac:dyDescent="0.2">
      <c r="A674" s="1" t="s">
        <v>11</v>
      </c>
      <c r="B674" s="1" t="s">
        <v>11</v>
      </c>
      <c r="C674" s="1" t="s">
        <v>17</v>
      </c>
      <c r="D674" s="1" t="s">
        <v>3483</v>
      </c>
      <c r="E674" s="1" t="s">
        <v>23</v>
      </c>
      <c r="F674" s="1"/>
      <c r="G674" s="1" t="s">
        <v>2561</v>
      </c>
      <c r="H674" s="1"/>
      <c r="I674" s="1" t="s">
        <v>157</v>
      </c>
      <c r="J674" s="1" t="s">
        <v>757</v>
      </c>
      <c r="K674" s="1" t="s">
        <v>319</v>
      </c>
      <c r="L674" s="1" t="s">
        <v>3484</v>
      </c>
      <c r="M674" s="1"/>
      <c r="N674" s="1"/>
      <c r="O674" s="1"/>
      <c r="P674" s="1"/>
      <c r="Q674" s="1"/>
      <c r="R674" s="1"/>
      <c r="S674" s="1"/>
      <c r="T674" s="2"/>
      <c r="U674" s="3">
        <f t="shared" si="10"/>
        <v>-45236.584027777775</v>
      </c>
    </row>
    <row r="675" spans="1:21" ht="76.5" x14ac:dyDescent="0.2">
      <c r="A675" s="1" t="s">
        <v>2</v>
      </c>
      <c r="B675" s="1" t="s">
        <v>2</v>
      </c>
      <c r="C675" s="1" t="s">
        <v>16</v>
      </c>
      <c r="D675" s="1" t="s">
        <v>3485</v>
      </c>
      <c r="E675" s="1" t="s">
        <v>22</v>
      </c>
      <c r="F675" s="1" t="s">
        <v>3486</v>
      </c>
      <c r="G675" s="1" t="s">
        <v>3486</v>
      </c>
      <c r="H675" s="1" t="s">
        <v>87</v>
      </c>
      <c r="I675" s="1" t="s">
        <v>157</v>
      </c>
      <c r="J675" s="1" t="s">
        <v>241</v>
      </c>
      <c r="K675" s="1" t="s">
        <v>319</v>
      </c>
      <c r="L675" s="1" t="s">
        <v>446</v>
      </c>
      <c r="M675" s="1">
        <v>21</v>
      </c>
      <c r="N675" s="1">
        <v>141</v>
      </c>
      <c r="O675" s="1"/>
      <c r="P675" s="1"/>
      <c r="Q675" s="1">
        <v>0</v>
      </c>
      <c r="R675" s="1">
        <v>1.1000000000000001</v>
      </c>
      <c r="S675" s="1">
        <v>5</v>
      </c>
      <c r="T675" s="2" t="s">
        <v>3487</v>
      </c>
      <c r="U675" s="3">
        <f t="shared" si="10"/>
        <v>8.1250000002910383E-2</v>
      </c>
    </row>
    <row r="676" spans="1:21" ht="25.5" x14ac:dyDescent="0.2">
      <c r="A676" s="1" t="s">
        <v>2</v>
      </c>
      <c r="B676" s="1" t="s">
        <v>2</v>
      </c>
      <c r="C676" s="1" t="s">
        <v>16</v>
      </c>
      <c r="D676" s="1" t="s">
        <v>3488</v>
      </c>
      <c r="E676" s="1" t="s">
        <v>22</v>
      </c>
      <c r="F676" s="1" t="s">
        <v>3489</v>
      </c>
      <c r="G676" s="1" t="s">
        <v>3489</v>
      </c>
      <c r="H676" s="1" t="s">
        <v>52</v>
      </c>
      <c r="I676" s="1" t="s">
        <v>157</v>
      </c>
      <c r="J676" s="1" t="s">
        <v>2194</v>
      </c>
      <c r="K676" s="1" t="s">
        <v>319</v>
      </c>
      <c r="L676" s="1" t="s">
        <v>371</v>
      </c>
      <c r="M676" s="1">
        <v>3</v>
      </c>
      <c r="N676" s="1">
        <v>40</v>
      </c>
      <c r="O676" s="1"/>
      <c r="P676" s="1"/>
      <c r="Q676" s="1">
        <v>0</v>
      </c>
      <c r="R676" s="1">
        <v>0.4</v>
      </c>
      <c r="S676" s="1">
        <v>1</v>
      </c>
      <c r="T676" s="2" t="s">
        <v>743</v>
      </c>
      <c r="U676" s="3">
        <f t="shared" si="10"/>
        <v>7.9861111109494232E-2</v>
      </c>
    </row>
    <row r="677" spans="1:21" ht="89.25" x14ac:dyDescent="0.2">
      <c r="A677" s="1" t="s">
        <v>6</v>
      </c>
      <c r="B677" s="1" t="s">
        <v>6</v>
      </c>
      <c r="C677" s="1" t="s">
        <v>16</v>
      </c>
      <c r="D677" s="1" t="s">
        <v>3490</v>
      </c>
      <c r="E677" s="1" t="s">
        <v>22</v>
      </c>
      <c r="F677" s="1" t="s">
        <v>3488</v>
      </c>
      <c r="G677" s="1" t="s">
        <v>3488</v>
      </c>
      <c r="H677" s="1" t="s">
        <v>76</v>
      </c>
      <c r="I677" s="1" t="s">
        <v>157</v>
      </c>
      <c r="J677" s="1" t="s">
        <v>796</v>
      </c>
      <c r="K677" s="1" t="s">
        <v>319</v>
      </c>
      <c r="L677" s="1" t="s">
        <v>3333</v>
      </c>
      <c r="M677" s="1">
        <v>22</v>
      </c>
      <c r="N677" s="1">
        <v>723</v>
      </c>
      <c r="O677" s="1"/>
      <c r="P677" s="1"/>
      <c r="Q677" s="1">
        <v>0</v>
      </c>
      <c r="R677" s="1">
        <v>1.2</v>
      </c>
      <c r="S677" s="1">
        <v>6</v>
      </c>
      <c r="T677" s="2" t="s">
        <v>3491</v>
      </c>
      <c r="U677" s="3">
        <f t="shared" si="10"/>
        <v>3.8194444445252884E-2</v>
      </c>
    </row>
    <row r="678" spans="1:21" ht="25.5" x14ac:dyDescent="0.2">
      <c r="A678" s="1" t="s">
        <v>2</v>
      </c>
      <c r="B678" s="1" t="s">
        <v>2</v>
      </c>
      <c r="C678" s="1" t="s">
        <v>16</v>
      </c>
      <c r="D678" s="1" t="s">
        <v>3492</v>
      </c>
      <c r="E678" s="1"/>
      <c r="F678" s="1"/>
      <c r="G678" s="1" t="s">
        <v>3493</v>
      </c>
      <c r="H678" s="1"/>
      <c r="I678" s="1" t="s">
        <v>157</v>
      </c>
      <c r="J678" s="1" t="s">
        <v>3494</v>
      </c>
      <c r="K678" s="1" t="s">
        <v>320</v>
      </c>
      <c r="L678" s="1" t="s">
        <v>3495</v>
      </c>
      <c r="M678" s="1">
        <v>0</v>
      </c>
      <c r="N678" s="1">
        <v>10</v>
      </c>
      <c r="O678" s="1"/>
      <c r="P678" s="1"/>
      <c r="Q678" s="1">
        <v>0</v>
      </c>
      <c r="R678" s="1">
        <v>0.1</v>
      </c>
      <c r="S678" s="1">
        <v>1</v>
      </c>
      <c r="T678" s="2" t="s">
        <v>626</v>
      </c>
      <c r="U678" s="3">
        <f t="shared" si="10"/>
        <v>-45236.627083333333</v>
      </c>
    </row>
    <row r="679" spans="1:21" ht="38.25" x14ac:dyDescent="0.2">
      <c r="A679" s="1" t="s">
        <v>9</v>
      </c>
      <c r="B679" s="1" t="s">
        <v>9</v>
      </c>
      <c r="C679" s="1" t="s">
        <v>16</v>
      </c>
      <c r="D679" s="1" t="s">
        <v>3496</v>
      </c>
      <c r="E679" s="1" t="s">
        <v>22</v>
      </c>
      <c r="F679" s="1" t="s">
        <v>3497</v>
      </c>
      <c r="G679" s="1" t="s">
        <v>3497</v>
      </c>
      <c r="H679" s="1" t="s">
        <v>42</v>
      </c>
      <c r="I679" s="1" t="s">
        <v>157</v>
      </c>
      <c r="J679" s="1" t="s">
        <v>3498</v>
      </c>
      <c r="K679" s="1" t="s">
        <v>319</v>
      </c>
      <c r="L679" s="1" t="s">
        <v>330</v>
      </c>
      <c r="M679" s="1">
        <v>3</v>
      </c>
      <c r="N679" s="1">
        <v>150</v>
      </c>
      <c r="O679" s="1"/>
      <c r="P679" s="1"/>
      <c r="Q679" s="1">
        <v>0</v>
      </c>
      <c r="R679" s="1">
        <v>0.03</v>
      </c>
      <c r="S679" s="1">
        <v>2</v>
      </c>
      <c r="T679" s="2" t="s">
        <v>3499</v>
      </c>
      <c r="U679" s="3">
        <f t="shared" si="10"/>
        <v>2.1527777775190771E-2</v>
      </c>
    </row>
    <row r="680" spans="1:21" ht="25.5" x14ac:dyDescent="0.2">
      <c r="A680" s="1" t="s">
        <v>2</v>
      </c>
      <c r="B680" s="1" t="s">
        <v>2</v>
      </c>
      <c r="C680" s="1" t="s">
        <v>16</v>
      </c>
      <c r="D680" s="1" t="s">
        <v>3500</v>
      </c>
      <c r="E680" s="1"/>
      <c r="F680" s="1"/>
      <c r="G680" s="1" t="s">
        <v>3501</v>
      </c>
      <c r="H680" s="1"/>
      <c r="I680" s="1" t="s">
        <v>157</v>
      </c>
      <c r="J680" s="1" t="s">
        <v>198</v>
      </c>
      <c r="K680" s="1" t="s">
        <v>320</v>
      </c>
      <c r="L680" s="1" t="s">
        <v>3502</v>
      </c>
      <c r="M680" s="1">
        <v>0</v>
      </c>
      <c r="N680" s="1">
        <v>5</v>
      </c>
      <c r="O680" s="1"/>
      <c r="P680" s="1"/>
      <c r="Q680" s="1">
        <v>0</v>
      </c>
      <c r="R680" s="1">
        <v>0.01</v>
      </c>
      <c r="S680" s="1">
        <v>1</v>
      </c>
      <c r="T680" s="2" t="s">
        <v>626</v>
      </c>
      <c r="U680" s="3">
        <f t="shared" si="10"/>
        <v>-45236.709722222222</v>
      </c>
    </row>
    <row r="681" spans="1:21" ht="25.5" x14ac:dyDescent="0.2">
      <c r="A681" s="1" t="s">
        <v>7</v>
      </c>
      <c r="B681" s="1" t="s">
        <v>14</v>
      </c>
      <c r="C681" s="1" t="s">
        <v>17</v>
      </c>
      <c r="D681" s="1" t="s">
        <v>3503</v>
      </c>
      <c r="E681" s="1" t="s">
        <v>22</v>
      </c>
      <c r="F681" s="1" t="s">
        <v>3504</v>
      </c>
      <c r="G681" s="1" t="s">
        <v>3504</v>
      </c>
      <c r="H681" s="1" t="s">
        <v>60</v>
      </c>
      <c r="I681" s="1" t="s">
        <v>157</v>
      </c>
      <c r="J681" s="1" t="s">
        <v>3505</v>
      </c>
      <c r="K681" s="1" t="s">
        <v>320</v>
      </c>
      <c r="L681" s="1" t="s">
        <v>3506</v>
      </c>
      <c r="M681" s="1">
        <v>0</v>
      </c>
      <c r="N681" s="1">
        <v>33</v>
      </c>
      <c r="O681" s="1"/>
      <c r="P681" s="1"/>
      <c r="Q681" s="1"/>
      <c r="R681" s="1">
        <v>0.1</v>
      </c>
      <c r="S681" s="1">
        <v>1</v>
      </c>
      <c r="T681" s="2" t="s">
        <v>3507</v>
      </c>
      <c r="U681" s="3">
        <f t="shared" si="10"/>
        <v>1.7361111109494232E-2</v>
      </c>
    </row>
    <row r="682" spans="1:21" x14ac:dyDescent="0.2">
      <c r="A682" s="1" t="s">
        <v>6</v>
      </c>
      <c r="B682" s="1" t="s">
        <v>6</v>
      </c>
      <c r="C682" s="1" t="s">
        <v>17</v>
      </c>
      <c r="D682" s="1" t="s">
        <v>3508</v>
      </c>
      <c r="E682" s="1" t="s">
        <v>22</v>
      </c>
      <c r="F682" s="1" t="s">
        <v>3508</v>
      </c>
      <c r="G682" s="1" t="s">
        <v>3508</v>
      </c>
      <c r="H682" s="1"/>
      <c r="I682" s="1" t="s">
        <v>157</v>
      </c>
      <c r="J682" s="1" t="s">
        <v>2408</v>
      </c>
      <c r="K682" s="1" t="s">
        <v>319</v>
      </c>
      <c r="L682" s="1" t="s">
        <v>2409</v>
      </c>
      <c r="M682" s="1"/>
      <c r="N682" s="1"/>
      <c r="O682" s="1"/>
      <c r="P682" s="1"/>
      <c r="Q682" s="1"/>
      <c r="R682" s="1"/>
      <c r="S682" s="1"/>
      <c r="T682" s="2"/>
      <c r="U682" s="3">
        <f t="shared" si="10"/>
        <v>0</v>
      </c>
    </row>
    <row r="683" spans="1:21" x14ac:dyDescent="0.2">
      <c r="A683" s="1" t="s">
        <v>4</v>
      </c>
      <c r="B683" s="1" t="s">
        <v>13</v>
      </c>
      <c r="C683" s="1" t="s">
        <v>18</v>
      </c>
      <c r="D683" s="1" t="s">
        <v>3509</v>
      </c>
      <c r="E683" s="1" t="s">
        <v>23</v>
      </c>
      <c r="F683" s="1"/>
      <c r="G683" s="1" t="s">
        <v>3510</v>
      </c>
      <c r="H683" s="1"/>
      <c r="I683" s="1" t="s">
        <v>156</v>
      </c>
      <c r="J683" s="1" t="s">
        <v>824</v>
      </c>
      <c r="K683" s="1" t="s">
        <v>322</v>
      </c>
      <c r="L683" s="1" t="s">
        <v>3511</v>
      </c>
      <c r="M683" s="1"/>
      <c r="N683" s="1"/>
      <c r="O683" s="1"/>
      <c r="P683" s="1"/>
      <c r="Q683" s="1"/>
      <c r="R683" s="1"/>
      <c r="S683" s="1"/>
      <c r="T683" s="2"/>
      <c r="U683" s="3">
        <f t="shared" si="10"/>
        <v>-45236.743055555555</v>
      </c>
    </row>
    <row r="684" spans="1:21" ht="51" x14ac:dyDescent="0.2">
      <c r="A684" s="1" t="s">
        <v>3</v>
      </c>
      <c r="B684" s="1" t="s">
        <v>3</v>
      </c>
      <c r="C684" s="1" t="s">
        <v>16</v>
      </c>
      <c r="D684" s="1" t="s">
        <v>3512</v>
      </c>
      <c r="E684" s="1"/>
      <c r="F684" s="1"/>
      <c r="G684" s="1" t="s">
        <v>3513</v>
      </c>
      <c r="H684" s="1"/>
      <c r="I684" s="1" t="s">
        <v>157</v>
      </c>
      <c r="J684" s="1" t="s">
        <v>540</v>
      </c>
      <c r="K684" s="1" t="s">
        <v>321</v>
      </c>
      <c r="L684" s="1" t="s">
        <v>333</v>
      </c>
      <c r="M684" s="1">
        <v>20</v>
      </c>
      <c r="N684" s="1">
        <v>98</v>
      </c>
      <c r="O684" s="1"/>
      <c r="P684" s="1"/>
      <c r="Q684" s="1">
        <v>0</v>
      </c>
      <c r="R684" s="1"/>
      <c r="S684" s="1">
        <v>2</v>
      </c>
      <c r="T684" s="2" t="s">
        <v>3514</v>
      </c>
      <c r="U684" s="3">
        <f t="shared" si="10"/>
        <v>-45236.782638888886</v>
      </c>
    </row>
    <row r="685" spans="1:21" ht="25.5" x14ac:dyDescent="0.2">
      <c r="A685" s="1" t="s">
        <v>2</v>
      </c>
      <c r="B685" s="1" t="s">
        <v>2</v>
      </c>
      <c r="C685" s="1" t="s">
        <v>16</v>
      </c>
      <c r="D685" s="1" t="s">
        <v>3515</v>
      </c>
      <c r="E685" s="1" t="s">
        <v>22</v>
      </c>
      <c r="F685" s="1" t="s">
        <v>3516</v>
      </c>
      <c r="G685" s="1" t="s">
        <v>3516</v>
      </c>
      <c r="H685" s="1" t="s">
        <v>37</v>
      </c>
      <c r="I685" s="1" t="s">
        <v>157</v>
      </c>
      <c r="J685" s="1" t="s">
        <v>227</v>
      </c>
      <c r="K685" s="1" t="s">
        <v>319</v>
      </c>
      <c r="L685" s="1" t="s">
        <v>3517</v>
      </c>
      <c r="M685" s="1">
        <v>12</v>
      </c>
      <c r="N685" s="1">
        <v>41</v>
      </c>
      <c r="O685" s="1"/>
      <c r="P685" s="1"/>
      <c r="Q685" s="1">
        <v>0</v>
      </c>
      <c r="R685" s="1">
        <v>0.5</v>
      </c>
      <c r="S685" s="1">
        <v>1</v>
      </c>
      <c r="T685" s="2" t="s">
        <v>843</v>
      </c>
      <c r="U685" s="3">
        <f t="shared" si="10"/>
        <v>1.0416666664241347E-2</v>
      </c>
    </row>
    <row r="686" spans="1:21" ht="63.75" x14ac:dyDescent="0.2">
      <c r="A686" s="1" t="s">
        <v>2</v>
      </c>
      <c r="B686" s="1" t="s">
        <v>2</v>
      </c>
      <c r="C686" s="1" t="s">
        <v>16</v>
      </c>
      <c r="D686" s="1" t="s">
        <v>3518</v>
      </c>
      <c r="E686" s="1"/>
      <c r="F686" s="1"/>
      <c r="G686" s="1" t="s">
        <v>3519</v>
      </c>
      <c r="H686" s="1"/>
      <c r="I686" s="1" t="s">
        <v>157</v>
      </c>
      <c r="J686" s="1" t="s">
        <v>609</v>
      </c>
      <c r="K686" s="1" t="s">
        <v>319</v>
      </c>
      <c r="L686" s="1" t="s">
        <v>446</v>
      </c>
      <c r="M686" s="1">
        <v>21</v>
      </c>
      <c r="N686" s="1">
        <v>141</v>
      </c>
      <c r="O686" s="1"/>
      <c r="P686" s="1"/>
      <c r="Q686" s="1">
        <v>0</v>
      </c>
      <c r="R686" s="1">
        <v>1.1000000000000001</v>
      </c>
      <c r="S686" s="1">
        <v>4</v>
      </c>
      <c r="T686" s="2" t="s">
        <v>3520</v>
      </c>
      <c r="U686" s="3">
        <f t="shared" si="10"/>
        <v>-45242.385416666664</v>
      </c>
    </row>
    <row r="687" spans="1:21" ht="38.25" x14ac:dyDescent="0.2">
      <c r="A687" s="1" t="s">
        <v>5</v>
      </c>
      <c r="B687" s="1" t="s">
        <v>5</v>
      </c>
      <c r="C687" s="1" t="s">
        <v>16</v>
      </c>
      <c r="D687" s="1" t="s">
        <v>3521</v>
      </c>
      <c r="E687" s="1"/>
      <c r="F687" s="1"/>
      <c r="G687" s="1" t="s">
        <v>3522</v>
      </c>
      <c r="H687" s="1"/>
      <c r="I687" s="1" t="s">
        <v>157</v>
      </c>
      <c r="J687" s="1" t="s">
        <v>3186</v>
      </c>
      <c r="K687" s="1" t="s">
        <v>321</v>
      </c>
      <c r="L687" s="1" t="s">
        <v>1657</v>
      </c>
      <c r="M687" s="1">
        <v>17</v>
      </c>
      <c r="N687" s="1">
        <v>112</v>
      </c>
      <c r="O687" s="1"/>
      <c r="P687" s="1"/>
      <c r="Q687" s="1"/>
      <c r="R687" s="1">
        <v>75</v>
      </c>
      <c r="S687" s="1">
        <v>2</v>
      </c>
      <c r="T687" s="2" t="s">
        <v>3523</v>
      </c>
      <c r="U687" s="3">
        <f t="shared" si="10"/>
        <v>-45242.306250000001</v>
      </c>
    </row>
    <row r="688" spans="1:21" ht="25.5" x14ac:dyDescent="0.2">
      <c r="A688" s="1" t="s">
        <v>9</v>
      </c>
      <c r="B688" s="1" t="s">
        <v>9</v>
      </c>
      <c r="C688" s="1" t="s">
        <v>17</v>
      </c>
      <c r="D688" s="1" t="s">
        <v>3524</v>
      </c>
      <c r="E688" s="1" t="s">
        <v>22</v>
      </c>
      <c r="F688" s="1" t="s">
        <v>3525</v>
      </c>
      <c r="G688" s="1" t="s">
        <v>3525</v>
      </c>
      <c r="H688" s="1" t="s">
        <v>72</v>
      </c>
      <c r="I688" s="1" t="s">
        <v>156</v>
      </c>
      <c r="J688" s="1" t="s">
        <v>1171</v>
      </c>
      <c r="K688" s="1" t="s">
        <v>321</v>
      </c>
      <c r="L688" s="1" t="s">
        <v>3526</v>
      </c>
      <c r="M688" s="1">
        <v>1</v>
      </c>
      <c r="N688" s="1">
        <v>50</v>
      </c>
      <c r="O688" s="1"/>
      <c r="P688" s="1"/>
      <c r="Q688" s="1"/>
      <c r="R688" s="1">
        <v>0</v>
      </c>
      <c r="S688" s="1">
        <v>1</v>
      </c>
      <c r="T688" s="2" t="s">
        <v>1101</v>
      </c>
      <c r="U688" s="3">
        <f t="shared" si="10"/>
        <v>5.7638888887595385E-2</v>
      </c>
    </row>
    <row r="689" spans="1:21" ht="178.5" x14ac:dyDescent="0.2">
      <c r="A689" s="1" t="s">
        <v>3</v>
      </c>
      <c r="B689" s="1" t="s">
        <v>3</v>
      </c>
      <c r="C689" s="1" t="s">
        <v>16</v>
      </c>
      <c r="D689" s="1" t="s">
        <v>3527</v>
      </c>
      <c r="E689" s="1"/>
      <c r="F689" s="1"/>
      <c r="G689" s="1" t="s">
        <v>3528</v>
      </c>
      <c r="H689" s="1"/>
      <c r="I689" s="1" t="s">
        <v>157</v>
      </c>
      <c r="J689" s="1" t="s">
        <v>3529</v>
      </c>
      <c r="K689" s="1" t="s">
        <v>319</v>
      </c>
      <c r="L689" s="1" t="s">
        <v>335</v>
      </c>
      <c r="M689" s="1">
        <v>16</v>
      </c>
      <c r="N689" s="1"/>
      <c r="O689" s="1"/>
      <c r="P689" s="1"/>
      <c r="Q689" s="1"/>
      <c r="R689" s="1"/>
      <c r="S689" s="1">
        <v>4</v>
      </c>
      <c r="T689" s="2" t="s">
        <v>3530</v>
      </c>
      <c r="U689" s="3">
        <f t="shared" si="10"/>
        <v>-45242.424305555556</v>
      </c>
    </row>
    <row r="690" spans="1:21" ht="25.5" x14ac:dyDescent="0.2">
      <c r="A690" s="1" t="s">
        <v>2</v>
      </c>
      <c r="B690" s="1" t="s">
        <v>2</v>
      </c>
      <c r="C690" s="1" t="s">
        <v>16</v>
      </c>
      <c r="D690" s="1" t="s">
        <v>3519</v>
      </c>
      <c r="E690" s="1" t="s">
        <v>22</v>
      </c>
      <c r="F690" s="1" t="s">
        <v>3531</v>
      </c>
      <c r="G690" s="1" t="s">
        <v>3531</v>
      </c>
      <c r="H690" s="1" t="s">
        <v>36</v>
      </c>
      <c r="I690" s="1" t="s">
        <v>157</v>
      </c>
      <c r="J690" s="1" t="s">
        <v>3532</v>
      </c>
      <c r="K690" s="1" t="s">
        <v>320</v>
      </c>
      <c r="L690" s="1" t="s">
        <v>3533</v>
      </c>
      <c r="M690" s="1">
        <v>1</v>
      </c>
      <c r="N690" s="1">
        <v>25</v>
      </c>
      <c r="O690" s="1"/>
      <c r="P690" s="1"/>
      <c r="Q690" s="1">
        <v>0</v>
      </c>
      <c r="R690" s="1">
        <v>0.1</v>
      </c>
      <c r="S690" s="1">
        <v>1</v>
      </c>
      <c r="T690" s="2" t="s">
        <v>3534</v>
      </c>
      <c r="U690" s="3">
        <f t="shared" si="10"/>
        <v>7.6388888883229811E-2</v>
      </c>
    </row>
    <row r="691" spans="1:21" x14ac:dyDescent="0.2">
      <c r="A691" s="1" t="s">
        <v>4</v>
      </c>
      <c r="B691" s="1" t="s">
        <v>13</v>
      </c>
      <c r="C691" s="1" t="s">
        <v>18</v>
      </c>
      <c r="D691" s="1" t="s">
        <v>3535</v>
      </c>
      <c r="E691" s="1" t="s">
        <v>23</v>
      </c>
      <c r="F691" s="1"/>
      <c r="G691" s="1" t="s">
        <v>3536</v>
      </c>
      <c r="H691" s="1"/>
      <c r="I691" s="1" t="s">
        <v>156</v>
      </c>
      <c r="J691" s="1" t="s">
        <v>411</v>
      </c>
      <c r="K691" s="1" t="s">
        <v>322</v>
      </c>
      <c r="L691" s="1" t="s">
        <v>3537</v>
      </c>
      <c r="M691" s="1"/>
      <c r="N691" s="1"/>
      <c r="O691" s="1"/>
      <c r="P691" s="1"/>
      <c r="Q691" s="1"/>
      <c r="R691" s="1"/>
      <c r="S691" s="1"/>
      <c r="T691" s="2"/>
      <c r="U691" s="3">
        <f t="shared" si="10"/>
        <v>-45242.443749999999</v>
      </c>
    </row>
    <row r="692" spans="1:21" ht="51" x14ac:dyDescent="0.2">
      <c r="A692" s="1" t="s">
        <v>2</v>
      </c>
      <c r="B692" s="1" t="s">
        <v>2</v>
      </c>
      <c r="C692" s="1" t="s">
        <v>16</v>
      </c>
      <c r="D692" s="1" t="s">
        <v>3538</v>
      </c>
      <c r="E692" s="1" t="s">
        <v>22</v>
      </c>
      <c r="F692" s="1" t="s">
        <v>3531</v>
      </c>
      <c r="G692" s="1" t="s">
        <v>3531</v>
      </c>
      <c r="H692" s="1" t="s">
        <v>124</v>
      </c>
      <c r="I692" s="1" t="s">
        <v>157</v>
      </c>
      <c r="J692" s="1" t="s">
        <v>459</v>
      </c>
      <c r="K692" s="1" t="s">
        <v>319</v>
      </c>
      <c r="L692" s="1" t="s">
        <v>3539</v>
      </c>
      <c r="M692" s="1">
        <v>12</v>
      </c>
      <c r="N692" s="1">
        <v>50</v>
      </c>
      <c r="O692" s="1"/>
      <c r="P692" s="1"/>
      <c r="Q692" s="1">
        <v>0</v>
      </c>
      <c r="R692" s="1">
        <v>0</v>
      </c>
      <c r="S692" s="1">
        <v>4</v>
      </c>
      <c r="T692" s="2" t="s">
        <v>3540</v>
      </c>
      <c r="U692" s="3">
        <f t="shared" si="10"/>
        <v>6.9444444437976927E-2</v>
      </c>
    </row>
    <row r="693" spans="1:21" ht="25.5" x14ac:dyDescent="0.2">
      <c r="A693" s="1" t="s">
        <v>2</v>
      </c>
      <c r="B693" s="1" t="s">
        <v>2</v>
      </c>
      <c r="C693" s="1" t="s">
        <v>17</v>
      </c>
      <c r="D693" s="1" t="s">
        <v>3541</v>
      </c>
      <c r="E693" s="1" t="s">
        <v>22</v>
      </c>
      <c r="F693" s="1" t="s">
        <v>3542</v>
      </c>
      <c r="G693" s="1" t="s">
        <v>3542</v>
      </c>
      <c r="H693" s="1" t="s">
        <v>116</v>
      </c>
      <c r="I693" s="1" t="s">
        <v>157</v>
      </c>
      <c r="J693" s="1" t="s">
        <v>3543</v>
      </c>
      <c r="K693" s="1" t="s">
        <v>319</v>
      </c>
      <c r="L693" s="1" t="s">
        <v>3544</v>
      </c>
      <c r="M693" s="1">
        <v>4</v>
      </c>
      <c r="N693" s="1">
        <v>16</v>
      </c>
      <c r="O693" s="1"/>
      <c r="P693" s="1"/>
      <c r="Q693" s="1"/>
      <c r="R693" s="1">
        <v>0.4</v>
      </c>
      <c r="S693" s="1">
        <v>1</v>
      </c>
      <c r="T693" s="2" t="s">
        <v>2423</v>
      </c>
      <c r="U693" s="3">
        <f t="shared" si="10"/>
        <v>2.6388888894871343E-2</v>
      </c>
    </row>
    <row r="694" spans="1:21" ht="63.75" x14ac:dyDescent="0.2">
      <c r="A694" s="1" t="s">
        <v>9</v>
      </c>
      <c r="B694" s="1" t="s">
        <v>9</v>
      </c>
      <c r="C694" s="1" t="s">
        <v>16</v>
      </c>
      <c r="D694" s="1" t="s">
        <v>3545</v>
      </c>
      <c r="E694" s="1" t="s">
        <v>22</v>
      </c>
      <c r="F694" s="1" t="s">
        <v>3546</v>
      </c>
      <c r="G694" s="1" t="s">
        <v>3546</v>
      </c>
      <c r="H694" s="1" t="s">
        <v>38</v>
      </c>
      <c r="I694" s="1" t="s">
        <v>157</v>
      </c>
      <c r="J694" s="1" t="s">
        <v>2873</v>
      </c>
      <c r="K694" s="1" t="s">
        <v>319</v>
      </c>
      <c r="L694" s="1" t="s">
        <v>616</v>
      </c>
      <c r="M694" s="1">
        <v>10</v>
      </c>
      <c r="N694" s="1">
        <v>500</v>
      </c>
      <c r="O694" s="1"/>
      <c r="P694" s="1"/>
      <c r="Q694" s="1">
        <v>0</v>
      </c>
      <c r="R694" s="1">
        <v>0.3</v>
      </c>
      <c r="S694" s="1">
        <v>4</v>
      </c>
      <c r="T694" s="2" t="s">
        <v>3547</v>
      </c>
      <c r="U694" s="3">
        <f t="shared" si="10"/>
        <v>2.8472222220443655E-2</v>
      </c>
    </row>
    <row r="695" spans="1:21" ht="102" x14ac:dyDescent="0.2">
      <c r="A695" s="1" t="s">
        <v>7</v>
      </c>
      <c r="B695" s="1" t="s">
        <v>14</v>
      </c>
      <c r="C695" s="1" t="s">
        <v>16</v>
      </c>
      <c r="D695" s="1" t="s">
        <v>3548</v>
      </c>
      <c r="E695" s="1" t="s">
        <v>22</v>
      </c>
      <c r="F695" s="1" t="s">
        <v>3549</v>
      </c>
      <c r="G695" s="1" t="s">
        <v>3550</v>
      </c>
      <c r="H695" s="1" t="s">
        <v>40</v>
      </c>
      <c r="I695" s="1" t="s">
        <v>157</v>
      </c>
      <c r="J695" s="1" t="s">
        <v>556</v>
      </c>
      <c r="K695" s="1" t="s">
        <v>319</v>
      </c>
      <c r="L695" s="1" t="s">
        <v>3551</v>
      </c>
      <c r="M695" s="1">
        <v>45</v>
      </c>
      <c r="N695" s="1">
        <v>150</v>
      </c>
      <c r="O695" s="1"/>
      <c r="P695" s="1"/>
      <c r="Q695" s="1">
        <v>0</v>
      </c>
      <c r="R695" s="1">
        <v>0.3</v>
      </c>
      <c r="S695" s="1">
        <v>7</v>
      </c>
      <c r="T695" s="2" t="s">
        <v>3552</v>
      </c>
      <c r="U695" s="3">
        <f t="shared" si="10"/>
        <v>4.9999999995634425E-2</v>
      </c>
    </row>
    <row r="696" spans="1:21" ht="127.5" x14ac:dyDescent="0.2">
      <c r="A696" s="1" t="s">
        <v>3</v>
      </c>
      <c r="B696" s="1" t="s">
        <v>3</v>
      </c>
      <c r="C696" s="1" t="s">
        <v>16</v>
      </c>
      <c r="D696" s="1" t="s">
        <v>3553</v>
      </c>
      <c r="E696" s="1"/>
      <c r="F696" s="1"/>
      <c r="G696" s="1" t="s">
        <v>3554</v>
      </c>
      <c r="H696" s="1"/>
      <c r="I696" s="1" t="s">
        <v>157</v>
      </c>
      <c r="J696" s="1" t="s">
        <v>3555</v>
      </c>
      <c r="K696" s="1" t="s">
        <v>319</v>
      </c>
      <c r="L696" s="1" t="s">
        <v>3556</v>
      </c>
      <c r="M696" s="1">
        <v>27</v>
      </c>
      <c r="N696" s="1">
        <v>198</v>
      </c>
      <c r="O696" s="1"/>
      <c r="P696" s="1"/>
      <c r="Q696" s="1">
        <v>0</v>
      </c>
      <c r="R696" s="1">
        <v>2.1</v>
      </c>
      <c r="S696" s="1">
        <v>8</v>
      </c>
      <c r="T696" s="2" t="s">
        <v>3557</v>
      </c>
      <c r="U696" s="3">
        <f t="shared" si="10"/>
        <v>-45237.242361111108</v>
      </c>
    </row>
    <row r="697" spans="1:21" ht="38.25" x14ac:dyDescent="0.2">
      <c r="A697" s="1" t="s">
        <v>2</v>
      </c>
      <c r="B697" s="1" t="s">
        <v>2</v>
      </c>
      <c r="C697" s="1" t="s">
        <v>16</v>
      </c>
      <c r="D697" s="1" t="s">
        <v>3558</v>
      </c>
      <c r="E697" s="1" t="s">
        <v>22</v>
      </c>
      <c r="F697" s="1" t="s">
        <v>3559</v>
      </c>
      <c r="G697" s="1" t="s">
        <v>3559</v>
      </c>
      <c r="H697" s="1" t="s">
        <v>108</v>
      </c>
      <c r="I697" s="1" t="s">
        <v>157</v>
      </c>
      <c r="J697" s="1" t="s">
        <v>283</v>
      </c>
      <c r="K697" s="1" t="s">
        <v>319</v>
      </c>
      <c r="L697" s="1" t="s">
        <v>3560</v>
      </c>
      <c r="M697" s="1">
        <v>26</v>
      </c>
      <c r="N697" s="1">
        <v>60</v>
      </c>
      <c r="O697" s="1"/>
      <c r="P697" s="1"/>
      <c r="Q697" s="1">
        <v>0</v>
      </c>
      <c r="R697" s="1">
        <v>1.5</v>
      </c>
      <c r="S697" s="1">
        <v>2</v>
      </c>
      <c r="T697" s="2" t="s">
        <v>3561</v>
      </c>
      <c r="U697" s="3">
        <f t="shared" si="10"/>
        <v>4.3750000004365575E-2</v>
      </c>
    </row>
    <row r="698" spans="1:21" ht="76.5" x14ac:dyDescent="0.2">
      <c r="A698" s="1" t="s">
        <v>2</v>
      </c>
      <c r="B698" s="1" t="s">
        <v>2</v>
      </c>
      <c r="C698" s="1" t="s">
        <v>16</v>
      </c>
      <c r="D698" s="1" t="s">
        <v>3562</v>
      </c>
      <c r="E698" s="1" t="s">
        <v>22</v>
      </c>
      <c r="F698" s="1" t="s">
        <v>3563</v>
      </c>
      <c r="G698" s="1" t="s">
        <v>3563</v>
      </c>
      <c r="H698" s="1" t="s">
        <v>107</v>
      </c>
      <c r="I698" s="1" t="s">
        <v>157</v>
      </c>
      <c r="J698" s="1" t="s">
        <v>609</v>
      </c>
      <c r="K698" s="1" t="s">
        <v>319</v>
      </c>
      <c r="L698" s="1" t="s">
        <v>446</v>
      </c>
      <c r="M698" s="1">
        <v>21</v>
      </c>
      <c r="N698" s="1">
        <v>141</v>
      </c>
      <c r="O698" s="1"/>
      <c r="P698" s="1"/>
      <c r="Q698" s="1">
        <v>0</v>
      </c>
      <c r="R698" s="1">
        <v>1.1000000000000001</v>
      </c>
      <c r="S698" s="1">
        <v>5</v>
      </c>
      <c r="T698" s="2" t="s">
        <v>3564</v>
      </c>
      <c r="U698" s="3">
        <f t="shared" si="10"/>
        <v>4.7916666662786156E-2</v>
      </c>
    </row>
    <row r="699" spans="1:21" ht="51" x14ac:dyDescent="0.2">
      <c r="A699" s="1" t="s">
        <v>2</v>
      </c>
      <c r="B699" s="1" t="s">
        <v>2</v>
      </c>
      <c r="C699" s="1" t="s">
        <v>16</v>
      </c>
      <c r="D699" s="1" t="s">
        <v>3565</v>
      </c>
      <c r="E699" s="1"/>
      <c r="F699" s="1"/>
      <c r="G699" s="1" t="s">
        <v>3566</v>
      </c>
      <c r="H699" s="1"/>
      <c r="I699" s="1" t="s">
        <v>157</v>
      </c>
      <c r="J699" s="1" t="s">
        <v>541</v>
      </c>
      <c r="K699" s="1" t="s">
        <v>319</v>
      </c>
      <c r="L699" s="1" t="s">
        <v>343</v>
      </c>
      <c r="M699" s="1">
        <v>20</v>
      </c>
      <c r="N699" s="1">
        <v>88</v>
      </c>
      <c r="O699" s="1"/>
      <c r="P699" s="1"/>
      <c r="Q699" s="1">
        <v>0</v>
      </c>
      <c r="R699" s="1">
        <v>0.9</v>
      </c>
      <c r="S699" s="1">
        <v>3</v>
      </c>
      <c r="T699" s="2" t="s">
        <v>3567</v>
      </c>
      <c r="U699" s="3">
        <f t="shared" si="10"/>
        <v>-45237.273611111108</v>
      </c>
    </row>
    <row r="700" spans="1:21" ht="51" x14ac:dyDescent="0.2">
      <c r="A700" s="1" t="s">
        <v>2</v>
      </c>
      <c r="B700" s="1" t="s">
        <v>2</v>
      </c>
      <c r="C700" s="1" t="s">
        <v>16</v>
      </c>
      <c r="D700" s="1" t="s">
        <v>3568</v>
      </c>
      <c r="E700" s="1"/>
      <c r="F700" s="1"/>
      <c r="G700" s="1" t="s">
        <v>3569</v>
      </c>
      <c r="H700" s="1"/>
      <c r="I700" s="1" t="s">
        <v>157</v>
      </c>
      <c r="J700" s="1" t="s">
        <v>541</v>
      </c>
      <c r="K700" s="1" t="s">
        <v>319</v>
      </c>
      <c r="L700" s="1" t="s">
        <v>3570</v>
      </c>
      <c r="M700" s="1">
        <v>20</v>
      </c>
      <c r="N700" s="1">
        <v>88</v>
      </c>
      <c r="O700" s="1"/>
      <c r="P700" s="1"/>
      <c r="Q700" s="1"/>
      <c r="R700" s="1">
        <v>0.9</v>
      </c>
      <c r="S700" s="1">
        <v>3</v>
      </c>
      <c r="T700" s="2" t="s">
        <v>3567</v>
      </c>
      <c r="U700" s="3">
        <f t="shared" si="10"/>
        <v>-45237.395833333336</v>
      </c>
    </row>
    <row r="701" spans="1:21" ht="89.25" x14ac:dyDescent="0.2">
      <c r="A701" s="1" t="s">
        <v>5</v>
      </c>
      <c r="B701" s="1" t="s">
        <v>5</v>
      </c>
      <c r="C701" s="1" t="s">
        <v>19</v>
      </c>
      <c r="D701" s="1" t="s">
        <v>3571</v>
      </c>
      <c r="E701" s="1" t="s">
        <v>22</v>
      </c>
      <c r="F701" s="1" t="s">
        <v>3572</v>
      </c>
      <c r="G701" s="1" t="s">
        <v>3572</v>
      </c>
      <c r="H701" s="1" t="s">
        <v>30</v>
      </c>
      <c r="I701" s="1" t="s">
        <v>157</v>
      </c>
      <c r="J701" s="1" t="s">
        <v>3186</v>
      </c>
      <c r="K701" s="1" t="s">
        <v>321</v>
      </c>
      <c r="L701" s="1" t="s">
        <v>3573</v>
      </c>
      <c r="M701" s="1">
        <v>10</v>
      </c>
      <c r="N701" s="1">
        <v>112</v>
      </c>
      <c r="O701" s="1"/>
      <c r="P701" s="1"/>
      <c r="Q701" s="1">
        <v>0</v>
      </c>
      <c r="R701" s="1">
        <v>0.75</v>
      </c>
      <c r="S701" s="1">
        <v>3</v>
      </c>
      <c r="T701" s="2" t="s">
        <v>3574</v>
      </c>
      <c r="U701" s="3">
        <f t="shared" si="10"/>
        <v>1.8055555556202307E-2</v>
      </c>
    </row>
    <row r="702" spans="1:21" ht="38.25" x14ac:dyDescent="0.2">
      <c r="A702" s="1" t="s">
        <v>2</v>
      </c>
      <c r="B702" s="1" t="s">
        <v>2</v>
      </c>
      <c r="C702" s="1" t="s">
        <v>17</v>
      </c>
      <c r="D702" s="1" t="s">
        <v>3575</v>
      </c>
      <c r="E702" s="1" t="s">
        <v>22</v>
      </c>
      <c r="F702" s="1" t="s">
        <v>3559</v>
      </c>
      <c r="G702" s="1" t="s">
        <v>3559</v>
      </c>
      <c r="H702" s="1" t="s">
        <v>34</v>
      </c>
      <c r="I702" s="1" t="s">
        <v>157</v>
      </c>
      <c r="J702" s="1" t="s">
        <v>283</v>
      </c>
      <c r="K702" s="1" t="s">
        <v>319</v>
      </c>
      <c r="L702" s="1" t="s">
        <v>3576</v>
      </c>
      <c r="M702" s="1">
        <v>26</v>
      </c>
      <c r="N702" s="1">
        <v>60</v>
      </c>
      <c r="O702" s="1"/>
      <c r="P702" s="1"/>
      <c r="Q702" s="1"/>
      <c r="R702" s="1">
        <v>1.5</v>
      </c>
      <c r="S702" s="1">
        <v>2</v>
      </c>
      <c r="T702" s="2" t="s">
        <v>3577</v>
      </c>
      <c r="U702" s="3">
        <f t="shared" si="10"/>
        <v>2.3611111115314998E-2</v>
      </c>
    </row>
    <row r="703" spans="1:21" ht="76.5" x14ac:dyDescent="0.2">
      <c r="A703" s="1" t="s">
        <v>2</v>
      </c>
      <c r="B703" s="1" t="s">
        <v>2</v>
      </c>
      <c r="C703" s="1" t="s">
        <v>19</v>
      </c>
      <c r="D703" s="1" t="s">
        <v>3578</v>
      </c>
      <c r="E703" s="1"/>
      <c r="F703" s="1"/>
      <c r="G703" s="1" t="s">
        <v>3578</v>
      </c>
      <c r="H703" s="1"/>
      <c r="I703" s="1" t="s">
        <v>157</v>
      </c>
      <c r="J703" s="1" t="s">
        <v>283</v>
      </c>
      <c r="K703" s="1" t="s">
        <v>319</v>
      </c>
      <c r="L703" s="1" t="s">
        <v>3579</v>
      </c>
      <c r="M703" s="1"/>
      <c r="N703" s="1">
        <v>135</v>
      </c>
      <c r="O703" s="1"/>
      <c r="P703" s="1"/>
      <c r="Q703" s="1"/>
      <c r="R703" s="1"/>
      <c r="S703" s="1">
        <v>5</v>
      </c>
      <c r="T703" s="2" t="s">
        <v>3580</v>
      </c>
      <c r="U703" s="3">
        <f t="shared" si="10"/>
        <v>-45237.486111111109</v>
      </c>
    </row>
    <row r="704" spans="1:21" ht="25.5" x14ac:dyDescent="0.2">
      <c r="A704" s="1" t="s">
        <v>7</v>
      </c>
      <c r="B704" s="1" t="s">
        <v>14</v>
      </c>
      <c r="C704" s="1" t="s">
        <v>19</v>
      </c>
      <c r="D704" s="1" t="s">
        <v>3581</v>
      </c>
      <c r="E704" s="1"/>
      <c r="F704" s="1"/>
      <c r="G704" s="1" t="s">
        <v>3582</v>
      </c>
      <c r="H704" s="1"/>
      <c r="I704" s="1" t="s">
        <v>157</v>
      </c>
      <c r="J704" s="1" t="s">
        <v>3583</v>
      </c>
      <c r="K704" s="1" t="s">
        <v>320</v>
      </c>
      <c r="L704" s="1" t="s">
        <v>3584</v>
      </c>
      <c r="M704" s="1">
        <v>1</v>
      </c>
      <c r="N704" s="1">
        <v>8</v>
      </c>
      <c r="O704" s="1"/>
      <c r="P704" s="1"/>
      <c r="Q704" s="1">
        <v>0</v>
      </c>
      <c r="R704" s="1">
        <v>1E-3</v>
      </c>
      <c r="S704" s="1">
        <v>1</v>
      </c>
      <c r="T704" s="2" t="s">
        <v>1653</v>
      </c>
      <c r="U704" s="3">
        <f t="shared" si="10"/>
        <v>-45237.488194444442</v>
      </c>
    </row>
    <row r="705" spans="1:21" ht="38.25" x14ac:dyDescent="0.2">
      <c r="A705" s="1" t="s">
        <v>2</v>
      </c>
      <c r="B705" s="1" t="s">
        <v>2</v>
      </c>
      <c r="C705" s="1" t="s">
        <v>19</v>
      </c>
      <c r="D705" s="1" t="s">
        <v>3585</v>
      </c>
      <c r="E705" s="1"/>
      <c r="F705" s="1"/>
      <c r="G705" s="1" t="s">
        <v>3586</v>
      </c>
      <c r="H705" s="1"/>
      <c r="I705" s="1" t="s">
        <v>157</v>
      </c>
      <c r="J705" s="1" t="s">
        <v>586</v>
      </c>
      <c r="K705" s="1" t="s">
        <v>319</v>
      </c>
      <c r="L705" s="1" t="s">
        <v>3587</v>
      </c>
      <c r="M705" s="1">
        <v>19</v>
      </c>
      <c r="N705" s="1">
        <v>75</v>
      </c>
      <c r="O705" s="1"/>
      <c r="P705" s="1"/>
      <c r="Q705" s="1">
        <v>0</v>
      </c>
      <c r="R705" s="1">
        <v>0.9</v>
      </c>
      <c r="S705" s="1">
        <v>2</v>
      </c>
      <c r="T705" s="2" t="s">
        <v>867</v>
      </c>
      <c r="U705" s="3">
        <f t="shared" si="10"/>
        <v>-45237.482638888891</v>
      </c>
    </row>
    <row r="706" spans="1:21" x14ac:dyDescent="0.2">
      <c r="A706" s="1" t="s">
        <v>4</v>
      </c>
      <c r="B706" s="1" t="s">
        <v>13</v>
      </c>
      <c r="C706" s="1" t="s">
        <v>18</v>
      </c>
      <c r="D706" s="1" t="s">
        <v>3588</v>
      </c>
      <c r="E706" s="1" t="s">
        <v>23</v>
      </c>
      <c r="F706" s="1"/>
      <c r="G706" s="1" t="s">
        <v>3589</v>
      </c>
      <c r="H706" s="1"/>
      <c r="I706" s="1" t="s">
        <v>156</v>
      </c>
      <c r="J706" s="1" t="s">
        <v>3590</v>
      </c>
      <c r="K706" s="1" t="s">
        <v>322</v>
      </c>
      <c r="L706" s="1" t="s">
        <v>3591</v>
      </c>
      <c r="M706" s="1"/>
      <c r="N706" s="1"/>
      <c r="O706" s="1"/>
      <c r="P706" s="1"/>
      <c r="Q706" s="1"/>
      <c r="R706" s="1"/>
      <c r="S706" s="1"/>
      <c r="T706" s="2"/>
      <c r="U706" s="3">
        <f t="shared" si="10"/>
        <v>-45237.515277777777</v>
      </c>
    </row>
    <row r="707" spans="1:21" ht="204" x14ac:dyDescent="0.2">
      <c r="A707" s="1" t="s">
        <v>3</v>
      </c>
      <c r="B707" s="1" t="s">
        <v>3</v>
      </c>
      <c r="C707" s="1" t="s">
        <v>19</v>
      </c>
      <c r="D707" s="1" t="s">
        <v>3592</v>
      </c>
      <c r="E707" s="1"/>
      <c r="F707" s="1"/>
      <c r="G707" s="1" t="s">
        <v>3593</v>
      </c>
      <c r="H707" s="1"/>
      <c r="I707" s="1" t="s">
        <v>157</v>
      </c>
      <c r="J707" s="1" t="s">
        <v>194</v>
      </c>
      <c r="K707" s="1" t="s">
        <v>321</v>
      </c>
      <c r="L707" s="1" t="s">
        <v>3594</v>
      </c>
      <c r="M707" s="1"/>
      <c r="N707" s="1">
        <v>496</v>
      </c>
      <c r="O707" s="1"/>
      <c r="P707" s="1"/>
      <c r="Q707" s="1"/>
      <c r="R707" s="1"/>
      <c r="S707" s="1">
        <v>14</v>
      </c>
      <c r="T707" s="2" t="s">
        <v>3595</v>
      </c>
      <c r="U707" s="3">
        <f t="shared" si="10"/>
        <v>-45237.472222222219</v>
      </c>
    </row>
    <row r="708" spans="1:21" ht="38.25" x14ac:dyDescent="0.2">
      <c r="A708" s="1" t="s">
        <v>3</v>
      </c>
      <c r="B708" s="1" t="s">
        <v>3</v>
      </c>
      <c r="C708" s="1" t="s">
        <v>19</v>
      </c>
      <c r="D708" s="1" t="s">
        <v>3596</v>
      </c>
      <c r="E708" s="1"/>
      <c r="F708" s="1"/>
      <c r="G708" s="1" t="s">
        <v>3597</v>
      </c>
      <c r="H708" s="1"/>
      <c r="I708" s="1" t="s">
        <v>157</v>
      </c>
      <c r="J708" s="1" t="s">
        <v>160</v>
      </c>
      <c r="K708" s="1" t="s">
        <v>319</v>
      </c>
      <c r="L708" s="1" t="s">
        <v>3598</v>
      </c>
      <c r="M708" s="1"/>
      <c r="N708" s="1">
        <v>119</v>
      </c>
      <c r="O708" s="1"/>
      <c r="P708" s="1"/>
      <c r="Q708" s="1"/>
      <c r="R708" s="1"/>
      <c r="S708" s="1">
        <v>2</v>
      </c>
      <c r="T708" s="2" t="s">
        <v>3599</v>
      </c>
      <c r="U708" s="3">
        <f t="shared" si="10"/>
        <v>-45237.563888888886</v>
      </c>
    </row>
    <row r="709" spans="1:21" ht="25.5" x14ac:dyDescent="0.2">
      <c r="A709" s="1" t="s">
        <v>7</v>
      </c>
      <c r="B709" s="1" t="s">
        <v>14</v>
      </c>
      <c r="C709" s="1" t="s">
        <v>19</v>
      </c>
      <c r="D709" s="1" t="s">
        <v>3600</v>
      </c>
      <c r="E709" s="1" t="s">
        <v>22</v>
      </c>
      <c r="F709" s="1" t="s">
        <v>3601</v>
      </c>
      <c r="G709" s="1" t="s">
        <v>3601</v>
      </c>
      <c r="H709" s="1" t="s">
        <v>70</v>
      </c>
      <c r="I709" s="1" t="s">
        <v>156</v>
      </c>
      <c r="J709" s="1" t="s">
        <v>3602</v>
      </c>
      <c r="K709" s="1" t="s">
        <v>319</v>
      </c>
      <c r="L709" s="1" t="s">
        <v>3603</v>
      </c>
      <c r="M709" s="1"/>
      <c r="N709" s="1">
        <v>23</v>
      </c>
      <c r="O709" s="1"/>
      <c r="P709" s="1"/>
      <c r="Q709" s="1"/>
      <c r="R709" s="1"/>
      <c r="S709" s="1">
        <v>1</v>
      </c>
      <c r="T709" s="2" t="s">
        <v>712</v>
      </c>
      <c r="U709" s="3">
        <f t="shared" ref="U709:U772" si="11">F709-D709</f>
        <v>5.2083333328482695E-2</v>
      </c>
    </row>
    <row r="710" spans="1:21" ht="25.5" x14ac:dyDescent="0.2">
      <c r="A710" s="1" t="s">
        <v>6</v>
      </c>
      <c r="B710" s="1" t="s">
        <v>6</v>
      </c>
      <c r="C710" s="1" t="s">
        <v>17</v>
      </c>
      <c r="D710" s="1" t="s">
        <v>3604</v>
      </c>
      <c r="E710" s="1" t="s">
        <v>22</v>
      </c>
      <c r="F710" s="1" t="s">
        <v>3605</v>
      </c>
      <c r="G710" s="1" t="s">
        <v>3606</v>
      </c>
      <c r="H710" s="1" t="s">
        <v>145</v>
      </c>
      <c r="I710" s="1" t="s">
        <v>157</v>
      </c>
      <c r="J710" s="1" t="s">
        <v>3607</v>
      </c>
      <c r="K710" s="1" t="s">
        <v>321</v>
      </c>
      <c r="L710" s="1" t="s">
        <v>3608</v>
      </c>
      <c r="M710" s="1">
        <v>4</v>
      </c>
      <c r="N710" s="1">
        <v>0</v>
      </c>
      <c r="O710" s="1"/>
      <c r="P710" s="1"/>
      <c r="Q710" s="1"/>
      <c r="R710" s="1">
        <v>0.5</v>
      </c>
      <c r="S710" s="1">
        <v>1</v>
      </c>
      <c r="T710" s="2" t="s">
        <v>3482</v>
      </c>
      <c r="U710" s="3">
        <f t="shared" si="11"/>
        <v>6.4583333332848269E-2</v>
      </c>
    </row>
    <row r="711" spans="1:21" ht="25.5" x14ac:dyDescent="0.2">
      <c r="A711" s="1" t="s">
        <v>3</v>
      </c>
      <c r="B711" s="1" t="s">
        <v>3</v>
      </c>
      <c r="C711" s="1" t="s">
        <v>19</v>
      </c>
      <c r="D711" s="1" t="s">
        <v>3609</v>
      </c>
      <c r="E711" s="1" t="s">
        <v>22</v>
      </c>
      <c r="F711" s="1" t="s">
        <v>3610</v>
      </c>
      <c r="G711" s="1" t="s">
        <v>3610</v>
      </c>
      <c r="H711" s="1" t="s">
        <v>78</v>
      </c>
      <c r="I711" s="1" t="s">
        <v>157</v>
      </c>
      <c r="J711" s="1" t="s">
        <v>3611</v>
      </c>
      <c r="K711" s="1" t="s">
        <v>320</v>
      </c>
      <c r="L711" s="1" t="s">
        <v>3612</v>
      </c>
      <c r="M711" s="1"/>
      <c r="N711" s="1">
        <v>29</v>
      </c>
      <c r="O711" s="1"/>
      <c r="P711" s="1"/>
      <c r="Q711" s="1"/>
      <c r="R711" s="1"/>
      <c r="S711" s="1">
        <v>1</v>
      </c>
      <c r="T711" s="2" t="s">
        <v>2530</v>
      </c>
      <c r="U711" s="3">
        <f t="shared" si="11"/>
        <v>7.7083333329937886E-2</v>
      </c>
    </row>
    <row r="712" spans="1:21" ht="63.75" x14ac:dyDescent="0.2">
      <c r="A712" s="1" t="s">
        <v>2</v>
      </c>
      <c r="B712" s="1" t="s">
        <v>2</v>
      </c>
      <c r="C712" s="1" t="s">
        <v>17</v>
      </c>
      <c r="D712" s="1" t="s">
        <v>3613</v>
      </c>
      <c r="E712" s="1" t="s">
        <v>22</v>
      </c>
      <c r="F712" s="1" t="s">
        <v>3614</v>
      </c>
      <c r="G712" s="1" t="s">
        <v>3614</v>
      </c>
      <c r="H712" s="1" t="s">
        <v>97</v>
      </c>
      <c r="I712" s="1" t="s">
        <v>157</v>
      </c>
      <c r="J712" s="1" t="s">
        <v>3615</v>
      </c>
      <c r="K712" s="1" t="s">
        <v>321</v>
      </c>
      <c r="L712" s="1" t="s">
        <v>3616</v>
      </c>
      <c r="M712" s="1">
        <v>37</v>
      </c>
      <c r="N712" s="1">
        <v>86</v>
      </c>
      <c r="O712" s="1"/>
      <c r="P712" s="1"/>
      <c r="Q712" s="1"/>
      <c r="R712" s="1">
        <v>1.5</v>
      </c>
      <c r="S712" s="1">
        <v>4</v>
      </c>
      <c r="T712" s="2" t="s">
        <v>3617</v>
      </c>
      <c r="U712" s="3">
        <f t="shared" si="11"/>
        <v>6.5277777779556345E-2</v>
      </c>
    </row>
    <row r="713" spans="1:21" ht="25.5" x14ac:dyDescent="0.2">
      <c r="A713" s="1" t="s">
        <v>7</v>
      </c>
      <c r="B713" s="1" t="s">
        <v>14</v>
      </c>
      <c r="C713" s="1" t="s">
        <v>19</v>
      </c>
      <c r="D713" s="1" t="s">
        <v>3597</v>
      </c>
      <c r="E713" s="1" t="s">
        <v>22</v>
      </c>
      <c r="F713" s="1" t="s">
        <v>3618</v>
      </c>
      <c r="G713" s="1" t="s">
        <v>3618</v>
      </c>
      <c r="H713" s="1" t="s">
        <v>141</v>
      </c>
      <c r="I713" s="1" t="s">
        <v>156</v>
      </c>
      <c r="J713" s="1" t="s">
        <v>3619</v>
      </c>
      <c r="K713" s="1" t="s">
        <v>321</v>
      </c>
      <c r="L713" s="1" t="s">
        <v>3620</v>
      </c>
      <c r="M713" s="1"/>
      <c r="N713" s="1">
        <v>29</v>
      </c>
      <c r="O713" s="1"/>
      <c r="P713" s="1"/>
      <c r="Q713" s="1"/>
      <c r="R713" s="1"/>
      <c r="S713" s="1">
        <v>1</v>
      </c>
      <c r="T713" s="2" t="s">
        <v>3621</v>
      </c>
      <c r="U713" s="3">
        <f t="shared" si="11"/>
        <v>3.8888888884685002E-2</v>
      </c>
    </row>
    <row r="714" spans="1:21" ht="63.75" x14ac:dyDescent="0.2">
      <c r="A714" s="1" t="s">
        <v>6</v>
      </c>
      <c r="B714" s="1" t="s">
        <v>6</v>
      </c>
      <c r="C714" s="1" t="s">
        <v>16</v>
      </c>
      <c r="D714" s="1" t="s">
        <v>3622</v>
      </c>
      <c r="E714" s="1" t="s">
        <v>22</v>
      </c>
      <c r="F714" s="1" t="s">
        <v>3623</v>
      </c>
      <c r="G714" s="1" t="s">
        <v>3623</v>
      </c>
      <c r="H714" s="1" t="s">
        <v>49</v>
      </c>
      <c r="I714" s="1" t="s">
        <v>157</v>
      </c>
      <c r="J714" s="1" t="s">
        <v>771</v>
      </c>
      <c r="K714" s="1" t="s">
        <v>321</v>
      </c>
      <c r="L714" s="1" t="s">
        <v>3624</v>
      </c>
      <c r="M714" s="1">
        <v>21</v>
      </c>
      <c r="N714" s="1">
        <v>743</v>
      </c>
      <c r="O714" s="1"/>
      <c r="P714" s="1"/>
      <c r="Q714" s="1">
        <v>0</v>
      </c>
      <c r="R714" s="1">
        <v>1.5</v>
      </c>
      <c r="S714" s="1">
        <v>4</v>
      </c>
      <c r="T714" s="2" t="s">
        <v>772</v>
      </c>
      <c r="U714" s="3">
        <f t="shared" si="11"/>
        <v>3.2638888886140194E-2</v>
      </c>
    </row>
    <row r="715" spans="1:21" ht="127.5" x14ac:dyDescent="0.2">
      <c r="A715" s="1" t="s">
        <v>9</v>
      </c>
      <c r="B715" s="1" t="s">
        <v>9</v>
      </c>
      <c r="C715" s="1" t="s">
        <v>16</v>
      </c>
      <c r="D715" s="1" t="s">
        <v>3625</v>
      </c>
      <c r="E715" s="1" t="s">
        <v>22</v>
      </c>
      <c r="F715" s="1" t="s">
        <v>3626</v>
      </c>
      <c r="G715" s="1" t="s">
        <v>3626</v>
      </c>
      <c r="H715" s="1" t="s">
        <v>109</v>
      </c>
      <c r="I715" s="1" t="s">
        <v>157</v>
      </c>
      <c r="J715" s="1" t="s">
        <v>3627</v>
      </c>
      <c r="K715" s="1" t="s">
        <v>321</v>
      </c>
      <c r="L715" s="1" t="s">
        <v>330</v>
      </c>
      <c r="M715" s="1">
        <v>22</v>
      </c>
      <c r="N715" s="1">
        <v>1100</v>
      </c>
      <c r="O715" s="1"/>
      <c r="P715" s="1"/>
      <c r="Q715" s="1">
        <v>0</v>
      </c>
      <c r="R715" s="1">
        <v>0.2</v>
      </c>
      <c r="S715" s="1">
        <v>9</v>
      </c>
      <c r="T715" s="2" t="s">
        <v>3628</v>
      </c>
      <c r="U715" s="3">
        <f t="shared" si="11"/>
        <v>2.9166666667151731E-2</v>
      </c>
    </row>
    <row r="716" spans="1:21" ht="25.5" x14ac:dyDescent="0.2">
      <c r="A716" s="1" t="s">
        <v>3</v>
      </c>
      <c r="B716" s="1" t="s">
        <v>3</v>
      </c>
      <c r="C716" s="1" t="s">
        <v>19</v>
      </c>
      <c r="D716" s="1" t="s">
        <v>3629</v>
      </c>
      <c r="E716" s="1"/>
      <c r="F716" s="1"/>
      <c r="G716" s="1" t="s">
        <v>3630</v>
      </c>
      <c r="H716" s="1"/>
      <c r="I716" s="1" t="s">
        <v>157</v>
      </c>
      <c r="J716" s="1" t="s">
        <v>3631</v>
      </c>
      <c r="K716" s="1" t="s">
        <v>320</v>
      </c>
      <c r="L716" s="1" t="s">
        <v>3632</v>
      </c>
      <c r="M716" s="1">
        <v>1</v>
      </c>
      <c r="N716" s="1">
        <v>58</v>
      </c>
      <c r="O716" s="1"/>
      <c r="P716" s="1"/>
      <c r="Q716" s="1">
        <v>0</v>
      </c>
      <c r="R716" s="1">
        <v>0.01</v>
      </c>
      <c r="S716" s="1">
        <v>1</v>
      </c>
      <c r="T716" s="2" t="s">
        <v>3633</v>
      </c>
      <c r="U716" s="3">
        <f t="shared" si="11"/>
        <v>-45244.498611111114</v>
      </c>
    </row>
    <row r="717" spans="1:21" x14ac:dyDescent="0.2">
      <c r="A717" s="1" t="s">
        <v>4</v>
      </c>
      <c r="B717" s="1" t="s">
        <v>13</v>
      </c>
      <c r="C717" s="1" t="s">
        <v>18</v>
      </c>
      <c r="D717" s="1" t="s">
        <v>3634</v>
      </c>
      <c r="E717" s="1" t="s">
        <v>23</v>
      </c>
      <c r="F717" s="1"/>
      <c r="G717" s="1" t="s">
        <v>3635</v>
      </c>
      <c r="H717" s="1"/>
      <c r="I717" s="1" t="s">
        <v>156</v>
      </c>
      <c r="J717" s="1" t="s">
        <v>3636</v>
      </c>
      <c r="K717" s="1" t="s">
        <v>324</v>
      </c>
      <c r="L717" s="1" t="s">
        <v>3637</v>
      </c>
      <c r="M717" s="1"/>
      <c r="N717" s="1"/>
      <c r="O717" s="1"/>
      <c r="P717" s="1"/>
      <c r="Q717" s="1"/>
      <c r="R717" s="1"/>
      <c r="S717" s="1"/>
      <c r="T717" s="2"/>
      <c r="U717" s="3">
        <f t="shared" si="11"/>
        <v>-45242.811111111114</v>
      </c>
    </row>
    <row r="718" spans="1:21" ht="25.5" x14ac:dyDescent="0.2">
      <c r="A718" s="1" t="s">
        <v>3</v>
      </c>
      <c r="B718" s="1" t="s">
        <v>3</v>
      </c>
      <c r="C718" s="1" t="s">
        <v>19</v>
      </c>
      <c r="D718" s="1" t="s">
        <v>3638</v>
      </c>
      <c r="E718" s="1"/>
      <c r="F718" s="1"/>
      <c r="G718" s="1" t="s">
        <v>3639</v>
      </c>
      <c r="H718" s="1"/>
      <c r="I718" s="1" t="s">
        <v>157</v>
      </c>
      <c r="J718" s="1" t="s">
        <v>243</v>
      </c>
      <c r="K718" s="1" t="s">
        <v>321</v>
      </c>
      <c r="L718" s="1" t="s">
        <v>3640</v>
      </c>
      <c r="M718" s="1">
        <v>4</v>
      </c>
      <c r="N718" s="1">
        <v>45</v>
      </c>
      <c r="O718" s="1"/>
      <c r="P718" s="1"/>
      <c r="Q718" s="1">
        <v>0</v>
      </c>
      <c r="R718" s="1"/>
      <c r="S718" s="1">
        <v>1</v>
      </c>
      <c r="T718" s="2" t="s">
        <v>498</v>
      </c>
      <c r="U718" s="3">
        <f t="shared" si="11"/>
        <v>-45244.57708333333</v>
      </c>
    </row>
    <row r="719" spans="1:21" ht="25.5" x14ac:dyDescent="0.2">
      <c r="A719" s="1" t="s">
        <v>7</v>
      </c>
      <c r="B719" s="1" t="s">
        <v>14</v>
      </c>
      <c r="C719" s="1" t="s">
        <v>19</v>
      </c>
      <c r="D719" s="1" t="s">
        <v>3641</v>
      </c>
      <c r="E719" s="1" t="s">
        <v>22</v>
      </c>
      <c r="F719" s="1" t="s">
        <v>3642</v>
      </c>
      <c r="G719" s="1" t="s">
        <v>3642</v>
      </c>
      <c r="H719" s="1" t="s">
        <v>704</v>
      </c>
      <c r="I719" s="1" t="s">
        <v>157</v>
      </c>
      <c r="J719" s="1" t="s">
        <v>3643</v>
      </c>
      <c r="K719" s="1" t="s">
        <v>321</v>
      </c>
      <c r="L719" s="1" t="s">
        <v>3644</v>
      </c>
      <c r="M719" s="1">
        <v>6</v>
      </c>
      <c r="N719" s="1">
        <v>55</v>
      </c>
      <c r="O719" s="1"/>
      <c r="P719" s="1"/>
      <c r="Q719" s="1">
        <v>0</v>
      </c>
      <c r="R719" s="1">
        <v>0.4</v>
      </c>
      <c r="S719" s="1">
        <v>1</v>
      </c>
      <c r="T719" s="2" t="s">
        <v>3645</v>
      </c>
      <c r="U719" s="3">
        <f t="shared" si="11"/>
        <v>0.13958333332993789</v>
      </c>
    </row>
    <row r="720" spans="1:21" ht="38.25" x14ac:dyDescent="0.2">
      <c r="A720" s="1" t="s">
        <v>7</v>
      </c>
      <c r="B720" s="1" t="s">
        <v>14</v>
      </c>
      <c r="C720" s="1" t="s">
        <v>19</v>
      </c>
      <c r="D720" s="1" t="s">
        <v>3646</v>
      </c>
      <c r="E720" s="1" t="s">
        <v>22</v>
      </c>
      <c r="F720" s="1" t="s">
        <v>3647</v>
      </c>
      <c r="G720" s="1" t="s">
        <v>3647</v>
      </c>
      <c r="H720" s="1" t="s">
        <v>107</v>
      </c>
      <c r="I720" s="1" t="s">
        <v>157</v>
      </c>
      <c r="J720" s="1" t="s">
        <v>299</v>
      </c>
      <c r="K720" s="1" t="s">
        <v>321</v>
      </c>
      <c r="L720" s="1" t="s">
        <v>3648</v>
      </c>
      <c r="M720" s="1">
        <v>21</v>
      </c>
      <c r="N720" s="1">
        <v>155</v>
      </c>
      <c r="O720" s="1"/>
      <c r="P720" s="1"/>
      <c r="Q720" s="1">
        <v>0</v>
      </c>
      <c r="R720" s="1">
        <v>0.9</v>
      </c>
      <c r="S720" s="1">
        <v>2</v>
      </c>
      <c r="T720" s="2" t="s">
        <v>3649</v>
      </c>
      <c r="U720" s="3">
        <f t="shared" si="11"/>
        <v>4.7916666662786156E-2</v>
      </c>
    </row>
    <row r="721" spans="1:21" ht="51" x14ac:dyDescent="0.2">
      <c r="A721" s="1" t="s">
        <v>7</v>
      </c>
      <c r="B721" s="1" t="s">
        <v>14</v>
      </c>
      <c r="C721" s="1" t="s">
        <v>19</v>
      </c>
      <c r="D721" s="1" t="s">
        <v>3650</v>
      </c>
      <c r="E721" s="1" t="s">
        <v>22</v>
      </c>
      <c r="F721" s="1" t="s">
        <v>3647</v>
      </c>
      <c r="G721" s="1" t="s">
        <v>3647</v>
      </c>
      <c r="H721" s="1" t="s">
        <v>79</v>
      </c>
      <c r="I721" s="1" t="s">
        <v>157</v>
      </c>
      <c r="J721" s="1" t="s">
        <v>299</v>
      </c>
      <c r="K721" s="1" t="s">
        <v>321</v>
      </c>
      <c r="L721" s="1" t="s">
        <v>3651</v>
      </c>
      <c r="M721" s="1">
        <v>12</v>
      </c>
      <c r="N721" s="1">
        <v>56</v>
      </c>
      <c r="O721" s="1"/>
      <c r="P721" s="1"/>
      <c r="Q721" s="1">
        <v>0</v>
      </c>
      <c r="R721" s="1">
        <v>0.4</v>
      </c>
      <c r="S721" s="1">
        <v>3</v>
      </c>
      <c r="T721" s="2" t="s">
        <v>3652</v>
      </c>
      <c r="U721" s="3">
        <f t="shared" si="11"/>
        <v>4.5833333329937886E-2</v>
      </c>
    </row>
    <row r="722" spans="1:21" ht="25.5" x14ac:dyDescent="0.2">
      <c r="A722" s="1" t="s">
        <v>8</v>
      </c>
      <c r="B722" s="1" t="s">
        <v>8</v>
      </c>
      <c r="C722" s="1" t="s">
        <v>19</v>
      </c>
      <c r="D722" s="1" t="s">
        <v>3653</v>
      </c>
      <c r="E722" s="1"/>
      <c r="F722" s="1"/>
      <c r="G722" s="1" t="s">
        <v>3654</v>
      </c>
      <c r="H722" s="1"/>
      <c r="I722" s="1" t="s">
        <v>156</v>
      </c>
      <c r="J722" s="1" t="s">
        <v>3655</v>
      </c>
      <c r="K722" s="1" t="s">
        <v>319</v>
      </c>
      <c r="L722" s="1" t="s">
        <v>3656</v>
      </c>
      <c r="M722" s="1">
        <v>0</v>
      </c>
      <c r="N722" s="1">
        <v>23</v>
      </c>
      <c r="O722" s="1"/>
      <c r="P722" s="1"/>
      <c r="Q722" s="1">
        <v>0</v>
      </c>
      <c r="R722" s="1">
        <v>0.06</v>
      </c>
      <c r="S722" s="1">
        <v>1</v>
      </c>
      <c r="T722" s="2" t="s">
        <v>3657</v>
      </c>
      <c r="U722" s="3">
        <f t="shared" si="11"/>
        <v>-45244.590277777781</v>
      </c>
    </row>
    <row r="723" spans="1:21" ht="76.5" x14ac:dyDescent="0.2">
      <c r="A723" s="1" t="s">
        <v>2</v>
      </c>
      <c r="B723" s="1" t="s">
        <v>2</v>
      </c>
      <c r="C723" s="1" t="s">
        <v>19</v>
      </c>
      <c r="D723" s="1" t="s">
        <v>3658</v>
      </c>
      <c r="E723" s="1"/>
      <c r="F723" s="1"/>
      <c r="G723" s="1" t="s">
        <v>3659</v>
      </c>
      <c r="H723" s="1"/>
      <c r="I723" s="1" t="s">
        <v>157</v>
      </c>
      <c r="J723" s="1" t="s">
        <v>197</v>
      </c>
      <c r="K723" s="1" t="s">
        <v>319</v>
      </c>
      <c r="L723" s="1" t="s">
        <v>3660</v>
      </c>
      <c r="M723" s="1"/>
      <c r="N723" s="1">
        <v>165</v>
      </c>
      <c r="O723" s="1"/>
      <c r="P723" s="1"/>
      <c r="Q723" s="1">
        <v>0</v>
      </c>
      <c r="R723" s="1">
        <v>1.2</v>
      </c>
      <c r="S723" s="1">
        <v>6</v>
      </c>
      <c r="T723" s="2" t="s">
        <v>3661</v>
      </c>
      <c r="U723" s="3">
        <f t="shared" si="11"/>
        <v>-45244.513888888891</v>
      </c>
    </row>
    <row r="724" spans="1:21" x14ac:dyDescent="0.2">
      <c r="A724" s="1" t="s">
        <v>11</v>
      </c>
      <c r="B724" s="1" t="s">
        <v>11</v>
      </c>
      <c r="C724" s="1" t="s">
        <v>16</v>
      </c>
      <c r="D724" s="1" t="s">
        <v>2871</v>
      </c>
      <c r="E724" s="1"/>
      <c r="F724" s="1"/>
      <c r="G724" s="1" t="s">
        <v>3662</v>
      </c>
      <c r="H724" s="1"/>
      <c r="I724" s="1" t="s">
        <v>157</v>
      </c>
      <c r="J724" s="1" t="s">
        <v>3663</v>
      </c>
      <c r="K724" s="1" t="s">
        <v>319</v>
      </c>
      <c r="L724" s="1" t="s">
        <v>3664</v>
      </c>
      <c r="M724" s="1"/>
      <c r="N724" s="1"/>
      <c r="O724" s="1"/>
      <c r="P724" s="1"/>
      <c r="Q724" s="1"/>
      <c r="R724" s="1"/>
      <c r="S724" s="1"/>
      <c r="T724" s="2"/>
      <c r="U724" s="3">
        <f t="shared" si="11"/>
        <v>-45244.430555555555</v>
      </c>
    </row>
    <row r="725" spans="1:21" x14ac:dyDescent="0.2">
      <c r="A725" s="1" t="s">
        <v>11</v>
      </c>
      <c r="B725" s="1" t="s">
        <v>11</v>
      </c>
      <c r="C725" s="1" t="s">
        <v>16</v>
      </c>
      <c r="D725" s="1" t="s">
        <v>2871</v>
      </c>
      <c r="E725" s="1" t="s">
        <v>23</v>
      </c>
      <c r="F725" s="1"/>
      <c r="G725" s="1" t="s">
        <v>3665</v>
      </c>
      <c r="H725" s="1"/>
      <c r="I725" s="1" t="s">
        <v>157</v>
      </c>
      <c r="J725" s="1" t="s">
        <v>3666</v>
      </c>
      <c r="K725" s="1" t="s">
        <v>319</v>
      </c>
      <c r="L725" s="1" t="s">
        <v>3667</v>
      </c>
      <c r="M725" s="1"/>
      <c r="N725" s="1"/>
      <c r="O725" s="1"/>
      <c r="P725" s="1"/>
      <c r="Q725" s="1"/>
      <c r="R725" s="1"/>
      <c r="S725" s="1"/>
      <c r="T725" s="2"/>
      <c r="U725" s="3">
        <f t="shared" si="11"/>
        <v>-45244.430555555555</v>
      </c>
    </row>
    <row r="726" spans="1:21" x14ac:dyDescent="0.2">
      <c r="A726" s="1" t="s">
        <v>4</v>
      </c>
      <c r="B726" s="1" t="s">
        <v>13</v>
      </c>
      <c r="C726" s="1" t="s">
        <v>18</v>
      </c>
      <c r="D726" s="1" t="s">
        <v>3668</v>
      </c>
      <c r="E726" s="1" t="s">
        <v>23</v>
      </c>
      <c r="F726" s="1"/>
      <c r="G726" s="1" t="s">
        <v>3669</v>
      </c>
      <c r="H726" s="1"/>
      <c r="I726" s="1" t="s">
        <v>156</v>
      </c>
      <c r="J726" s="1" t="s">
        <v>620</v>
      </c>
      <c r="K726" s="1" t="s">
        <v>322</v>
      </c>
      <c r="L726" s="1" t="s">
        <v>3042</v>
      </c>
      <c r="M726" s="1"/>
      <c r="N726" s="1"/>
      <c r="O726" s="1"/>
      <c r="P726" s="1"/>
      <c r="Q726" s="1"/>
      <c r="R726" s="1"/>
      <c r="S726" s="1"/>
      <c r="T726" s="2"/>
      <c r="U726" s="3">
        <f t="shared" si="11"/>
        <v>-45244.644444444442</v>
      </c>
    </row>
    <row r="727" spans="1:21" ht="89.25" x14ac:dyDescent="0.2">
      <c r="A727" s="1" t="s">
        <v>3</v>
      </c>
      <c r="B727" s="1" t="s">
        <v>3</v>
      </c>
      <c r="C727" s="1" t="s">
        <v>19</v>
      </c>
      <c r="D727" s="1" t="s">
        <v>3670</v>
      </c>
      <c r="E727" s="1"/>
      <c r="F727" s="1"/>
      <c r="G727" s="1" t="s">
        <v>3671</v>
      </c>
      <c r="H727" s="1"/>
      <c r="I727" s="1" t="s">
        <v>157</v>
      </c>
      <c r="J727" s="1" t="s">
        <v>419</v>
      </c>
      <c r="K727" s="1" t="s">
        <v>320</v>
      </c>
      <c r="L727" s="1" t="s">
        <v>351</v>
      </c>
      <c r="M727" s="1">
        <v>0</v>
      </c>
      <c r="N727" s="1">
        <v>0</v>
      </c>
      <c r="O727" s="1"/>
      <c r="P727" s="1"/>
      <c r="Q727" s="1">
        <v>0</v>
      </c>
      <c r="R727" s="1">
        <v>0.01</v>
      </c>
      <c r="S727" s="1">
        <v>0</v>
      </c>
      <c r="T727" s="2" t="s">
        <v>3672</v>
      </c>
      <c r="U727" s="3">
        <f t="shared" si="11"/>
        <v>-45244.646527777775</v>
      </c>
    </row>
    <row r="728" spans="1:21" ht="51" x14ac:dyDescent="0.2">
      <c r="A728" s="1" t="s">
        <v>8</v>
      </c>
      <c r="B728" s="1" t="s">
        <v>8</v>
      </c>
      <c r="C728" s="1" t="s">
        <v>19</v>
      </c>
      <c r="D728" s="1" t="s">
        <v>3673</v>
      </c>
      <c r="E728" s="1"/>
      <c r="F728" s="1"/>
      <c r="G728" s="1" t="s">
        <v>3674</v>
      </c>
      <c r="H728" s="1"/>
      <c r="I728" s="1" t="s">
        <v>157</v>
      </c>
      <c r="J728" s="1" t="s">
        <v>1846</v>
      </c>
      <c r="K728" s="1" t="s">
        <v>321</v>
      </c>
      <c r="L728" s="1" t="s">
        <v>2723</v>
      </c>
      <c r="M728" s="1"/>
      <c r="N728" s="1">
        <v>3</v>
      </c>
      <c r="O728" s="1"/>
      <c r="P728" s="1"/>
      <c r="Q728" s="1">
        <v>0</v>
      </c>
      <c r="R728" s="1">
        <v>0.65</v>
      </c>
      <c r="S728" s="1">
        <v>1</v>
      </c>
      <c r="T728" s="2" t="s">
        <v>3675</v>
      </c>
      <c r="U728" s="3">
        <f t="shared" si="11"/>
        <v>-45244.656944444447</v>
      </c>
    </row>
    <row r="729" spans="1:21" ht="25.5" x14ac:dyDescent="0.2">
      <c r="A729" s="1" t="s">
        <v>5</v>
      </c>
      <c r="B729" s="1" t="s">
        <v>5</v>
      </c>
      <c r="C729" s="1" t="s">
        <v>16</v>
      </c>
      <c r="D729" s="1" t="s">
        <v>3676</v>
      </c>
      <c r="E729" s="1"/>
      <c r="F729" s="1"/>
      <c r="G729" s="1" t="s">
        <v>3677</v>
      </c>
      <c r="H729" s="1"/>
      <c r="I729" s="1" t="s">
        <v>156</v>
      </c>
      <c r="J729" s="1" t="s">
        <v>245</v>
      </c>
      <c r="K729" s="1" t="s">
        <v>321</v>
      </c>
      <c r="L729" s="1" t="s">
        <v>410</v>
      </c>
      <c r="M729" s="1"/>
      <c r="N729" s="1">
        <v>52</v>
      </c>
      <c r="O729" s="1"/>
      <c r="P729" s="1"/>
      <c r="Q729" s="1"/>
      <c r="R729" s="1"/>
      <c r="S729" s="1">
        <v>1</v>
      </c>
      <c r="T729" s="2" t="s">
        <v>400</v>
      </c>
      <c r="U729" s="3">
        <f t="shared" si="11"/>
        <v>-45244.706944444442</v>
      </c>
    </row>
    <row r="730" spans="1:21" ht="76.5" x14ac:dyDescent="0.2">
      <c r="A730" s="1" t="s">
        <v>2</v>
      </c>
      <c r="B730" s="1" t="s">
        <v>2</v>
      </c>
      <c r="C730" s="1" t="s">
        <v>16</v>
      </c>
      <c r="D730" s="1" t="s">
        <v>3678</v>
      </c>
      <c r="E730" s="1"/>
      <c r="F730" s="1"/>
      <c r="G730" s="1" t="s">
        <v>3679</v>
      </c>
      <c r="H730" s="1"/>
      <c r="I730" s="1" t="s">
        <v>157</v>
      </c>
      <c r="J730" s="1" t="s">
        <v>201</v>
      </c>
      <c r="K730" s="1" t="s">
        <v>319</v>
      </c>
      <c r="L730" s="1" t="s">
        <v>3680</v>
      </c>
      <c r="M730" s="1">
        <v>45</v>
      </c>
      <c r="N730" s="1">
        <v>160</v>
      </c>
      <c r="O730" s="1"/>
      <c r="P730" s="1"/>
      <c r="Q730" s="1">
        <v>0</v>
      </c>
      <c r="R730" s="1">
        <v>0.9</v>
      </c>
      <c r="S730" s="1">
        <v>5</v>
      </c>
      <c r="T730" s="2" t="s">
        <v>3681</v>
      </c>
      <c r="U730" s="3">
        <f t="shared" si="11"/>
        <v>-45244.638888888891</v>
      </c>
    </row>
    <row r="731" spans="1:21" x14ac:dyDescent="0.2">
      <c r="A731" s="1" t="s">
        <v>4</v>
      </c>
      <c r="B731" s="1" t="s">
        <v>13</v>
      </c>
      <c r="C731" s="1" t="s">
        <v>17</v>
      </c>
      <c r="D731" s="1" t="s">
        <v>3682</v>
      </c>
      <c r="E731" s="1" t="s">
        <v>22</v>
      </c>
      <c r="F731" s="1" t="s">
        <v>3683</v>
      </c>
      <c r="G731" s="1" t="s">
        <v>3683</v>
      </c>
      <c r="H731" s="1" t="s">
        <v>762</v>
      </c>
      <c r="I731" s="1" t="s">
        <v>156</v>
      </c>
      <c r="J731" s="1" t="s">
        <v>3684</v>
      </c>
      <c r="K731" s="1" t="s">
        <v>322</v>
      </c>
      <c r="L731" s="1" t="s">
        <v>344</v>
      </c>
      <c r="M731" s="1"/>
      <c r="N731" s="1"/>
      <c r="O731" s="1"/>
      <c r="P731" s="1"/>
      <c r="Q731" s="1"/>
      <c r="R731" s="1"/>
      <c r="S731" s="1"/>
      <c r="T731" s="2"/>
      <c r="U731" s="3">
        <f t="shared" si="11"/>
        <v>0.14513888888905058</v>
      </c>
    </row>
    <row r="732" spans="1:21" ht="153" x14ac:dyDescent="0.2">
      <c r="A732" s="1" t="s">
        <v>9</v>
      </c>
      <c r="B732" s="1" t="s">
        <v>9</v>
      </c>
      <c r="C732" s="1" t="s">
        <v>16</v>
      </c>
      <c r="D732" s="1" t="s">
        <v>3685</v>
      </c>
      <c r="E732" s="1" t="s">
        <v>22</v>
      </c>
      <c r="F732" s="1" t="s">
        <v>3686</v>
      </c>
      <c r="G732" s="1" t="s">
        <v>3686</v>
      </c>
      <c r="H732" s="1" t="s">
        <v>130</v>
      </c>
      <c r="I732" s="1" t="s">
        <v>157</v>
      </c>
      <c r="J732" s="1" t="s">
        <v>279</v>
      </c>
      <c r="K732" s="1" t="s">
        <v>321</v>
      </c>
      <c r="L732" s="1" t="s">
        <v>330</v>
      </c>
      <c r="M732" s="1">
        <v>22</v>
      </c>
      <c r="N732" s="1">
        <v>1100</v>
      </c>
      <c r="O732" s="1"/>
      <c r="P732" s="1"/>
      <c r="Q732" s="1">
        <v>0</v>
      </c>
      <c r="R732" s="1">
        <v>0.2</v>
      </c>
      <c r="S732" s="1">
        <v>11</v>
      </c>
      <c r="T732" s="2" t="s">
        <v>3687</v>
      </c>
      <c r="U732" s="3">
        <f t="shared" si="11"/>
        <v>6.8055555551836733E-2</v>
      </c>
    </row>
    <row r="733" spans="1:21" ht="25.5" x14ac:dyDescent="0.2">
      <c r="A733" s="1" t="s">
        <v>2</v>
      </c>
      <c r="B733" s="1" t="s">
        <v>2</v>
      </c>
      <c r="C733" s="1" t="s">
        <v>16</v>
      </c>
      <c r="D733" s="1" t="s">
        <v>3688</v>
      </c>
      <c r="E733" s="1" t="s">
        <v>22</v>
      </c>
      <c r="F733" s="1" t="s">
        <v>3689</v>
      </c>
      <c r="G733" s="1" t="s">
        <v>3689</v>
      </c>
      <c r="H733" s="1" t="s">
        <v>115</v>
      </c>
      <c r="I733" s="1" t="s">
        <v>157</v>
      </c>
      <c r="J733" s="1" t="s">
        <v>3690</v>
      </c>
      <c r="K733" s="1" t="s">
        <v>320</v>
      </c>
      <c r="L733" s="1" t="s">
        <v>3691</v>
      </c>
      <c r="M733" s="1">
        <v>1</v>
      </c>
      <c r="N733" s="1">
        <v>20</v>
      </c>
      <c r="O733" s="1"/>
      <c r="P733" s="1"/>
      <c r="Q733" s="1">
        <v>0</v>
      </c>
      <c r="R733" s="1">
        <v>0.01</v>
      </c>
      <c r="S733" s="1">
        <v>1</v>
      </c>
      <c r="T733" s="2" t="s">
        <v>1852</v>
      </c>
      <c r="U733" s="3">
        <f t="shared" si="11"/>
        <v>1.6666666662786156E-2</v>
      </c>
    </row>
    <row r="734" spans="1:21" ht="51" x14ac:dyDescent="0.2">
      <c r="A734" s="1" t="s">
        <v>6</v>
      </c>
      <c r="B734" s="1" t="s">
        <v>6</v>
      </c>
      <c r="C734" s="1" t="s">
        <v>17</v>
      </c>
      <c r="D734" s="1" t="s">
        <v>3692</v>
      </c>
      <c r="E734" s="1" t="s">
        <v>22</v>
      </c>
      <c r="F734" s="1" t="s">
        <v>3693</v>
      </c>
      <c r="G734" s="1" t="s">
        <v>3693</v>
      </c>
      <c r="H734" s="1" t="s">
        <v>117</v>
      </c>
      <c r="I734" s="1" t="s">
        <v>157</v>
      </c>
      <c r="J734" s="1" t="s">
        <v>566</v>
      </c>
      <c r="K734" s="1" t="s">
        <v>321</v>
      </c>
      <c r="L734" s="1" t="s">
        <v>3694</v>
      </c>
      <c r="M734" s="1">
        <v>18</v>
      </c>
      <c r="N734" s="1">
        <v>516</v>
      </c>
      <c r="O734" s="1"/>
      <c r="P734" s="1"/>
      <c r="Q734" s="1"/>
      <c r="R734" s="1">
        <v>0.8</v>
      </c>
      <c r="S734" s="1">
        <v>3</v>
      </c>
      <c r="T734" s="2" t="s">
        <v>3695</v>
      </c>
      <c r="U734" s="3">
        <f t="shared" si="11"/>
        <v>4.0972222224809229E-2</v>
      </c>
    </row>
    <row r="735" spans="1:21" ht="51" x14ac:dyDescent="0.2">
      <c r="A735" s="1" t="s">
        <v>3</v>
      </c>
      <c r="B735" s="1" t="s">
        <v>3</v>
      </c>
      <c r="C735" s="1" t="s">
        <v>19</v>
      </c>
      <c r="D735" s="1" t="s">
        <v>3696</v>
      </c>
      <c r="E735" s="1"/>
      <c r="F735" s="1"/>
      <c r="G735" s="1" t="s">
        <v>3697</v>
      </c>
      <c r="H735" s="1"/>
      <c r="I735" s="1" t="s">
        <v>156</v>
      </c>
      <c r="J735" s="1" t="s">
        <v>3698</v>
      </c>
      <c r="K735" s="1" t="s">
        <v>321</v>
      </c>
      <c r="L735" s="1" t="s">
        <v>3699</v>
      </c>
      <c r="M735" s="1"/>
      <c r="N735" s="1">
        <v>5</v>
      </c>
      <c r="O735" s="1"/>
      <c r="P735" s="1"/>
      <c r="Q735" s="1">
        <v>0</v>
      </c>
      <c r="R735" s="1">
        <v>0.03</v>
      </c>
      <c r="S735" s="1">
        <v>0</v>
      </c>
      <c r="T735" s="2" t="s">
        <v>3700</v>
      </c>
      <c r="U735" s="3">
        <f t="shared" si="11"/>
        <v>-45245.438888888886</v>
      </c>
    </row>
    <row r="736" spans="1:21" ht="140.25" x14ac:dyDescent="0.2">
      <c r="A736" s="1" t="s">
        <v>8</v>
      </c>
      <c r="B736" s="1" t="s">
        <v>8</v>
      </c>
      <c r="C736" s="1" t="s">
        <v>19</v>
      </c>
      <c r="D736" s="1" t="s">
        <v>3701</v>
      </c>
      <c r="E736" s="1"/>
      <c r="F736" s="1"/>
      <c r="G736" s="1" t="s">
        <v>3702</v>
      </c>
      <c r="H736" s="1"/>
      <c r="I736" s="1" t="s">
        <v>157</v>
      </c>
      <c r="J736" s="1" t="s">
        <v>637</v>
      </c>
      <c r="K736" s="1" t="s">
        <v>319</v>
      </c>
      <c r="L736" s="1" t="s">
        <v>3703</v>
      </c>
      <c r="M736" s="1"/>
      <c r="N736" s="1">
        <v>31</v>
      </c>
      <c r="O736" s="1"/>
      <c r="P736" s="1"/>
      <c r="Q736" s="1">
        <v>0</v>
      </c>
      <c r="R736" s="1">
        <v>0.15</v>
      </c>
      <c r="S736" s="1">
        <v>9</v>
      </c>
      <c r="T736" s="2" t="s">
        <v>3704</v>
      </c>
      <c r="U736" s="3">
        <f t="shared" si="11"/>
        <v>-45245.443055555559</v>
      </c>
    </row>
    <row r="737" spans="1:21" ht="38.25" x14ac:dyDescent="0.2">
      <c r="A737" s="1" t="s">
        <v>7</v>
      </c>
      <c r="B737" s="1" t="s">
        <v>14</v>
      </c>
      <c r="C737" s="1" t="s">
        <v>16</v>
      </c>
      <c r="D737" s="1" t="s">
        <v>3705</v>
      </c>
      <c r="E737" s="1"/>
      <c r="F737" s="1"/>
      <c r="G737" s="1" t="s">
        <v>3706</v>
      </c>
      <c r="H737" s="1"/>
      <c r="I737" s="1" t="s">
        <v>157</v>
      </c>
      <c r="J737" s="1" t="s">
        <v>2096</v>
      </c>
      <c r="K737" s="1" t="s">
        <v>319</v>
      </c>
      <c r="L737" s="1" t="s">
        <v>3707</v>
      </c>
      <c r="M737" s="1">
        <v>19</v>
      </c>
      <c r="N737" s="1">
        <v>1007</v>
      </c>
      <c r="O737" s="1"/>
      <c r="P737" s="1"/>
      <c r="Q737" s="1"/>
      <c r="R737" s="1">
        <v>0.9</v>
      </c>
      <c r="S737" s="1">
        <v>2</v>
      </c>
      <c r="T737" s="2" t="s">
        <v>2097</v>
      </c>
      <c r="U737" s="3">
        <f t="shared" si="11"/>
        <v>-45245.484722222223</v>
      </c>
    </row>
    <row r="738" spans="1:21" ht="76.5" x14ac:dyDescent="0.2">
      <c r="A738" s="1" t="s">
        <v>5</v>
      </c>
      <c r="B738" s="1" t="s">
        <v>5</v>
      </c>
      <c r="C738" s="1" t="s">
        <v>19</v>
      </c>
      <c r="D738" s="1" t="s">
        <v>3708</v>
      </c>
      <c r="E738" s="1" t="s">
        <v>22</v>
      </c>
      <c r="F738" s="1" t="s">
        <v>3709</v>
      </c>
      <c r="G738" s="1" t="s">
        <v>3709</v>
      </c>
      <c r="H738" s="1" t="s">
        <v>84</v>
      </c>
      <c r="I738" s="1" t="s">
        <v>157</v>
      </c>
      <c r="J738" s="1" t="s">
        <v>3710</v>
      </c>
      <c r="K738" s="1" t="s">
        <v>321</v>
      </c>
      <c r="L738" s="1" t="s">
        <v>3711</v>
      </c>
      <c r="M738" s="1">
        <v>16</v>
      </c>
      <c r="N738" s="1">
        <v>81</v>
      </c>
      <c r="O738" s="1"/>
      <c r="P738" s="1"/>
      <c r="Q738" s="1"/>
      <c r="R738" s="1">
        <v>0.65</v>
      </c>
      <c r="S738" s="1">
        <v>2</v>
      </c>
      <c r="T738" s="2" t="s">
        <v>3712</v>
      </c>
      <c r="U738" s="3">
        <f t="shared" si="11"/>
        <v>8.1944444442342501E-2</v>
      </c>
    </row>
    <row r="739" spans="1:21" ht="25.5" x14ac:dyDescent="0.2">
      <c r="A739" s="1" t="s">
        <v>3</v>
      </c>
      <c r="B739" s="1" t="s">
        <v>3</v>
      </c>
      <c r="C739" s="1" t="s">
        <v>19</v>
      </c>
      <c r="D739" s="1" t="s">
        <v>3713</v>
      </c>
      <c r="E739" s="1"/>
      <c r="F739" s="1"/>
      <c r="G739" s="1" t="s">
        <v>3714</v>
      </c>
      <c r="H739" s="1"/>
      <c r="I739" s="1" t="s">
        <v>156</v>
      </c>
      <c r="J739" s="1" t="s">
        <v>3715</v>
      </c>
      <c r="K739" s="1" t="s">
        <v>321</v>
      </c>
      <c r="L739" s="1" t="s">
        <v>3716</v>
      </c>
      <c r="M739" s="1"/>
      <c r="N739" s="1">
        <v>5</v>
      </c>
      <c r="O739" s="1"/>
      <c r="P739" s="1"/>
      <c r="Q739" s="1">
        <v>0</v>
      </c>
      <c r="R739" s="1">
        <v>0.01</v>
      </c>
      <c r="S739" s="1">
        <v>0</v>
      </c>
      <c r="T739" s="2" t="s">
        <v>3717</v>
      </c>
      <c r="U739" s="3">
        <f t="shared" si="11"/>
        <v>-45245.489583333336</v>
      </c>
    </row>
    <row r="740" spans="1:21" ht="25.5" x14ac:dyDescent="0.2">
      <c r="A740" s="1" t="s">
        <v>2</v>
      </c>
      <c r="B740" s="1" t="s">
        <v>2</v>
      </c>
      <c r="C740" s="1" t="s">
        <v>16</v>
      </c>
      <c r="D740" s="1" t="s">
        <v>3718</v>
      </c>
      <c r="E740" s="1" t="s">
        <v>22</v>
      </c>
      <c r="F740" s="1" t="s">
        <v>3719</v>
      </c>
      <c r="G740" s="1" t="s">
        <v>3719</v>
      </c>
      <c r="H740" s="1" t="s">
        <v>55</v>
      </c>
      <c r="I740" s="1" t="s">
        <v>157</v>
      </c>
      <c r="J740" s="1" t="s">
        <v>590</v>
      </c>
      <c r="K740" s="1" t="s">
        <v>319</v>
      </c>
      <c r="L740" s="1" t="s">
        <v>3720</v>
      </c>
      <c r="M740" s="1">
        <v>21</v>
      </c>
      <c r="N740" s="1">
        <v>55</v>
      </c>
      <c r="O740" s="1"/>
      <c r="P740" s="1"/>
      <c r="Q740" s="1">
        <v>0</v>
      </c>
      <c r="R740" s="1">
        <v>0.8</v>
      </c>
      <c r="S740" s="1">
        <v>1</v>
      </c>
      <c r="T740" s="2" t="s">
        <v>402</v>
      </c>
      <c r="U740" s="3">
        <f t="shared" si="11"/>
        <v>4.1666666664241347E-2</v>
      </c>
    </row>
    <row r="741" spans="1:21" ht="25.5" x14ac:dyDescent="0.2">
      <c r="A741" s="1" t="s">
        <v>2</v>
      </c>
      <c r="B741" s="1" t="s">
        <v>2</v>
      </c>
      <c r="C741" s="1" t="s">
        <v>19</v>
      </c>
      <c r="D741" s="1" t="s">
        <v>3713</v>
      </c>
      <c r="E741" s="1" t="s">
        <v>22</v>
      </c>
      <c r="F741" s="1" t="s">
        <v>3721</v>
      </c>
      <c r="G741" s="1" t="s">
        <v>3721</v>
      </c>
      <c r="H741" s="1" t="s">
        <v>78</v>
      </c>
      <c r="I741" s="1" t="s">
        <v>156</v>
      </c>
      <c r="J741" s="1" t="s">
        <v>3722</v>
      </c>
      <c r="K741" s="1" t="s">
        <v>319</v>
      </c>
      <c r="L741" s="1" t="s">
        <v>3723</v>
      </c>
      <c r="M741" s="1">
        <v>2</v>
      </c>
      <c r="N741" s="1">
        <v>11</v>
      </c>
      <c r="O741" s="1"/>
      <c r="P741" s="1"/>
      <c r="Q741" s="1">
        <v>0</v>
      </c>
      <c r="R741" s="1">
        <v>0.1</v>
      </c>
      <c r="S741" s="1">
        <v>1</v>
      </c>
      <c r="T741" s="2" t="s">
        <v>3724</v>
      </c>
      <c r="U741" s="3">
        <f t="shared" si="11"/>
        <v>7.7083333329937886E-2</v>
      </c>
    </row>
    <row r="742" spans="1:21" ht="63.75" x14ac:dyDescent="0.2">
      <c r="A742" s="1" t="s">
        <v>9</v>
      </c>
      <c r="B742" s="1" t="s">
        <v>9</v>
      </c>
      <c r="C742" s="1" t="s">
        <v>16</v>
      </c>
      <c r="D742" s="1" t="s">
        <v>3725</v>
      </c>
      <c r="E742" s="1" t="s">
        <v>22</v>
      </c>
      <c r="F742" s="1" t="s">
        <v>3726</v>
      </c>
      <c r="G742" s="1" t="s">
        <v>3726</v>
      </c>
      <c r="H742" s="1" t="s">
        <v>114</v>
      </c>
      <c r="I742" s="1" t="s">
        <v>157</v>
      </c>
      <c r="J742" s="1" t="s">
        <v>223</v>
      </c>
      <c r="K742" s="1" t="s">
        <v>319</v>
      </c>
      <c r="L742" s="1" t="s">
        <v>330</v>
      </c>
      <c r="M742" s="1">
        <v>11</v>
      </c>
      <c r="N742" s="1">
        <v>550</v>
      </c>
      <c r="O742" s="1"/>
      <c r="P742" s="1"/>
      <c r="Q742" s="1">
        <v>0</v>
      </c>
      <c r="R742" s="1">
        <v>0.1</v>
      </c>
      <c r="S742" s="1">
        <v>4</v>
      </c>
      <c r="T742" s="2" t="s">
        <v>3727</v>
      </c>
      <c r="U742" s="3">
        <f t="shared" si="11"/>
        <v>7.0833333331393078E-2</v>
      </c>
    </row>
    <row r="743" spans="1:21" ht="51" x14ac:dyDescent="0.2">
      <c r="A743" s="1" t="s">
        <v>7</v>
      </c>
      <c r="B743" s="1" t="s">
        <v>14</v>
      </c>
      <c r="C743" s="1" t="s">
        <v>19</v>
      </c>
      <c r="D743" s="1" t="s">
        <v>3728</v>
      </c>
      <c r="E743" s="1"/>
      <c r="F743" s="1"/>
      <c r="G743" s="1" t="s">
        <v>3729</v>
      </c>
      <c r="H743" s="1"/>
      <c r="I743" s="1" t="s">
        <v>157</v>
      </c>
      <c r="J743" s="1" t="s">
        <v>633</v>
      </c>
      <c r="K743" s="1" t="s">
        <v>319</v>
      </c>
      <c r="L743" s="1" t="s">
        <v>3730</v>
      </c>
      <c r="M743" s="1">
        <v>17</v>
      </c>
      <c r="N743" s="1">
        <v>742</v>
      </c>
      <c r="O743" s="1"/>
      <c r="P743" s="1"/>
      <c r="Q743" s="1"/>
      <c r="R743" s="1">
        <v>1.1000000000000001</v>
      </c>
      <c r="S743" s="1">
        <v>3</v>
      </c>
      <c r="T743" s="2" t="s">
        <v>3731</v>
      </c>
      <c r="U743" s="3">
        <f t="shared" si="11"/>
        <v>-45245.534722222219</v>
      </c>
    </row>
    <row r="744" spans="1:21" ht="25.5" x14ac:dyDescent="0.2">
      <c r="A744" s="1" t="s">
        <v>2</v>
      </c>
      <c r="B744" s="1" t="s">
        <v>2</v>
      </c>
      <c r="C744" s="1" t="s">
        <v>16</v>
      </c>
      <c r="D744" s="1" t="s">
        <v>3732</v>
      </c>
      <c r="E744" s="1" t="s">
        <v>22</v>
      </c>
      <c r="F744" s="1" t="s">
        <v>3733</v>
      </c>
      <c r="G744" s="1" t="s">
        <v>3733</v>
      </c>
      <c r="H744" s="1" t="s">
        <v>100</v>
      </c>
      <c r="I744" s="1" t="s">
        <v>157</v>
      </c>
      <c r="J744" s="1" t="s">
        <v>3734</v>
      </c>
      <c r="K744" s="1" t="s">
        <v>320</v>
      </c>
      <c r="L744" s="1" t="s">
        <v>3735</v>
      </c>
      <c r="M744" s="1">
        <v>0</v>
      </c>
      <c r="N744" s="1">
        <v>10</v>
      </c>
      <c r="O744" s="1"/>
      <c r="P744" s="1"/>
      <c r="Q744" s="1">
        <v>0</v>
      </c>
      <c r="R744" s="1">
        <v>0.01</v>
      </c>
      <c r="S744" s="1">
        <v>1</v>
      </c>
      <c r="T744" s="2" t="s">
        <v>834</v>
      </c>
      <c r="U744" s="3">
        <f t="shared" si="11"/>
        <v>7.777777778392192E-2</v>
      </c>
    </row>
    <row r="745" spans="1:21" ht="38.25" x14ac:dyDescent="0.2">
      <c r="A745" s="1" t="s">
        <v>7</v>
      </c>
      <c r="B745" s="1" t="s">
        <v>14</v>
      </c>
      <c r="C745" s="1" t="s">
        <v>16</v>
      </c>
      <c r="D745" s="1" t="s">
        <v>3736</v>
      </c>
      <c r="E745" s="1"/>
      <c r="F745" s="1"/>
      <c r="G745" s="1" t="s">
        <v>3737</v>
      </c>
      <c r="H745" s="1"/>
      <c r="I745" s="1" t="s">
        <v>157</v>
      </c>
      <c r="J745" s="1" t="s">
        <v>3738</v>
      </c>
      <c r="K745" s="1" t="s">
        <v>319</v>
      </c>
      <c r="L745" s="1" t="s">
        <v>363</v>
      </c>
      <c r="M745" s="1">
        <v>16</v>
      </c>
      <c r="N745" s="1">
        <v>848</v>
      </c>
      <c r="O745" s="1"/>
      <c r="P745" s="1"/>
      <c r="Q745" s="1"/>
      <c r="R745" s="1">
        <v>0.6</v>
      </c>
      <c r="S745" s="1">
        <v>2</v>
      </c>
      <c r="T745" s="2" t="s">
        <v>3739</v>
      </c>
      <c r="U745" s="3">
        <f t="shared" si="11"/>
        <v>-45245.512499999997</v>
      </c>
    </row>
    <row r="746" spans="1:21" ht="38.25" x14ac:dyDescent="0.2">
      <c r="A746" s="1" t="s">
        <v>2</v>
      </c>
      <c r="B746" s="1" t="s">
        <v>2</v>
      </c>
      <c r="C746" s="1" t="s">
        <v>19</v>
      </c>
      <c r="D746" s="1" t="s">
        <v>3740</v>
      </c>
      <c r="E746" s="1" t="s">
        <v>22</v>
      </c>
      <c r="F746" s="1" t="s">
        <v>3741</v>
      </c>
      <c r="G746" s="1" t="s">
        <v>3742</v>
      </c>
      <c r="H746" s="1" t="s">
        <v>78</v>
      </c>
      <c r="I746" s="1" t="s">
        <v>157</v>
      </c>
      <c r="J746" s="1" t="s">
        <v>275</v>
      </c>
      <c r="K746" s="1" t="s">
        <v>319</v>
      </c>
      <c r="L746" s="1" t="s">
        <v>3743</v>
      </c>
      <c r="M746" s="1">
        <v>14</v>
      </c>
      <c r="N746" s="1">
        <v>45</v>
      </c>
      <c r="O746" s="1"/>
      <c r="P746" s="1"/>
      <c r="Q746" s="1"/>
      <c r="R746" s="1">
        <v>0.5</v>
      </c>
      <c r="S746" s="1">
        <v>1</v>
      </c>
      <c r="T746" s="2" t="s">
        <v>3744</v>
      </c>
      <c r="U746" s="3">
        <f t="shared" si="11"/>
        <v>7.7083333337213844E-2</v>
      </c>
    </row>
    <row r="747" spans="1:21" ht="25.5" x14ac:dyDescent="0.2">
      <c r="A747" s="1" t="s">
        <v>3</v>
      </c>
      <c r="B747" s="1" t="s">
        <v>3</v>
      </c>
      <c r="C747" s="1" t="s">
        <v>19</v>
      </c>
      <c r="D747" s="1" t="s">
        <v>3745</v>
      </c>
      <c r="E747" s="1"/>
      <c r="F747" s="1"/>
      <c r="G747" s="1" t="s">
        <v>3746</v>
      </c>
      <c r="H747" s="1"/>
      <c r="I747" s="1" t="s">
        <v>156</v>
      </c>
      <c r="J747" s="1" t="s">
        <v>3747</v>
      </c>
      <c r="K747" s="1" t="s">
        <v>321</v>
      </c>
      <c r="L747" s="1" t="s">
        <v>3748</v>
      </c>
      <c r="M747" s="1"/>
      <c r="N747" s="1">
        <v>58</v>
      </c>
      <c r="O747" s="1"/>
      <c r="P747" s="1"/>
      <c r="Q747" s="1">
        <v>0</v>
      </c>
      <c r="R747" s="1">
        <v>0.02</v>
      </c>
      <c r="S747" s="1">
        <v>1</v>
      </c>
      <c r="T747" s="2" t="s">
        <v>3749</v>
      </c>
      <c r="U747" s="3">
        <f t="shared" si="11"/>
        <v>-45245.564583333333</v>
      </c>
    </row>
    <row r="748" spans="1:21" ht="25.5" x14ac:dyDescent="0.2">
      <c r="A748" s="1" t="s">
        <v>3</v>
      </c>
      <c r="B748" s="1" t="s">
        <v>3</v>
      </c>
      <c r="C748" s="1" t="s">
        <v>19</v>
      </c>
      <c r="D748" s="1" t="s">
        <v>3750</v>
      </c>
      <c r="E748" s="1"/>
      <c r="F748" s="1"/>
      <c r="G748" s="1" t="s">
        <v>3751</v>
      </c>
      <c r="H748" s="1"/>
      <c r="I748" s="1" t="s">
        <v>156</v>
      </c>
      <c r="J748" s="1" t="s">
        <v>3752</v>
      </c>
      <c r="K748" s="1" t="s">
        <v>321</v>
      </c>
      <c r="L748" s="1" t="s">
        <v>3753</v>
      </c>
      <c r="M748" s="1"/>
      <c r="N748" s="1">
        <v>58</v>
      </c>
      <c r="O748" s="1"/>
      <c r="P748" s="1"/>
      <c r="Q748" s="1">
        <v>0</v>
      </c>
      <c r="R748" s="1">
        <v>0.03</v>
      </c>
      <c r="S748" s="1">
        <v>1</v>
      </c>
      <c r="T748" s="2" t="s">
        <v>1504</v>
      </c>
      <c r="U748" s="3">
        <f t="shared" si="11"/>
        <v>-45245.560416666667</v>
      </c>
    </row>
    <row r="749" spans="1:21" ht="102" x14ac:dyDescent="0.2">
      <c r="A749" s="1" t="s">
        <v>3</v>
      </c>
      <c r="B749" s="1" t="s">
        <v>3</v>
      </c>
      <c r="C749" s="1" t="s">
        <v>19</v>
      </c>
      <c r="D749" s="1" t="s">
        <v>3754</v>
      </c>
      <c r="E749" s="1" t="s">
        <v>22</v>
      </c>
      <c r="F749" s="1" t="s">
        <v>3755</v>
      </c>
      <c r="G749" s="1" t="s">
        <v>3755</v>
      </c>
      <c r="H749" s="1" t="s">
        <v>110</v>
      </c>
      <c r="I749" s="1" t="s">
        <v>157</v>
      </c>
      <c r="J749" s="1" t="s">
        <v>3261</v>
      </c>
      <c r="K749" s="1" t="s">
        <v>319</v>
      </c>
      <c r="L749" s="1" t="s">
        <v>3756</v>
      </c>
      <c r="M749" s="1"/>
      <c r="N749" s="1">
        <v>342</v>
      </c>
      <c r="O749" s="1"/>
      <c r="P749" s="1"/>
      <c r="Q749" s="1"/>
      <c r="R749" s="1"/>
      <c r="S749" s="1">
        <v>7</v>
      </c>
      <c r="T749" s="2" t="s">
        <v>3757</v>
      </c>
      <c r="U749" s="3">
        <f t="shared" si="11"/>
        <v>6.3194444439432118E-2</v>
      </c>
    </row>
    <row r="750" spans="1:21" ht="25.5" x14ac:dyDescent="0.2">
      <c r="A750" s="1" t="s">
        <v>9</v>
      </c>
      <c r="B750" s="1" t="s">
        <v>9</v>
      </c>
      <c r="C750" s="1" t="s">
        <v>19</v>
      </c>
      <c r="D750" s="1" t="s">
        <v>3758</v>
      </c>
      <c r="E750" s="1" t="s">
        <v>22</v>
      </c>
      <c r="F750" s="1" t="s">
        <v>3759</v>
      </c>
      <c r="G750" s="1" t="s">
        <v>3759</v>
      </c>
      <c r="H750" s="1" t="s">
        <v>44</v>
      </c>
      <c r="I750" s="1" t="s">
        <v>157</v>
      </c>
      <c r="J750" s="1" t="s">
        <v>3760</v>
      </c>
      <c r="K750" s="1" t="s">
        <v>320</v>
      </c>
      <c r="L750" s="1" t="s">
        <v>330</v>
      </c>
      <c r="M750" s="1">
        <v>1</v>
      </c>
      <c r="N750" s="1">
        <v>50</v>
      </c>
      <c r="O750" s="1"/>
      <c r="P750" s="1"/>
      <c r="Q750" s="1">
        <v>0</v>
      </c>
      <c r="R750" s="1">
        <v>0.01</v>
      </c>
      <c r="S750" s="1">
        <v>1</v>
      </c>
      <c r="T750" s="2" t="s">
        <v>3761</v>
      </c>
      <c r="U750" s="3">
        <f t="shared" si="11"/>
        <v>3.5416666672972497E-2</v>
      </c>
    </row>
    <row r="751" spans="1:21" ht="25.5" x14ac:dyDescent="0.2">
      <c r="A751" s="1" t="s">
        <v>3</v>
      </c>
      <c r="B751" s="1" t="s">
        <v>3</v>
      </c>
      <c r="C751" s="1" t="s">
        <v>19</v>
      </c>
      <c r="D751" s="1" t="s">
        <v>3762</v>
      </c>
      <c r="E751" s="1"/>
      <c r="F751" s="1"/>
      <c r="G751" s="1" t="s">
        <v>3763</v>
      </c>
      <c r="H751" s="1"/>
      <c r="I751" s="1" t="s">
        <v>156</v>
      </c>
      <c r="J751" s="1" t="s">
        <v>3764</v>
      </c>
      <c r="K751" s="1" t="s">
        <v>321</v>
      </c>
      <c r="L751" s="1" t="s">
        <v>3765</v>
      </c>
      <c r="M751" s="1"/>
      <c r="N751" s="1">
        <v>58</v>
      </c>
      <c r="O751" s="1"/>
      <c r="P751" s="1"/>
      <c r="Q751" s="1">
        <v>0</v>
      </c>
      <c r="R751" s="1">
        <v>0.01</v>
      </c>
      <c r="S751" s="1">
        <v>1</v>
      </c>
      <c r="T751" s="2" t="s">
        <v>1504</v>
      </c>
      <c r="U751" s="3">
        <f t="shared" si="11"/>
        <v>-45245.613888888889</v>
      </c>
    </row>
    <row r="752" spans="1:21" ht="140.25" x14ac:dyDescent="0.2">
      <c r="A752" s="1" t="s">
        <v>8</v>
      </c>
      <c r="B752" s="1" t="s">
        <v>8</v>
      </c>
      <c r="C752" s="1" t="s">
        <v>19</v>
      </c>
      <c r="D752" s="1" t="s">
        <v>3766</v>
      </c>
      <c r="E752" s="1"/>
      <c r="F752" s="1"/>
      <c r="G752" s="1" t="s">
        <v>3767</v>
      </c>
      <c r="H752" s="1"/>
      <c r="I752" s="1" t="s">
        <v>157</v>
      </c>
      <c r="J752" s="1" t="s">
        <v>637</v>
      </c>
      <c r="K752" s="1" t="s">
        <v>319</v>
      </c>
      <c r="L752" s="1" t="s">
        <v>3768</v>
      </c>
      <c r="M752" s="1">
        <v>9</v>
      </c>
      <c r="N752" s="1">
        <v>31</v>
      </c>
      <c r="O752" s="1"/>
      <c r="P752" s="1"/>
      <c r="Q752" s="1">
        <v>0</v>
      </c>
      <c r="R752" s="1">
        <v>0.15</v>
      </c>
      <c r="S752" s="1">
        <v>9</v>
      </c>
      <c r="T752" s="2" t="s">
        <v>3769</v>
      </c>
      <c r="U752" s="3">
        <f t="shared" si="11"/>
        <v>-45245.657638888886</v>
      </c>
    </row>
    <row r="753" spans="1:21" ht="127.5" x14ac:dyDescent="0.2">
      <c r="A753" s="1" t="s">
        <v>3</v>
      </c>
      <c r="B753" s="1" t="s">
        <v>3</v>
      </c>
      <c r="C753" s="1" t="s">
        <v>16</v>
      </c>
      <c r="D753" s="1" t="s">
        <v>3770</v>
      </c>
      <c r="E753" s="1"/>
      <c r="F753" s="1"/>
      <c r="G753" s="1" t="s">
        <v>3771</v>
      </c>
      <c r="H753" s="1"/>
      <c r="I753" s="1" t="s">
        <v>157</v>
      </c>
      <c r="J753" s="1" t="s">
        <v>253</v>
      </c>
      <c r="K753" s="1" t="s">
        <v>321</v>
      </c>
      <c r="L753" s="1" t="s">
        <v>3772</v>
      </c>
      <c r="M753" s="1">
        <v>50</v>
      </c>
      <c r="N753" s="1">
        <v>406</v>
      </c>
      <c r="O753" s="1"/>
      <c r="P753" s="1"/>
      <c r="Q753" s="1">
        <v>0</v>
      </c>
      <c r="R753" s="1">
        <v>1.5</v>
      </c>
      <c r="S753" s="1">
        <v>7</v>
      </c>
      <c r="T753" s="2" t="s">
        <v>3773</v>
      </c>
      <c r="U753" s="3">
        <f t="shared" si="11"/>
        <v>-45245.635416666664</v>
      </c>
    </row>
    <row r="754" spans="1:21" ht="25.5" x14ac:dyDescent="0.2">
      <c r="A754" s="1" t="s">
        <v>3</v>
      </c>
      <c r="B754" s="1" t="s">
        <v>3</v>
      </c>
      <c r="C754" s="1" t="s">
        <v>19</v>
      </c>
      <c r="D754" s="1" t="s">
        <v>3774</v>
      </c>
      <c r="E754" s="1"/>
      <c r="F754" s="1"/>
      <c r="G754" s="1" t="s">
        <v>3775</v>
      </c>
      <c r="H754" s="1"/>
      <c r="I754" s="1" t="s">
        <v>156</v>
      </c>
      <c r="J754" s="1" t="s">
        <v>3776</v>
      </c>
      <c r="K754" s="1" t="s">
        <v>321</v>
      </c>
      <c r="L754" s="1" t="s">
        <v>3777</v>
      </c>
      <c r="M754" s="1"/>
      <c r="N754" s="1">
        <v>58</v>
      </c>
      <c r="O754" s="1"/>
      <c r="P754" s="1"/>
      <c r="Q754" s="1">
        <v>0</v>
      </c>
      <c r="R754" s="1">
        <v>0.01</v>
      </c>
      <c r="S754" s="1">
        <v>1</v>
      </c>
      <c r="T754" s="2" t="s">
        <v>3633</v>
      </c>
      <c r="U754" s="3">
        <f t="shared" si="11"/>
        <v>-45245.730555555558</v>
      </c>
    </row>
    <row r="755" spans="1:21" ht="25.5" x14ac:dyDescent="0.2">
      <c r="A755" s="1" t="s">
        <v>3</v>
      </c>
      <c r="B755" s="1" t="s">
        <v>3</v>
      </c>
      <c r="C755" s="1" t="s">
        <v>19</v>
      </c>
      <c r="D755" s="1" t="s">
        <v>3778</v>
      </c>
      <c r="E755" s="1"/>
      <c r="F755" s="1"/>
      <c r="G755" s="1" t="s">
        <v>3779</v>
      </c>
      <c r="H755" s="1"/>
      <c r="I755" s="1" t="s">
        <v>156</v>
      </c>
      <c r="J755" s="1" t="s">
        <v>3780</v>
      </c>
      <c r="K755" s="1" t="s">
        <v>321</v>
      </c>
      <c r="L755" s="1" t="s">
        <v>3781</v>
      </c>
      <c r="M755" s="1"/>
      <c r="N755" s="1">
        <v>58</v>
      </c>
      <c r="O755" s="1"/>
      <c r="P755" s="1"/>
      <c r="Q755" s="1">
        <v>1</v>
      </c>
      <c r="R755" s="1">
        <v>0.01</v>
      </c>
      <c r="S755" s="1">
        <v>1</v>
      </c>
      <c r="T755" s="2" t="s">
        <v>3105</v>
      </c>
      <c r="U755" s="3">
        <f t="shared" si="11"/>
        <v>-45245.725694444445</v>
      </c>
    </row>
    <row r="756" spans="1:21" ht="25.5" x14ac:dyDescent="0.2">
      <c r="A756" s="1" t="s">
        <v>2</v>
      </c>
      <c r="B756" s="1" t="s">
        <v>2</v>
      </c>
      <c r="C756" s="1" t="s">
        <v>17</v>
      </c>
      <c r="D756" s="1" t="s">
        <v>3782</v>
      </c>
      <c r="E756" s="1" t="s">
        <v>22</v>
      </c>
      <c r="F756" s="1" t="s">
        <v>3783</v>
      </c>
      <c r="G756" s="1" t="s">
        <v>3783</v>
      </c>
      <c r="H756" s="1" t="s">
        <v>3784</v>
      </c>
      <c r="I756" s="1" t="s">
        <v>157</v>
      </c>
      <c r="J756" s="1" t="s">
        <v>258</v>
      </c>
      <c r="K756" s="1" t="s">
        <v>320</v>
      </c>
      <c r="L756" s="1" t="s">
        <v>3785</v>
      </c>
      <c r="M756" s="1">
        <v>0</v>
      </c>
      <c r="N756" s="1">
        <v>240</v>
      </c>
      <c r="O756" s="1"/>
      <c r="P756" s="1"/>
      <c r="Q756" s="1"/>
      <c r="R756" s="1">
        <v>0.1</v>
      </c>
      <c r="S756" s="1">
        <v>1</v>
      </c>
      <c r="T756" s="2" t="s">
        <v>780</v>
      </c>
      <c r="U756" s="3">
        <f t="shared" si="11"/>
        <v>0.17361111110949423</v>
      </c>
    </row>
    <row r="757" spans="1:21" ht="38.25" x14ac:dyDescent="0.2">
      <c r="A757" s="1" t="s">
        <v>7</v>
      </c>
      <c r="B757" s="1" t="s">
        <v>14</v>
      </c>
      <c r="C757" s="1" t="s">
        <v>16</v>
      </c>
      <c r="D757" s="1" t="s">
        <v>3786</v>
      </c>
      <c r="E757" s="1" t="s">
        <v>22</v>
      </c>
      <c r="F757" s="1" t="s">
        <v>3787</v>
      </c>
      <c r="G757" s="1" t="s">
        <v>3787</v>
      </c>
      <c r="H757" s="1" t="s">
        <v>125</v>
      </c>
      <c r="I757" s="1" t="s">
        <v>157</v>
      </c>
      <c r="J757" s="1" t="s">
        <v>3738</v>
      </c>
      <c r="K757" s="1" t="s">
        <v>319</v>
      </c>
      <c r="L757" s="1" t="s">
        <v>3788</v>
      </c>
      <c r="M757" s="1">
        <v>16</v>
      </c>
      <c r="N757" s="1">
        <v>848</v>
      </c>
      <c r="O757" s="1"/>
      <c r="P757" s="1"/>
      <c r="Q757" s="1"/>
      <c r="R757" s="1">
        <v>0.6</v>
      </c>
      <c r="S757" s="1">
        <v>2</v>
      </c>
      <c r="T757" s="2" t="s">
        <v>3739</v>
      </c>
      <c r="U757" s="3">
        <f t="shared" si="11"/>
        <v>7.2916666671517305E-2</v>
      </c>
    </row>
    <row r="758" spans="1:21" ht="38.25" x14ac:dyDescent="0.2">
      <c r="A758" s="1" t="s">
        <v>7</v>
      </c>
      <c r="B758" s="1" t="s">
        <v>14</v>
      </c>
      <c r="C758" s="1" t="s">
        <v>16</v>
      </c>
      <c r="D758" s="1" t="s">
        <v>3789</v>
      </c>
      <c r="E758" s="1" t="s">
        <v>22</v>
      </c>
      <c r="F758" s="1" t="s">
        <v>3790</v>
      </c>
      <c r="G758" s="1" t="s">
        <v>3790</v>
      </c>
      <c r="H758" s="1" t="s">
        <v>40</v>
      </c>
      <c r="I758" s="1" t="s">
        <v>157</v>
      </c>
      <c r="J758" s="1" t="s">
        <v>441</v>
      </c>
      <c r="K758" s="1" t="s">
        <v>319</v>
      </c>
      <c r="L758" s="1" t="s">
        <v>616</v>
      </c>
      <c r="M758" s="1">
        <v>10</v>
      </c>
      <c r="N758" s="1">
        <v>124</v>
      </c>
      <c r="O758" s="1"/>
      <c r="P758" s="1"/>
      <c r="Q758" s="1">
        <v>0</v>
      </c>
      <c r="R758" s="1">
        <v>0.5</v>
      </c>
      <c r="S758" s="1">
        <v>2</v>
      </c>
      <c r="T758" s="2" t="s">
        <v>3791</v>
      </c>
      <c r="U758" s="3">
        <f t="shared" si="11"/>
        <v>5.0000000002910383E-2</v>
      </c>
    </row>
    <row r="759" spans="1:21" ht="25.5" x14ac:dyDescent="0.2">
      <c r="A759" s="1" t="s">
        <v>2</v>
      </c>
      <c r="B759" s="1" t="s">
        <v>2</v>
      </c>
      <c r="C759" s="1" t="s">
        <v>16</v>
      </c>
      <c r="D759" s="1" t="s">
        <v>3792</v>
      </c>
      <c r="E759" s="1"/>
      <c r="F759" s="1"/>
      <c r="G759" s="1" t="s">
        <v>3793</v>
      </c>
      <c r="H759" s="1"/>
      <c r="I759" s="1" t="s">
        <v>157</v>
      </c>
      <c r="J759" s="1" t="s">
        <v>3794</v>
      </c>
      <c r="K759" s="1" t="s">
        <v>320</v>
      </c>
      <c r="L759" s="1" t="s">
        <v>3795</v>
      </c>
      <c r="M759" s="1">
        <v>1</v>
      </c>
      <c r="N759" s="1">
        <v>35</v>
      </c>
      <c r="O759" s="1"/>
      <c r="P759" s="1"/>
      <c r="Q759" s="1">
        <v>1</v>
      </c>
      <c r="R759" s="1">
        <v>0.1</v>
      </c>
      <c r="S759" s="1">
        <v>1</v>
      </c>
      <c r="T759" s="2" t="s">
        <v>2063</v>
      </c>
      <c r="U759" s="3">
        <f t="shared" si="11"/>
        <v>-45245.833333333336</v>
      </c>
    </row>
    <row r="760" spans="1:21" ht="89.25" x14ac:dyDescent="0.2">
      <c r="A760" s="1" t="s">
        <v>6</v>
      </c>
      <c r="B760" s="1" t="s">
        <v>6</v>
      </c>
      <c r="C760" s="1" t="s">
        <v>16</v>
      </c>
      <c r="D760" s="1" t="s">
        <v>3796</v>
      </c>
      <c r="E760" s="1" t="s">
        <v>22</v>
      </c>
      <c r="F760" s="1" t="s">
        <v>3797</v>
      </c>
      <c r="G760" s="1" t="s">
        <v>3798</v>
      </c>
      <c r="H760" s="1" t="s">
        <v>130</v>
      </c>
      <c r="I760" s="1" t="s">
        <v>157</v>
      </c>
      <c r="J760" s="1" t="s">
        <v>3799</v>
      </c>
      <c r="K760" s="1" t="s">
        <v>319</v>
      </c>
      <c r="L760" s="1" t="s">
        <v>3800</v>
      </c>
      <c r="M760" s="1">
        <v>6</v>
      </c>
      <c r="N760" s="1">
        <v>258</v>
      </c>
      <c r="O760" s="1"/>
      <c r="P760" s="1"/>
      <c r="Q760" s="1">
        <v>0</v>
      </c>
      <c r="R760" s="1">
        <v>0.5</v>
      </c>
      <c r="S760" s="1">
        <v>1</v>
      </c>
      <c r="T760" s="2" t="s">
        <v>3801</v>
      </c>
      <c r="U760" s="3">
        <f t="shared" si="11"/>
        <v>6.8055555551836733E-2</v>
      </c>
    </row>
    <row r="761" spans="1:21" ht="38.25" x14ac:dyDescent="0.2">
      <c r="A761" s="1" t="s">
        <v>2</v>
      </c>
      <c r="B761" s="1" t="s">
        <v>2</v>
      </c>
      <c r="C761" s="1" t="s">
        <v>16</v>
      </c>
      <c r="D761" s="1" t="s">
        <v>3802</v>
      </c>
      <c r="E761" s="1"/>
      <c r="F761" s="1"/>
      <c r="G761" s="1" t="s">
        <v>3793</v>
      </c>
      <c r="H761" s="1"/>
      <c r="I761" s="1" t="s">
        <v>157</v>
      </c>
      <c r="J761" s="1" t="s">
        <v>235</v>
      </c>
      <c r="K761" s="1" t="s">
        <v>319</v>
      </c>
      <c r="L761" s="1" t="s">
        <v>3803</v>
      </c>
      <c r="M761" s="1">
        <v>12</v>
      </c>
      <c r="N761" s="1">
        <v>65</v>
      </c>
      <c r="O761" s="1"/>
      <c r="P761" s="1"/>
      <c r="Q761" s="1">
        <v>1</v>
      </c>
      <c r="R761" s="1">
        <v>0.5</v>
      </c>
      <c r="S761" s="1">
        <v>2</v>
      </c>
      <c r="T761" s="2" t="s">
        <v>2134</v>
      </c>
      <c r="U761" s="3">
        <f t="shared" si="11"/>
        <v>-45245.865277777775</v>
      </c>
    </row>
    <row r="762" spans="1:21" ht="51" x14ac:dyDescent="0.2">
      <c r="A762" s="1" t="s">
        <v>6</v>
      </c>
      <c r="B762" s="1" t="s">
        <v>6</v>
      </c>
      <c r="C762" s="1" t="s">
        <v>17</v>
      </c>
      <c r="D762" s="1" t="s">
        <v>3804</v>
      </c>
      <c r="E762" s="1" t="s">
        <v>22</v>
      </c>
      <c r="F762" s="1" t="s">
        <v>3805</v>
      </c>
      <c r="G762" s="1" t="s">
        <v>3806</v>
      </c>
      <c r="H762" s="1" t="s">
        <v>49</v>
      </c>
      <c r="I762" s="1" t="s">
        <v>157</v>
      </c>
      <c r="J762" s="1" t="s">
        <v>3807</v>
      </c>
      <c r="K762" s="1" t="s">
        <v>321</v>
      </c>
      <c r="L762" s="1" t="s">
        <v>3808</v>
      </c>
      <c r="M762" s="1">
        <v>10</v>
      </c>
      <c r="N762" s="1">
        <v>344</v>
      </c>
      <c r="O762" s="1"/>
      <c r="P762" s="1"/>
      <c r="Q762" s="1"/>
      <c r="R762" s="1">
        <v>0.7</v>
      </c>
      <c r="S762" s="1">
        <v>1</v>
      </c>
      <c r="T762" s="2" t="s">
        <v>3809</v>
      </c>
      <c r="U762" s="3">
        <f t="shared" si="11"/>
        <v>3.2638888893416151E-2</v>
      </c>
    </row>
    <row r="763" spans="1:21" x14ac:dyDescent="0.2">
      <c r="A763" s="1" t="s">
        <v>4</v>
      </c>
      <c r="B763" s="1" t="s">
        <v>13</v>
      </c>
      <c r="C763" s="1" t="s">
        <v>18</v>
      </c>
      <c r="D763" s="1" t="s">
        <v>3810</v>
      </c>
      <c r="E763" s="1" t="s">
        <v>23</v>
      </c>
      <c r="F763" s="1"/>
      <c r="G763" s="1" t="s">
        <v>3811</v>
      </c>
      <c r="H763" s="1"/>
      <c r="I763" s="1" t="s">
        <v>156</v>
      </c>
      <c r="J763" s="1" t="s">
        <v>256</v>
      </c>
      <c r="K763" s="1" t="s">
        <v>322</v>
      </c>
      <c r="L763" s="1" t="s">
        <v>3812</v>
      </c>
      <c r="M763" s="1"/>
      <c r="N763" s="1"/>
      <c r="O763" s="1"/>
      <c r="P763" s="1"/>
      <c r="Q763" s="1"/>
      <c r="R763" s="1"/>
      <c r="S763" s="1"/>
      <c r="T763" s="2"/>
      <c r="U763" s="3">
        <f t="shared" si="11"/>
        <v>-45246.24722222222</v>
      </c>
    </row>
    <row r="764" spans="1:21" ht="51" x14ac:dyDescent="0.2">
      <c r="A764" s="1" t="s">
        <v>6</v>
      </c>
      <c r="B764" s="1" t="s">
        <v>6</v>
      </c>
      <c r="C764" s="1" t="s">
        <v>17</v>
      </c>
      <c r="D764" s="1" t="s">
        <v>3813</v>
      </c>
      <c r="E764" s="1" t="s">
        <v>22</v>
      </c>
      <c r="F764" s="1" t="s">
        <v>3814</v>
      </c>
      <c r="G764" s="1" t="s">
        <v>3815</v>
      </c>
      <c r="H764" s="1" t="s">
        <v>110</v>
      </c>
      <c r="I764" s="1" t="s">
        <v>157</v>
      </c>
      <c r="J764" s="1" t="s">
        <v>3816</v>
      </c>
      <c r="K764" s="1" t="s">
        <v>321</v>
      </c>
      <c r="L764" s="1" t="s">
        <v>342</v>
      </c>
      <c r="M764" s="1">
        <v>12</v>
      </c>
      <c r="N764" s="1">
        <v>182</v>
      </c>
      <c r="O764" s="1"/>
      <c r="P764" s="1"/>
      <c r="Q764" s="1"/>
      <c r="R764" s="1">
        <v>0.8</v>
      </c>
      <c r="S764" s="1">
        <v>3</v>
      </c>
      <c r="T764" s="2" t="s">
        <v>3817</v>
      </c>
      <c r="U764" s="3">
        <f t="shared" si="11"/>
        <v>6.3194444439432118E-2</v>
      </c>
    </row>
    <row r="765" spans="1:21" ht="153" x14ac:dyDescent="0.2">
      <c r="A765" s="1" t="s">
        <v>8</v>
      </c>
      <c r="B765" s="1" t="s">
        <v>8</v>
      </c>
      <c r="C765" s="1" t="s">
        <v>19</v>
      </c>
      <c r="D765" s="1" t="s">
        <v>3818</v>
      </c>
      <c r="E765" s="1" t="s">
        <v>22</v>
      </c>
      <c r="F765" s="1" t="s">
        <v>3819</v>
      </c>
      <c r="G765" s="1" t="s">
        <v>3819</v>
      </c>
      <c r="H765" s="1" t="s">
        <v>73</v>
      </c>
      <c r="I765" s="1" t="s">
        <v>157</v>
      </c>
      <c r="J765" s="1" t="s">
        <v>3820</v>
      </c>
      <c r="K765" s="1" t="s">
        <v>319</v>
      </c>
      <c r="L765" s="1" t="s">
        <v>3821</v>
      </c>
      <c r="M765" s="1"/>
      <c r="N765" s="1">
        <v>100</v>
      </c>
      <c r="O765" s="1"/>
      <c r="P765" s="1"/>
      <c r="Q765" s="1">
        <v>0</v>
      </c>
      <c r="R765" s="1"/>
      <c r="S765" s="1">
        <v>1</v>
      </c>
      <c r="T765" s="2" t="s">
        <v>3822</v>
      </c>
      <c r="U765" s="3">
        <f t="shared" si="11"/>
        <v>7.013888889196096E-2</v>
      </c>
    </row>
    <row r="766" spans="1:21" ht="38.25" x14ac:dyDescent="0.2">
      <c r="A766" s="1" t="s">
        <v>3</v>
      </c>
      <c r="B766" s="1" t="s">
        <v>3</v>
      </c>
      <c r="C766" s="1" t="s">
        <v>19</v>
      </c>
      <c r="D766" s="1" t="s">
        <v>3823</v>
      </c>
      <c r="E766" s="1"/>
      <c r="F766" s="1"/>
      <c r="G766" s="1" t="s">
        <v>3824</v>
      </c>
      <c r="H766" s="1"/>
      <c r="I766" s="1" t="s">
        <v>157</v>
      </c>
      <c r="J766" s="1" t="s">
        <v>438</v>
      </c>
      <c r="K766" s="1" t="s">
        <v>321</v>
      </c>
      <c r="L766" s="1" t="s">
        <v>3825</v>
      </c>
      <c r="M766" s="1">
        <v>12</v>
      </c>
      <c r="N766" s="1">
        <v>121</v>
      </c>
      <c r="O766" s="1"/>
      <c r="P766" s="1"/>
      <c r="Q766" s="1"/>
      <c r="R766" s="1"/>
      <c r="S766" s="1">
        <v>2</v>
      </c>
      <c r="T766" s="2" t="s">
        <v>3826</v>
      </c>
      <c r="U766" s="3">
        <f t="shared" si="11"/>
        <v>-45246.434027777781</v>
      </c>
    </row>
    <row r="767" spans="1:21" ht="76.5" x14ac:dyDescent="0.2">
      <c r="A767" s="1" t="s">
        <v>3</v>
      </c>
      <c r="B767" s="1" t="s">
        <v>3</v>
      </c>
      <c r="C767" s="1" t="s">
        <v>19</v>
      </c>
      <c r="D767" s="1" t="s">
        <v>3827</v>
      </c>
      <c r="E767" s="1"/>
      <c r="F767" s="1"/>
      <c r="G767" s="1" t="s">
        <v>3828</v>
      </c>
      <c r="H767" s="1"/>
      <c r="I767" s="1" t="s">
        <v>157</v>
      </c>
      <c r="J767" s="1" t="s">
        <v>3829</v>
      </c>
      <c r="K767" s="1" t="s">
        <v>321</v>
      </c>
      <c r="L767" s="1" t="s">
        <v>3830</v>
      </c>
      <c r="M767" s="1"/>
      <c r="N767" s="1">
        <v>116</v>
      </c>
      <c r="O767" s="1"/>
      <c r="P767" s="1"/>
      <c r="Q767" s="1"/>
      <c r="R767" s="1"/>
      <c r="S767" s="1">
        <v>1</v>
      </c>
      <c r="T767" s="2" t="s">
        <v>3831</v>
      </c>
      <c r="U767" s="3">
        <f t="shared" si="11"/>
        <v>-45246.421527777777</v>
      </c>
    </row>
    <row r="768" spans="1:21" ht="25.5" x14ac:dyDescent="0.2">
      <c r="A768" s="1" t="s">
        <v>8</v>
      </c>
      <c r="B768" s="1" t="s">
        <v>8</v>
      </c>
      <c r="C768" s="1" t="s">
        <v>19</v>
      </c>
      <c r="D768" s="1" t="s">
        <v>3832</v>
      </c>
      <c r="E768" s="1" t="s">
        <v>22</v>
      </c>
      <c r="F768" s="1" t="s">
        <v>3833</v>
      </c>
      <c r="G768" s="1" t="s">
        <v>3833</v>
      </c>
      <c r="H768" s="1" t="s">
        <v>125</v>
      </c>
      <c r="I768" s="1" t="s">
        <v>156</v>
      </c>
      <c r="J768" s="1" t="s">
        <v>3834</v>
      </c>
      <c r="K768" s="1" t="s">
        <v>319</v>
      </c>
      <c r="L768" s="1" t="s">
        <v>3835</v>
      </c>
      <c r="M768" s="1"/>
      <c r="N768" s="1">
        <v>22</v>
      </c>
      <c r="O768" s="1"/>
      <c r="P768" s="1"/>
      <c r="Q768" s="1"/>
      <c r="R768" s="1"/>
      <c r="S768" s="1">
        <v>1</v>
      </c>
      <c r="T768" s="2" t="s">
        <v>3836</v>
      </c>
      <c r="U768" s="3">
        <f t="shared" si="11"/>
        <v>7.2916666671517305E-2</v>
      </c>
    </row>
    <row r="769" spans="1:21" ht="38.25" x14ac:dyDescent="0.2">
      <c r="A769" s="1" t="s">
        <v>3</v>
      </c>
      <c r="B769" s="1" t="s">
        <v>3</v>
      </c>
      <c r="C769" s="1" t="s">
        <v>19</v>
      </c>
      <c r="D769" s="1" t="s">
        <v>3837</v>
      </c>
      <c r="E769" s="1"/>
      <c r="F769" s="1"/>
      <c r="G769" s="1" t="s">
        <v>3838</v>
      </c>
      <c r="H769" s="1"/>
      <c r="I769" s="1" t="s">
        <v>156</v>
      </c>
      <c r="J769" s="1" t="s">
        <v>3839</v>
      </c>
      <c r="K769" s="1" t="s">
        <v>321</v>
      </c>
      <c r="L769" s="1" t="s">
        <v>3840</v>
      </c>
      <c r="M769" s="1">
        <v>1</v>
      </c>
      <c r="N769" s="1">
        <v>58</v>
      </c>
      <c r="O769" s="1"/>
      <c r="P769" s="1"/>
      <c r="Q769" s="1">
        <v>0</v>
      </c>
      <c r="R769" s="1">
        <v>0.03</v>
      </c>
      <c r="S769" s="1">
        <v>1</v>
      </c>
      <c r="T769" s="2" t="s">
        <v>3841</v>
      </c>
      <c r="U769" s="3">
        <f t="shared" si="11"/>
        <v>-45246.445138888892</v>
      </c>
    </row>
    <row r="770" spans="1:21" ht="25.5" x14ac:dyDescent="0.2">
      <c r="A770" s="1" t="s">
        <v>6</v>
      </c>
      <c r="B770" s="1" t="s">
        <v>6</v>
      </c>
      <c r="C770" s="1" t="s">
        <v>16</v>
      </c>
      <c r="D770" s="1" t="s">
        <v>3842</v>
      </c>
      <c r="E770" s="1" t="s">
        <v>22</v>
      </c>
      <c r="F770" s="1" t="s">
        <v>3843</v>
      </c>
      <c r="G770" s="1" t="s">
        <v>3844</v>
      </c>
      <c r="H770" s="1" t="s">
        <v>104</v>
      </c>
      <c r="I770" s="1" t="s">
        <v>157</v>
      </c>
      <c r="J770" s="1" t="s">
        <v>3845</v>
      </c>
      <c r="K770" s="1" t="s">
        <v>321</v>
      </c>
      <c r="L770" s="1" t="s">
        <v>3846</v>
      </c>
      <c r="M770" s="1">
        <v>1</v>
      </c>
      <c r="N770" s="1">
        <v>4</v>
      </c>
      <c r="O770" s="1"/>
      <c r="P770" s="1"/>
      <c r="Q770" s="1">
        <v>0</v>
      </c>
      <c r="R770" s="1">
        <v>0.1</v>
      </c>
      <c r="S770" s="1">
        <v>1</v>
      </c>
      <c r="T770" s="2" t="s">
        <v>3847</v>
      </c>
      <c r="U770" s="3">
        <f t="shared" si="11"/>
        <v>7.9166666670062114E-2</v>
      </c>
    </row>
    <row r="771" spans="1:21" ht="25.5" x14ac:dyDescent="0.2">
      <c r="A771" s="1" t="s">
        <v>7</v>
      </c>
      <c r="B771" s="1" t="s">
        <v>14</v>
      </c>
      <c r="C771" s="1" t="s">
        <v>19</v>
      </c>
      <c r="D771" s="1" t="s">
        <v>3848</v>
      </c>
      <c r="E771" s="1"/>
      <c r="F771" s="1"/>
      <c r="G771" s="1" t="s">
        <v>3849</v>
      </c>
      <c r="H771" s="1"/>
      <c r="I771" s="1" t="s">
        <v>157</v>
      </c>
      <c r="J771" s="1" t="s">
        <v>3505</v>
      </c>
      <c r="K771" s="1" t="s">
        <v>320</v>
      </c>
      <c r="L771" s="1" t="s">
        <v>3850</v>
      </c>
      <c r="M771" s="1">
        <v>0</v>
      </c>
      <c r="N771" s="1">
        <v>56</v>
      </c>
      <c r="O771" s="1"/>
      <c r="P771" s="1"/>
      <c r="Q771" s="1">
        <v>0</v>
      </c>
      <c r="R771" s="1">
        <v>0.02</v>
      </c>
      <c r="S771" s="1">
        <v>1</v>
      </c>
      <c r="T771" s="2" t="s">
        <v>3507</v>
      </c>
      <c r="U771" s="3">
        <f t="shared" si="11"/>
        <v>-45246.465277777781</v>
      </c>
    </row>
    <row r="772" spans="1:21" ht="153" x14ac:dyDescent="0.2">
      <c r="A772" s="1" t="s">
        <v>3</v>
      </c>
      <c r="B772" s="1" t="s">
        <v>3</v>
      </c>
      <c r="C772" s="1" t="s">
        <v>19</v>
      </c>
      <c r="D772" s="1" t="s">
        <v>3851</v>
      </c>
      <c r="E772" s="1"/>
      <c r="F772" s="1"/>
      <c r="G772" s="1" t="s">
        <v>3852</v>
      </c>
      <c r="H772" s="1"/>
      <c r="I772" s="1" t="s">
        <v>157</v>
      </c>
      <c r="J772" s="1" t="s">
        <v>815</v>
      </c>
      <c r="K772" s="1" t="s">
        <v>321</v>
      </c>
      <c r="L772" s="1" t="s">
        <v>3853</v>
      </c>
      <c r="M772" s="1">
        <v>31</v>
      </c>
      <c r="N772" s="1">
        <v>750</v>
      </c>
      <c r="O772" s="1"/>
      <c r="P772" s="1"/>
      <c r="Q772" s="1">
        <v>0</v>
      </c>
      <c r="R772" s="1">
        <v>1.8</v>
      </c>
      <c r="S772" s="1">
        <v>7</v>
      </c>
      <c r="T772" s="2" t="s">
        <v>3854</v>
      </c>
      <c r="U772" s="3">
        <f t="shared" si="11"/>
        <v>-45246.481249999997</v>
      </c>
    </row>
    <row r="773" spans="1:21" ht="204" x14ac:dyDescent="0.2">
      <c r="A773" s="1" t="s">
        <v>3</v>
      </c>
      <c r="B773" s="1" t="s">
        <v>3</v>
      </c>
      <c r="C773" s="1" t="s">
        <v>19</v>
      </c>
      <c r="D773" s="1" t="s">
        <v>3851</v>
      </c>
      <c r="E773" s="1"/>
      <c r="F773" s="1"/>
      <c r="G773" s="1" t="s">
        <v>3852</v>
      </c>
      <c r="H773" s="1"/>
      <c r="I773" s="1" t="s">
        <v>157</v>
      </c>
      <c r="J773" s="1" t="s">
        <v>900</v>
      </c>
      <c r="K773" s="1" t="s">
        <v>321</v>
      </c>
      <c r="L773" s="1" t="s">
        <v>3855</v>
      </c>
      <c r="M773" s="1">
        <v>20</v>
      </c>
      <c r="N773" s="1">
        <v>431</v>
      </c>
      <c r="O773" s="1"/>
      <c r="P773" s="1"/>
      <c r="Q773" s="1">
        <v>0</v>
      </c>
      <c r="R773" s="1">
        <v>1.2</v>
      </c>
      <c r="S773" s="1">
        <v>12</v>
      </c>
      <c r="T773" s="2" t="s">
        <v>3856</v>
      </c>
      <c r="U773" s="3">
        <f t="shared" ref="U773:U836" si="12">F773-D773</f>
        <v>-45246.481249999997</v>
      </c>
    </row>
    <row r="774" spans="1:21" ht="25.5" x14ac:dyDescent="0.2">
      <c r="A774" s="1" t="s">
        <v>8</v>
      </c>
      <c r="B774" s="1" t="s">
        <v>8</v>
      </c>
      <c r="C774" s="1" t="s">
        <v>19</v>
      </c>
      <c r="D774" s="1" t="s">
        <v>3828</v>
      </c>
      <c r="E774" s="1" t="s">
        <v>22</v>
      </c>
      <c r="F774" s="1" t="s">
        <v>3857</v>
      </c>
      <c r="G774" s="1" t="s">
        <v>3857</v>
      </c>
      <c r="H774" s="1" t="s">
        <v>113</v>
      </c>
      <c r="I774" s="1" t="s">
        <v>156</v>
      </c>
      <c r="J774" s="1" t="s">
        <v>3858</v>
      </c>
      <c r="K774" s="1" t="s">
        <v>319</v>
      </c>
      <c r="L774" s="1" t="s">
        <v>3835</v>
      </c>
      <c r="M774" s="1"/>
      <c r="N774" s="1">
        <v>1</v>
      </c>
      <c r="O774" s="1"/>
      <c r="P774" s="1"/>
      <c r="Q774" s="1">
        <v>0</v>
      </c>
      <c r="R774" s="1"/>
      <c r="S774" s="1">
        <v>1</v>
      </c>
      <c r="T774" s="2" t="s">
        <v>3836</v>
      </c>
      <c r="U774" s="3">
        <f t="shared" si="12"/>
        <v>4.652777778392192E-2</v>
      </c>
    </row>
    <row r="775" spans="1:21" ht="25.5" x14ac:dyDescent="0.2">
      <c r="A775" s="1" t="s">
        <v>11</v>
      </c>
      <c r="B775" s="1" t="s">
        <v>11</v>
      </c>
      <c r="C775" s="1" t="s">
        <v>19</v>
      </c>
      <c r="D775" s="1" t="s">
        <v>3859</v>
      </c>
      <c r="E775" s="1" t="s">
        <v>22</v>
      </c>
      <c r="F775" s="1" t="s">
        <v>3860</v>
      </c>
      <c r="G775" s="1" t="s">
        <v>3860</v>
      </c>
      <c r="H775" s="1" t="s">
        <v>143</v>
      </c>
      <c r="I775" s="1" t="s">
        <v>157</v>
      </c>
      <c r="J775" s="1" t="s">
        <v>483</v>
      </c>
      <c r="K775" s="1" t="s">
        <v>319</v>
      </c>
      <c r="L775" s="1" t="s">
        <v>3861</v>
      </c>
      <c r="M775" s="1">
        <v>10</v>
      </c>
      <c r="N775" s="1">
        <v>48</v>
      </c>
      <c r="O775" s="1"/>
      <c r="P775" s="1"/>
      <c r="Q775" s="1">
        <v>0</v>
      </c>
      <c r="R775" s="1">
        <v>0.5</v>
      </c>
      <c r="S775" s="1">
        <v>1</v>
      </c>
      <c r="T775" s="2" t="s">
        <v>3862</v>
      </c>
      <c r="U775" s="3">
        <f t="shared" si="12"/>
        <v>2.2916666668606922E-2</v>
      </c>
    </row>
    <row r="776" spans="1:21" ht="38.25" x14ac:dyDescent="0.2">
      <c r="A776" s="1" t="s">
        <v>7</v>
      </c>
      <c r="B776" s="1" t="s">
        <v>14</v>
      </c>
      <c r="C776" s="1" t="s">
        <v>19</v>
      </c>
      <c r="D776" s="1" t="s">
        <v>3863</v>
      </c>
      <c r="E776" s="1" t="s">
        <v>22</v>
      </c>
      <c r="F776" s="1" t="s">
        <v>3864</v>
      </c>
      <c r="G776" s="1" t="s">
        <v>3864</v>
      </c>
      <c r="H776" s="1" t="s">
        <v>52</v>
      </c>
      <c r="I776" s="1" t="s">
        <v>157</v>
      </c>
      <c r="J776" s="1" t="s">
        <v>841</v>
      </c>
      <c r="K776" s="1" t="s">
        <v>321</v>
      </c>
      <c r="L776" s="1" t="s">
        <v>3865</v>
      </c>
      <c r="M776" s="1">
        <v>9</v>
      </c>
      <c r="N776" s="1">
        <v>56</v>
      </c>
      <c r="O776" s="1"/>
      <c r="P776" s="1"/>
      <c r="Q776" s="1">
        <v>0</v>
      </c>
      <c r="R776" s="1">
        <v>7.0000000000000007E-2</v>
      </c>
      <c r="S776" s="1">
        <v>2</v>
      </c>
      <c r="T776" s="2" t="s">
        <v>3866</v>
      </c>
      <c r="U776" s="3">
        <f t="shared" si="12"/>
        <v>7.9861111109494232E-2</v>
      </c>
    </row>
    <row r="777" spans="1:21" ht="51" x14ac:dyDescent="0.2">
      <c r="A777" s="1" t="s">
        <v>5</v>
      </c>
      <c r="B777" s="1" t="s">
        <v>5</v>
      </c>
      <c r="C777" s="1" t="s">
        <v>19</v>
      </c>
      <c r="D777" s="1" t="s">
        <v>3867</v>
      </c>
      <c r="E777" s="1"/>
      <c r="F777" s="1"/>
      <c r="G777" s="1" t="s">
        <v>3868</v>
      </c>
      <c r="H777" s="1"/>
      <c r="I777" s="1" t="s">
        <v>157</v>
      </c>
      <c r="J777" s="1" t="s">
        <v>3869</v>
      </c>
      <c r="K777" s="1" t="s">
        <v>321</v>
      </c>
      <c r="L777" s="1" t="s">
        <v>3870</v>
      </c>
      <c r="M777" s="1">
        <v>10</v>
      </c>
      <c r="N777" s="1">
        <v>97</v>
      </c>
      <c r="O777" s="1"/>
      <c r="P777" s="1"/>
      <c r="Q777" s="1">
        <v>0</v>
      </c>
      <c r="R777" s="1">
        <v>1.5</v>
      </c>
      <c r="S777" s="1">
        <v>3</v>
      </c>
      <c r="T777" s="2" t="s">
        <v>3871</v>
      </c>
      <c r="U777" s="3">
        <f t="shared" si="12"/>
        <v>-45246.486111111109</v>
      </c>
    </row>
    <row r="778" spans="1:21" ht="25.5" x14ac:dyDescent="0.2">
      <c r="A778" s="1" t="s">
        <v>3</v>
      </c>
      <c r="B778" s="1" t="s">
        <v>3</v>
      </c>
      <c r="C778" s="1" t="s">
        <v>19</v>
      </c>
      <c r="D778" s="1" t="s">
        <v>3872</v>
      </c>
      <c r="E778" s="1"/>
      <c r="F778" s="1"/>
      <c r="G778" s="1" t="s">
        <v>3873</v>
      </c>
      <c r="H778" s="1"/>
      <c r="I778" s="1" t="s">
        <v>156</v>
      </c>
      <c r="J778" s="1" t="s">
        <v>3874</v>
      </c>
      <c r="K778" s="1" t="s">
        <v>321</v>
      </c>
      <c r="L778" s="1" t="s">
        <v>3875</v>
      </c>
      <c r="M778" s="1">
        <v>1</v>
      </c>
      <c r="N778" s="1">
        <v>58</v>
      </c>
      <c r="O778" s="1"/>
      <c r="P778" s="1"/>
      <c r="Q778" s="1">
        <v>0</v>
      </c>
      <c r="R778" s="1">
        <v>0.01</v>
      </c>
      <c r="S778" s="1">
        <v>1</v>
      </c>
      <c r="T778" s="2" t="s">
        <v>3876</v>
      </c>
      <c r="U778" s="3">
        <f t="shared" si="12"/>
        <v>-45246.500694444447</v>
      </c>
    </row>
    <row r="779" spans="1:21" ht="38.25" x14ac:dyDescent="0.2">
      <c r="A779" s="1" t="s">
        <v>3</v>
      </c>
      <c r="B779" s="1" t="s">
        <v>3</v>
      </c>
      <c r="C779" s="1" t="s">
        <v>19</v>
      </c>
      <c r="D779" s="1" t="s">
        <v>3877</v>
      </c>
      <c r="E779" s="1"/>
      <c r="F779" s="1"/>
      <c r="G779" s="1" t="s">
        <v>3878</v>
      </c>
      <c r="H779" s="1"/>
      <c r="I779" s="1" t="s">
        <v>157</v>
      </c>
      <c r="J779" s="1" t="s">
        <v>215</v>
      </c>
      <c r="K779" s="1" t="s">
        <v>321</v>
      </c>
      <c r="L779" s="1" t="s">
        <v>3879</v>
      </c>
      <c r="M779" s="1">
        <v>9</v>
      </c>
      <c r="N779" s="1">
        <v>119</v>
      </c>
      <c r="O779" s="1"/>
      <c r="P779" s="1"/>
      <c r="Q779" s="1">
        <v>0</v>
      </c>
      <c r="R779" s="1">
        <v>0.5</v>
      </c>
      <c r="S779" s="1">
        <v>2</v>
      </c>
      <c r="T779" s="2" t="s">
        <v>3880</v>
      </c>
      <c r="U779" s="3">
        <f t="shared" si="12"/>
        <v>-45246.548611111109</v>
      </c>
    </row>
    <row r="780" spans="1:21" ht="114.75" x14ac:dyDescent="0.2">
      <c r="A780" s="1" t="s">
        <v>3</v>
      </c>
      <c r="B780" s="1" t="s">
        <v>3</v>
      </c>
      <c r="C780" s="1" t="s">
        <v>19</v>
      </c>
      <c r="D780" s="1" t="s">
        <v>3881</v>
      </c>
      <c r="E780" s="1"/>
      <c r="F780" s="1"/>
      <c r="G780" s="1" t="s">
        <v>3882</v>
      </c>
      <c r="H780" s="1"/>
      <c r="I780" s="1" t="s">
        <v>157</v>
      </c>
      <c r="J780" s="1" t="s">
        <v>253</v>
      </c>
      <c r="K780" s="1" t="s">
        <v>321</v>
      </c>
      <c r="L780" s="1" t="s">
        <v>3883</v>
      </c>
      <c r="M780" s="1">
        <v>56</v>
      </c>
      <c r="N780" s="1">
        <v>840</v>
      </c>
      <c r="O780" s="1"/>
      <c r="P780" s="1"/>
      <c r="Q780" s="1">
        <v>0</v>
      </c>
      <c r="R780" s="1">
        <v>1.7</v>
      </c>
      <c r="S780" s="1">
        <v>7</v>
      </c>
      <c r="T780" s="2" t="s">
        <v>3884</v>
      </c>
      <c r="U780" s="3">
        <f t="shared" si="12"/>
        <v>-45246.554166666669</v>
      </c>
    </row>
    <row r="781" spans="1:21" ht="25.5" x14ac:dyDescent="0.2">
      <c r="A781" s="1" t="s">
        <v>8</v>
      </c>
      <c r="B781" s="1" t="s">
        <v>8</v>
      </c>
      <c r="C781" s="1" t="s">
        <v>19</v>
      </c>
      <c r="D781" s="1" t="s">
        <v>3885</v>
      </c>
      <c r="E781" s="1" t="s">
        <v>22</v>
      </c>
      <c r="F781" s="1" t="s">
        <v>3886</v>
      </c>
      <c r="G781" s="1" t="s">
        <v>3886</v>
      </c>
      <c r="H781" s="1" t="s">
        <v>112</v>
      </c>
      <c r="I781" s="1" t="s">
        <v>156</v>
      </c>
      <c r="J781" s="1" t="s">
        <v>3887</v>
      </c>
      <c r="K781" s="1" t="s">
        <v>319</v>
      </c>
      <c r="L781" s="1" t="s">
        <v>3888</v>
      </c>
      <c r="M781" s="1"/>
      <c r="N781" s="1">
        <v>28</v>
      </c>
      <c r="O781" s="1"/>
      <c r="P781" s="1"/>
      <c r="Q781" s="1">
        <v>0</v>
      </c>
      <c r="R781" s="1"/>
      <c r="S781" s="1">
        <v>1</v>
      </c>
      <c r="T781" s="2" t="s">
        <v>397</v>
      </c>
      <c r="U781" s="3">
        <f t="shared" si="12"/>
        <v>5.9027777781011537E-2</v>
      </c>
    </row>
    <row r="782" spans="1:21" ht="51" x14ac:dyDescent="0.2">
      <c r="A782" s="1" t="s">
        <v>11</v>
      </c>
      <c r="B782" s="1" t="s">
        <v>11</v>
      </c>
      <c r="C782" s="1" t="s">
        <v>17</v>
      </c>
      <c r="D782" s="1" t="s">
        <v>3889</v>
      </c>
      <c r="E782" s="1" t="s">
        <v>22</v>
      </c>
      <c r="F782" s="1" t="s">
        <v>3890</v>
      </c>
      <c r="G782" s="1" t="s">
        <v>3890</v>
      </c>
      <c r="H782" s="1" t="s">
        <v>95</v>
      </c>
      <c r="I782" s="1" t="s">
        <v>157</v>
      </c>
      <c r="J782" s="1" t="s">
        <v>1406</v>
      </c>
      <c r="K782" s="1" t="s">
        <v>321</v>
      </c>
      <c r="L782" s="1" t="s">
        <v>3891</v>
      </c>
      <c r="M782" s="1">
        <v>21</v>
      </c>
      <c r="N782" s="1">
        <v>136</v>
      </c>
      <c r="O782" s="1"/>
      <c r="P782" s="1"/>
      <c r="Q782" s="1">
        <v>1</v>
      </c>
      <c r="R782" s="1">
        <v>1.3</v>
      </c>
      <c r="S782" s="1">
        <v>3</v>
      </c>
      <c r="T782" s="2" t="s">
        <v>1408</v>
      </c>
      <c r="U782" s="3">
        <f t="shared" si="12"/>
        <v>1.2499999997089617E-2</v>
      </c>
    </row>
    <row r="783" spans="1:21" ht="25.5" x14ac:dyDescent="0.2">
      <c r="A783" s="1" t="s">
        <v>3</v>
      </c>
      <c r="B783" s="1" t="s">
        <v>3</v>
      </c>
      <c r="C783" s="1" t="s">
        <v>19</v>
      </c>
      <c r="D783" s="1" t="s">
        <v>3892</v>
      </c>
      <c r="E783" s="1"/>
      <c r="F783" s="1"/>
      <c r="G783" s="1" t="s">
        <v>3471</v>
      </c>
      <c r="H783" s="1"/>
      <c r="I783" s="1" t="s">
        <v>156</v>
      </c>
      <c r="J783" s="1" t="s">
        <v>3893</v>
      </c>
      <c r="K783" s="1" t="s">
        <v>321</v>
      </c>
      <c r="L783" s="1" t="s">
        <v>3894</v>
      </c>
      <c r="M783" s="1">
        <v>1</v>
      </c>
      <c r="N783" s="1">
        <v>58</v>
      </c>
      <c r="O783" s="1"/>
      <c r="P783" s="1"/>
      <c r="Q783" s="1">
        <v>0</v>
      </c>
      <c r="R783" s="1">
        <v>0.01</v>
      </c>
      <c r="S783" s="1">
        <v>1</v>
      </c>
      <c r="T783" s="2" t="s">
        <v>1123</v>
      </c>
      <c r="U783" s="3">
        <f t="shared" si="12"/>
        <v>-45246.586111111108</v>
      </c>
    </row>
    <row r="784" spans="1:21" ht="76.5" x14ac:dyDescent="0.2">
      <c r="A784" s="1" t="s">
        <v>6</v>
      </c>
      <c r="B784" s="1" t="s">
        <v>6</v>
      </c>
      <c r="C784" s="1" t="s">
        <v>19</v>
      </c>
      <c r="D784" s="1" t="s">
        <v>3895</v>
      </c>
      <c r="E784" s="1" t="s">
        <v>22</v>
      </c>
      <c r="F784" s="1" t="s">
        <v>3882</v>
      </c>
      <c r="G784" s="1" t="s">
        <v>3882</v>
      </c>
      <c r="H784" s="1" t="s">
        <v>110</v>
      </c>
      <c r="I784" s="1" t="s">
        <v>157</v>
      </c>
      <c r="J784" s="1" t="s">
        <v>195</v>
      </c>
      <c r="K784" s="1" t="s">
        <v>321</v>
      </c>
      <c r="L784" s="1" t="s">
        <v>3896</v>
      </c>
      <c r="M784" s="1">
        <v>21</v>
      </c>
      <c r="N784" s="1">
        <v>718</v>
      </c>
      <c r="O784" s="1"/>
      <c r="P784" s="1"/>
      <c r="Q784" s="1">
        <v>0</v>
      </c>
      <c r="R784" s="1">
        <v>0.7</v>
      </c>
      <c r="S784" s="1">
        <v>5</v>
      </c>
      <c r="T784" s="2" t="s">
        <v>3897</v>
      </c>
      <c r="U784" s="3">
        <f t="shared" si="12"/>
        <v>6.3194444439432118E-2</v>
      </c>
    </row>
    <row r="785" spans="1:21" ht="127.5" x14ac:dyDescent="0.2">
      <c r="A785" s="1" t="s">
        <v>6</v>
      </c>
      <c r="B785" s="1" t="s">
        <v>6</v>
      </c>
      <c r="C785" s="1" t="s">
        <v>19</v>
      </c>
      <c r="D785" s="1" t="s">
        <v>3898</v>
      </c>
      <c r="E785" s="1" t="s">
        <v>22</v>
      </c>
      <c r="F785" s="1" t="s">
        <v>3899</v>
      </c>
      <c r="G785" s="1" t="s">
        <v>3899</v>
      </c>
      <c r="H785" s="1" t="s">
        <v>105</v>
      </c>
      <c r="I785" s="1" t="s">
        <v>157</v>
      </c>
      <c r="J785" s="1" t="s">
        <v>859</v>
      </c>
      <c r="K785" s="1" t="s">
        <v>321</v>
      </c>
      <c r="L785" s="1" t="s">
        <v>3900</v>
      </c>
      <c r="M785" s="1">
        <v>47</v>
      </c>
      <c r="N785" s="1">
        <v>873</v>
      </c>
      <c r="O785" s="1"/>
      <c r="P785" s="1"/>
      <c r="Q785" s="1">
        <v>0</v>
      </c>
      <c r="R785" s="1">
        <v>1.1000000000000001</v>
      </c>
      <c r="S785" s="1">
        <v>9</v>
      </c>
      <c r="T785" s="2" t="s">
        <v>3901</v>
      </c>
      <c r="U785" s="3">
        <f t="shared" si="12"/>
        <v>7.2222222217533272E-2</v>
      </c>
    </row>
    <row r="786" spans="1:21" x14ac:dyDescent="0.2">
      <c r="A786" s="1" t="s">
        <v>4</v>
      </c>
      <c r="B786" s="1" t="s">
        <v>13</v>
      </c>
      <c r="C786" s="1" t="s">
        <v>18</v>
      </c>
      <c r="D786" s="1" t="s">
        <v>3471</v>
      </c>
      <c r="E786" s="1" t="s">
        <v>23</v>
      </c>
      <c r="F786" s="1"/>
      <c r="G786" s="1" t="s">
        <v>3902</v>
      </c>
      <c r="H786" s="1"/>
      <c r="I786" s="1" t="s">
        <v>156</v>
      </c>
      <c r="J786" s="1" t="s">
        <v>489</v>
      </c>
      <c r="K786" s="1" t="s">
        <v>324</v>
      </c>
      <c r="L786" s="1" t="s">
        <v>3903</v>
      </c>
      <c r="M786" s="1"/>
      <c r="N786" s="1"/>
      <c r="O786" s="1"/>
      <c r="P786" s="1"/>
      <c r="Q786" s="1"/>
      <c r="R786" s="1"/>
      <c r="S786" s="1"/>
      <c r="T786" s="2"/>
      <c r="U786" s="3">
        <f t="shared" si="12"/>
        <v>-45246.644444444442</v>
      </c>
    </row>
    <row r="787" spans="1:21" ht="38.25" x14ac:dyDescent="0.2">
      <c r="A787" s="1" t="s">
        <v>2</v>
      </c>
      <c r="B787" s="1" t="s">
        <v>2</v>
      </c>
      <c r="C787" s="1" t="s">
        <v>19</v>
      </c>
      <c r="D787" s="1" t="s">
        <v>3904</v>
      </c>
      <c r="E787" s="1" t="s">
        <v>22</v>
      </c>
      <c r="F787" s="1" t="s">
        <v>3905</v>
      </c>
      <c r="G787" s="1" t="s">
        <v>3905</v>
      </c>
      <c r="H787" s="1" t="s">
        <v>115</v>
      </c>
      <c r="I787" s="1" t="s">
        <v>157</v>
      </c>
      <c r="J787" s="1" t="s">
        <v>586</v>
      </c>
      <c r="K787" s="1" t="s">
        <v>319</v>
      </c>
      <c r="L787" s="1" t="s">
        <v>3906</v>
      </c>
      <c r="M787" s="1">
        <v>16</v>
      </c>
      <c r="N787" s="1">
        <v>75</v>
      </c>
      <c r="O787" s="1"/>
      <c r="P787" s="1"/>
      <c r="Q787" s="1">
        <v>0</v>
      </c>
      <c r="R787" s="1">
        <v>0</v>
      </c>
      <c r="S787" s="1">
        <v>2</v>
      </c>
      <c r="T787" s="2" t="s">
        <v>867</v>
      </c>
      <c r="U787" s="3">
        <f t="shared" si="12"/>
        <v>1.6666666662786156E-2</v>
      </c>
    </row>
    <row r="788" spans="1:21" ht="25.5" x14ac:dyDescent="0.2">
      <c r="A788" s="1" t="s">
        <v>3</v>
      </c>
      <c r="B788" s="1" t="s">
        <v>3</v>
      </c>
      <c r="C788" s="1" t="s">
        <v>19</v>
      </c>
      <c r="D788" s="1" t="s">
        <v>3907</v>
      </c>
      <c r="E788" s="1"/>
      <c r="F788" s="1"/>
      <c r="G788" s="1" t="s">
        <v>3908</v>
      </c>
      <c r="H788" s="1"/>
      <c r="I788" s="1" t="s">
        <v>156</v>
      </c>
      <c r="J788" s="1" t="s">
        <v>3909</v>
      </c>
      <c r="K788" s="1" t="s">
        <v>321</v>
      </c>
      <c r="L788" s="1" t="s">
        <v>3910</v>
      </c>
      <c r="M788" s="1">
        <v>1</v>
      </c>
      <c r="N788" s="1">
        <v>58</v>
      </c>
      <c r="O788" s="1"/>
      <c r="P788" s="1"/>
      <c r="Q788" s="1">
        <v>0</v>
      </c>
      <c r="R788" s="1">
        <v>0.01</v>
      </c>
      <c r="S788" s="1">
        <v>1</v>
      </c>
      <c r="T788" s="2" t="s">
        <v>3911</v>
      </c>
      <c r="U788" s="3">
        <f t="shared" si="12"/>
        <v>-45246.672222222223</v>
      </c>
    </row>
    <row r="789" spans="1:21" ht="25.5" x14ac:dyDescent="0.2">
      <c r="A789" s="1" t="s">
        <v>5</v>
      </c>
      <c r="B789" s="1" t="s">
        <v>5</v>
      </c>
      <c r="C789" s="1" t="s">
        <v>16</v>
      </c>
      <c r="D789" s="1" t="s">
        <v>3912</v>
      </c>
      <c r="E789" s="1"/>
      <c r="F789" s="1"/>
      <c r="G789" s="1" t="s">
        <v>3913</v>
      </c>
      <c r="H789" s="1"/>
      <c r="I789" s="1" t="s">
        <v>157</v>
      </c>
      <c r="J789" s="1" t="s">
        <v>3914</v>
      </c>
      <c r="K789" s="1" t="s">
        <v>320</v>
      </c>
      <c r="L789" s="1" t="s">
        <v>3915</v>
      </c>
      <c r="M789" s="1"/>
      <c r="N789" s="1">
        <v>19</v>
      </c>
      <c r="O789" s="1"/>
      <c r="P789" s="1"/>
      <c r="Q789" s="1"/>
      <c r="R789" s="1">
        <v>0.01</v>
      </c>
      <c r="S789" s="1">
        <v>1</v>
      </c>
      <c r="T789" s="2" t="s">
        <v>738</v>
      </c>
      <c r="U789" s="3">
        <f t="shared" si="12"/>
        <v>-45246.629861111112</v>
      </c>
    </row>
    <row r="790" spans="1:21" ht="38.25" x14ac:dyDescent="0.2">
      <c r="A790" s="1" t="s">
        <v>2</v>
      </c>
      <c r="B790" s="1" t="s">
        <v>2</v>
      </c>
      <c r="C790" s="1" t="s">
        <v>16</v>
      </c>
      <c r="D790" s="1" t="s">
        <v>3916</v>
      </c>
      <c r="E790" s="1" t="s">
        <v>22</v>
      </c>
      <c r="F790" s="1" t="s">
        <v>3917</v>
      </c>
      <c r="G790" s="1" t="s">
        <v>3917</v>
      </c>
      <c r="H790" s="1" t="s">
        <v>61</v>
      </c>
      <c r="I790" s="1" t="s">
        <v>157</v>
      </c>
      <c r="J790" s="1" t="s">
        <v>3918</v>
      </c>
      <c r="K790" s="1" t="s">
        <v>319</v>
      </c>
      <c r="L790" s="1" t="s">
        <v>3919</v>
      </c>
      <c r="M790" s="1">
        <v>9</v>
      </c>
      <c r="N790" s="1">
        <v>39</v>
      </c>
      <c r="O790" s="1"/>
      <c r="P790" s="1"/>
      <c r="Q790" s="1">
        <v>0</v>
      </c>
      <c r="R790" s="1">
        <v>0.7</v>
      </c>
      <c r="S790" s="1">
        <v>2</v>
      </c>
      <c r="T790" s="2" t="s">
        <v>3920</v>
      </c>
      <c r="U790" s="3">
        <f t="shared" si="12"/>
        <v>3.4027777779556345E-2</v>
      </c>
    </row>
    <row r="791" spans="1:21" ht="63.75" x14ac:dyDescent="0.2">
      <c r="A791" s="1" t="s">
        <v>3</v>
      </c>
      <c r="B791" s="1" t="s">
        <v>3</v>
      </c>
      <c r="C791" s="1" t="s">
        <v>16</v>
      </c>
      <c r="D791" s="1" t="s">
        <v>3921</v>
      </c>
      <c r="E791" s="1"/>
      <c r="F791" s="1"/>
      <c r="G791" s="1" t="s">
        <v>3922</v>
      </c>
      <c r="H791" s="1"/>
      <c r="I791" s="1" t="s">
        <v>157</v>
      </c>
      <c r="J791" s="1" t="s">
        <v>491</v>
      </c>
      <c r="K791" s="1" t="s">
        <v>319</v>
      </c>
      <c r="L791" s="1" t="s">
        <v>3923</v>
      </c>
      <c r="M791" s="1">
        <v>12</v>
      </c>
      <c r="N791" s="1">
        <v>241</v>
      </c>
      <c r="O791" s="1"/>
      <c r="P791" s="1"/>
      <c r="Q791" s="1">
        <v>0</v>
      </c>
      <c r="R791" s="1">
        <v>0.9</v>
      </c>
      <c r="S791" s="1">
        <v>3</v>
      </c>
      <c r="T791" s="2" t="s">
        <v>3924</v>
      </c>
      <c r="U791" s="3">
        <f t="shared" si="12"/>
        <v>-45246.829861111109</v>
      </c>
    </row>
    <row r="792" spans="1:21" ht="25.5" x14ac:dyDescent="0.2">
      <c r="A792" s="1" t="s">
        <v>2</v>
      </c>
      <c r="B792" s="1" t="s">
        <v>2</v>
      </c>
      <c r="C792" s="1" t="s">
        <v>16</v>
      </c>
      <c r="D792" s="1" t="s">
        <v>3925</v>
      </c>
      <c r="E792" s="1" t="s">
        <v>22</v>
      </c>
      <c r="F792" s="1" t="s">
        <v>3926</v>
      </c>
      <c r="G792" s="1" t="s">
        <v>3926</v>
      </c>
      <c r="H792" s="1" t="s">
        <v>120</v>
      </c>
      <c r="I792" s="1" t="s">
        <v>157</v>
      </c>
      <c r="J792" s="1" t="s">
        <v>3927</v>
      </c>
      <c r="K792" s="1" t="s">
        <v>319</v>
      </c>
      <c r="L792" s="1" t="s">
        <v>363</v>
      </c>
      <c r="M792" s="1">
        <v>0</v>
      </c>
      <c r="N792" s="1">
        <v>10</v>
      </c>
      <c r="O792" s="1"/>
      <c r="P792" s="1"/>
      <c r="Q792" s="1">
        <v>0</v>
      </c>
      <c r="R792" s="1">
        <v>0.1</v>
      </c>
      <c r="S792" s="1">
        <v>1</v>
      </c>
      <c r="T792" s="2" t="s">
        <v>846</v>
      </c>
      <c r="U792" s="3">
        <f t="shared" si="12"/>
        <v>5.3472222221898846E-2</v>
      </c>
    </row>
    <row r="793" spans="1:21" ht="127.5" x14ac:dyDescent="0.2">
      <c r="A793" s="1" t="s">
        <v>3</v>
      </c>
      <c r="B793" s="1" t="s">
        <v>3</v>
      </c>
      <c r="C793" s="1" t="s">
        <v>16</v>
      </c>
      <c r="D793" s="1" t="s">
        <v>3928</v>
      </c>
      <c r="E793" s="1" t="s">
        <v>22</v>
      </c>
      <c r="F793" s="1" t="s">
        <v>3929</v>
      </c>
      <c r="G793" s="1" t="s">
        <v>3929</v>
      </c>
      <c r="H793" s="1" t="s">
        <v>84</v>
      </c>
      <c r="I793" s="1" t="s">
        <v>157</v>
      </c>
      <c r="J793" s="1" t="s">
        <v>3261</v>
      </c>
      <c r="K793" s="1" t="s">
        <v>319</v>
      </c>
      <c r="L793" s="1" t="s">
        <v>3930</v>
      </c>
      <c r="M793" s="1">
        <v>23</v>
      </c>
      <c r="N793" s="1">
        <v>231</v>
      </c>
      <c r="O793" s="1"/>
      <c r="P793" s="1"/>
      <c r="Q793" s="1">
        <v>0</v>
      </c>
      <c r="R793" s="1"/>
      <c r="S793" s="1">
        <v>9</v>
      </c>
      <c r="T793" s="2" t="s">
        <v>3931</v>
      </c>
      <c r="U793" s="3">
        <f t="shared" si="12"/>
        <v>8.1944444442342501E-2</v>
      </c>
    </row>
    <row r="794" spans="1:21" ht="25.5" x14ac:dyDescent="0.2">
      <c r="A794" s="1" t="s">
        <v>9</v>
      </c>
      <c r="B794" s="1" t="s">
        <v>9</v>
      </c>
      <c r="C794" s="1" t="s">
        <v>16</v>
      </c>
      <c r="D794" s="1" t="s">
        <v>3932</v>
      </c>
      <c r="E794" s="1" t="s">
        <v>22</v>
      </c>
      <c r="F794" s="1" t="s">
        <v>3933</v>
      </c>
      <c r="G794" s="1" t="s">
        <v>3933</v>
      </c>
      <c r="H794" s="1" t="s">
        <v>40</v>
      </c>
      <c r="I794" s="1" t="s">
        <v>157</v>
      </c>
      <c r="J794" s="1" t="s">
        <v>279</v>
      </c>
      <c r="K794" s="1" t="s">
        <v>321</v>
      </c>
      <c r="L794" s="1" t="s">
        <v>3934</v>
      </c>
      <c r="M794" s="1">
        <v>1</v>
      </c>
      <c r="N794" s="1">
        <v>28</v>
      </c>
      <c r="O794" s="1"/>
      <c r="P794" s="1"/>
      <c r="Q794" s="1"/>
      <c r="R794" s="1">
        <v>0.01</v>
      </c>
      <c r="S794" s="1">
        <v>1</v>
      </c>
      <c r="T794" s="2" t="s">
        <v>3935</v>
      </c>
      <c r="U794" s="3">
        <f t="shared" si="12"/>
        <v>5.0000000002910383E-2</v>
      </c>
    </row>
    <row r="795" spans="1:21" ht="369.75" x14ac:dyDescent="0.2">
      <c r="A795" s="1" t="s">
        <v>3</v>
      </c>
      <c r="B795" s="1" t="s">
        <v>3</v>
      </c>
      <c r="C795" s="1" t="s">
        <v>16</v>
      </c>
      <c r="D795" s="1" t="s">
        <v>3936</v>
      </c>
      <c r="E795" s="1"/>
      <c r="F795" s="1"/>
      <c r="G795" s="1" t="s">
        <v>3937</v>
      </c>
      <c r="H795" s="1"/>
      <c r="I795" s="1" t="s">
        <v>157</v>
      </c>
      <c r="J795" s="1" t="s">
        <v>851</v>
      </c>
      <c r="K795" s="1" t="s">
        <v>321</v>
      </c>
      <c r="L795" s="1" t="s">
        <v>2593</v>
      </c>
      <c r="M795" s="1">
        <v>15</v>
      </c>
      <c r="N795" s="1">
        <v>342</v>
      </c>
      <c r="O795" s="1"/>
      <c r="P795" s="1"/>
      <c r="Q795" s="1">
        <v>5</v>
      </c>
      <c r="R795" s="1">
        <v>1.1000000000000001</v>
      </c>
      <c r="S795" s="1">
        <v>1</v>
      </c>
      <c r="T795" s="2" t="s">
        <v>3938</v>
      </c>
      <c r="U795" s="3">
        <f t="shared" si="12"/>
        <v>-45247.426388888889</v>
      </c>
    </row>
    <row r="796" spans="1:21" ht="25.5" x14ac:dyDescent="0.2">
      <c r="A796" s="1" t="s">
        <v>3</v>
      </c>
      <c r="B796" s="1" t="s">
        <v>3</v>
      </c>
      <c r="C796" s="1" t="s">
        <v>19</v>
      </c>
      <c r="D796" s="1" t="s">
        <v>3939</v>
      </c>
      <c r="E796" s="1"/>
      <c r="F796" s="1"/>
      <c r="G796" s="1" t="s">
        <v>3940</v>
      </c>
      <c r="H796" s="1"/>
      <c r="I796" s="1" t="s">
        <v>156</v>
      </c>
      <c r="J796" s="1" t="s">
        <v>3941</v>
      </c>
      <c r="K796" s="1" t="s">
        <v>321</v>
      </c>
      <c r="L796" s="1" t="s">
        <v>3942</v>
      </c>
      <c r="M796" s="1">
        <v>1</v>
      </c>
      <c r="N796" s="1">
        <v>58</v>
      </c>
      <c r="O796" s="1"/>
      <c r="P796" s="1"/>
      <c r="Q796" s="1">
        <v>0</v>
      </c>
      <c r="R796" s="1">
        <v>0.01</v>
      </c>
      <c r="S796" s="1">
        <v>1</v>
      </c>
      <c r="T796" s="2" t="s">
        <v>3943</v>
      </c>
      <c r="U796" s="3">
        <f t="shared" si="12"/>
        <v>-45247.481944444444</v>
      </c>
    </row>
    <row r="797" spans="1:21" ht="51" x14ac:dyDescent="0.2">
      <c r="A797" s="1" t="s">
        <v>6</v>
      </c>
      <c r="B797" s="1" t="s">
        <v>6</v>
      </c>
      <c r="C797" s="1" t="s">
        <v>19</v>
      </c>
      <c r="D797" s="1" t="s">
        <v>3944</v>
      </c>
      <c r="E797" s="1" t="s">
        <v>22</v>
      </c>
      <c r="F797" s="1" t="s">
        <v>3945</v>
      </c>
      <c r="G797" s="1" t="s">
        <v>3945</v>
      </c>
      <c r="H797" s="1" t="s">
        <v>104</v>
      </c>
      <c r="I797" s="1" t="s">
        <v>157</v>
      </c>
      <c r="J797" s="1" t="s">
        <v>749</v>
      </c>
      <c r="K797" s="1" t="s">
        <v>321</v>
      </c>
      <c r="L797" s="1" t="s">
        <v>3946</v>
      </c>
      <c r="M797" s="1">
        <v>20</v>
      </c>
      <c r="N797" s="1">
        <v>860</v>
      </c>
      <c r="O797" s="1"/>
      <c r="P797" s="1"/>
      <c r="Q797" s="1">
        <v>0</v>
      </c>
      <c r="R797" s="1">
        <v>2</v>
      </c>
      <c r="S797" s="1">
        <v>3</v>
      </c>
      <c r="T797" s="2" t="s">
        <v>3947</v>
      </c>
      <c r="U797" s="3">
        <f t="shared" si="12"/>
        <v>7.9166666662786156E-2</v>
      </c>
    </row>
    <row r="798" spans="1:21" ht="51" x14ac:dyDescent="0.2">
      <c r="A798" s="1" t="s">
        <v>3</v>
      </c>
      <c r="B798" s="1" t="s">
        <v>3</v>
      </c>
      <c r="C798" s="1" t="s">
        <v>19</v>
      </c>
      <c r="D798" s="1" t="s">
        <v>3948</v>
      </c>
      <c r="E798" s="1"/>
      <c r="F798" s="1"/>
      <c r="G798" s="1" t="s">
        <v>3949</v>
      </c>
      <c r="H798" s="1"/>
      <c r="I798" s="1" t="s">
        <v>157</v>
      </c>
      <c r="J798" s="1" t="s">
        <v>176</v>
      </c>
      <c r="K798" s="1" t="s">
        <v>321</v>
      </c>
      <c r="L798" s="1" t="s">
        <v>3950</v>
      </c>
      <c r="M798" s="1">
        <v>16</v>
      </c>
      <c r="N798" s="1">
        <v>119</v>
      </c>
      <c r="O798" s="1"/>
      <c r="P798" s="1"/>
      <c r="Q798" s="1">
        <v>0</v>
      </c>
      <c r="R798" s="1">
        <v>0.79900000000000004</v>
      </c>
      <c r="S798" s="1">
        <v>3</v>
      </c>
      <c r="T798" s="2" t="s">
        <v>3951</v>
      </c>
      <c r="U798" s="3">
        <f t="shared" si="12"/>
        <v>-45247.456250000003</v>
      </c>
    </row>
    <row r="799" spans="1:21" ht="140.25" x14ac:dyDescent="0.2">
      <c r="A799" s="1" t="s">
        <v>9</v>
      </c>
      <c r="B799" s="1" t="s">
        <v>9</v>
      </c>
      <c r="C799" s="1" t="s">
        <v>19</v>
      </c>
      <c r="D799" s="1" t="s">
        <v>3952</v>
      </c>
      <c r="E799" s="1" t="s">
        <v>22</v>
      </c>
      <c r="F799" s="1" t="s">
        <v>3953</v>
      </c>
      <c r="G799" s="1" t="s">
        <v>3953</v>
      </c>
      <c r="H799" s="1" t="s">
        <v>138</v>
      </c>
      <c r="I799" s="1" t="s">
        <v>157</v>
      </c>
      <c r="J799" s="1" t="s">
        <v>207</v>
      </c>
      <c r="K799" s="1" t="s">
        <v>319</v>
      </c>
      <c r="L799" s="1" t="s">
        <v>3954</v>
      </c>
      <c r="M799" s="1">
        <v>42</v>
      </c>
      <c r="N799" s="1">
        <v>2100</v>
      </c>
      <c r="O799" s="1"/>
      <c r="P799" s="1"/>
      <c r="Q799" s="1"/>
      <c r="R799" s="1">
        <v>0.2</v>
      </c>
      <c r="S799" s="1">
        <v>10</v>
      </c>
      <c r="T799" s="2" t="s">
        <v>3955</v>
      </c>
      <c r="U799" s="3">
        <f t="shared" si="12"/>
        <v>7.6388888919609599E-3</v>
      </c>
    </row>
    <row r="800" spans="1:21" ht="25.5" x14ac:dyDescent="0.2">
      <c r="A800" s="1" t="s">
        <v>9</v>
      </c>
      <c r="B800" s="1" t="s">
        <v>9</v>
      </c>
      <c r="C800" s="1" t="s">
        <v>19</v>
      </c>
      <c r="D800" s="1" t="s">
        <v>3956</v>
      </c>
      <c r="E800" s="1" t="s">
        <v>22</v>
      </c>
      <c r="F800" s="1" t="s">
        <v>3957</v>
      </c>
      <c r="G800" s="1" t="s">
        <v>3957</v>
      </c>
      <c r="H800" s="1" t="s">
        <v>57</v>
      </c>
      <c r="I800" s="1" t="s">
        <v>157</v>
      </c>
      <c r="J800" s="1" t="s">
        <v>207</v>
      </c>
      <c r="K800" s="1" t="s">
        <v>319</v>
      </c>
      <c r="L800" s="1" t="s">
        <v>3958</v>
      </c>
      <c r="M800" s="1"/>
      <c r="N800" s="1">
        <v>350</v>
      </c>
      <c r="O800" s="1"/>
      <c r="P800" s="1"/>
      <c r="Q800" s="1"/>
      <c r="R800" s="1">
        <v>0</v>
      </c>
      <c r="S800" s="1">
        <v>1</v>
      </c>
      <c r="T800" s="2" t="s">
        <v>404</v>
      </c>
      <c r="U800" s="3">
        <f t="shared" si="12"/>
        <v>4.444444445107365E-2</v>
      </c>
    </row>
    <row r="801" spans="1:21" ht="25.5" x14ac:dyDescent="0.2">
      <c r="A801" s="1" t="s">
        <v>11</v>
      </c>
      <c r="B801" s="1" t="s">
        <v>11</v>
      </c>
      <c r="C801" s="1" t="s">
        <v>16</v>
      </c>
      <c r="D801" s="1" t="s">
        <v>3959</v>
      </c>
      <c r="E801" s="1" t="s">
        <v>22</v>
      </c>
      <c r="F801" s="1" t="s">
        <v>3960</v>
      </c>
      <c r="G801" s="1" t="s">
        <v>3960</v>
      </c>
      <c r="H801" s="1" t="s">
        <v>48</v>
      </c>
      <c r="I801" s="1" t="s">
        <v>157</v>
      </c>
      <c r="J801" s="1" t="s">
        <v>3961</v>
      </c>
      <c r="K801" s="1" t="s">
        <v>321</v>
      </c>
      <c r="L801" s="1" t="s">
        <v>3962</v>
      </c>
      <c r="M801" s="1">
        <v>6</v>
      </c>
      <c r="N801" s="1">
        <v>110</v>
      </c>
      <c r="O801" s="1"/>
      <c r="P801" s="1"/>
      <c r="Q801" s="1">
        <v>0</v>
      </c>
      <c r="R801" s="1">
        <v>0.7</v>
      </c>
      <c r="S801" s="1">
        <v>1</v>
      </c>
      <c r="T801" s="2" t="s">
        <v>619</v>
      </c>
      <c r="U801" s="3">
        <f t="shared" si="12"/>
        <v>2.5000000001455192E-2</v>
      </c>
    </row>
    <row r="802" spans="1:21" ht="140.25" x14ac:dyDescent="0.2">
      <c r="A802" s="1" t="s">
        <v>9</v>
      </c>
      <c r="B802" s="1" t="s">
        <v>9</v>
      </c>
      <c r="C802" s="1" t="s">
        <v>19</v>
      </c>
      <c r="D802" s="1" t="s">
        <v>3963</v>
      </c>
      <c r="E802" s="1" t="s">
        <v>22</v>
      </c>
      <c r="F802" s="1" t="s">
        <v>3957</v>
      </c>
      <c r="G802" s="1" t="s">
        <v>3957</v>
      </c>
      <c r="H802" s="1" t="s">
        <v>144</v>
      </c>
      <c r="I802" s="1" t="s">
        <v>157</v>
      </c>
      <c r="J802" s="1" t="s">
        <v>207</v>
      </c>
      <c r="K802" s="1" t="s">
        <v>319</v>
      </c>
      <c r="L802" s="1" t="s">
        <v>3964</v>
      </c>
      <c r="M802" s="1">
        <v>42</v>
      </c>
      <c r="N802" s="1">
        <v>2100</v>
      </c>
      <c r="O802" s="1"/>
      <c r="P802" s="1"/>
      <c r="Q802" s="1"/>
      <c r="R802" s="1">
        <v>0.2</v>
      </c>
      <c r="S802" s="1">
        <v>10</v>
      </c>
      <c r="T802" s="2" t="s">
        <v>3965</v>
      </c>
      <c r="U802" s="3">
        <f t="shared" si="12"/>
        <v>2.0833333328482695E-3</v>
      </c>
    </row>
    <row r="803" spans="1:21" ht="25.5" x14ac:dyDescent="0.2">
      <c r="A803" s="1" t="s">
        <v>6</v>
      </c>
      <c r="B803" s="1" t="s">
        <v>6</v>
      </c>
      <c r="C803" s="1" t="s">
        <v>16</v>
      </c>
      <c r="D803" s="1" t="s">
        <v>3966</v>
      </c>
      <c r="E803" s="1" t="s">
        <v>22</v>
      </c>
      <c r="F803" s="1" t="s">
        <v>3967</v>
      </c>
      <c r="G803" s="1" t="s">
        <v>3967</v>
      </c>
      <c r="H803" s="1" t="s">
        <v>85</v>
      </c>
      <c r="I803" s="1" t="s">
        <v>156</v>
      </c>
      <c r="J803" s="1" t="s">
        <v>3968</v>
      </c>
      <c r="K803" s="1" t="s">
        <v>321</v>
      </c>
      <c r="L803" s="1" t="s">
        <v>3969</v>
      </c>
      <c r="M803" s="1">
        <v>0</v>
      </c>
      <c r="N803" s="1">
        <v>86</v>
      </c>
      <c r="O803" s="1"/>
      <c r="P803" s="1"/>
      <c r="Q803" s="1">
        <v>0</v>
      </c>
      <c r="R803" s="1">
        <v>0.2</v>
      </c>
      <c r="S803" s="1">
        <v>1</v>
      </c>
      <c r="T803" s="2" t="s">
        <v>3970</v>
      </c>
      <c r="U803" s="3">
        <f t="shared" si="12"/>
        <v>1.8750000002910383E-2</v>
      </c>
    </row>
    <row r="804" spans="1:21" ht="38.25" x14ac:dyDescent="0.2">
      <c r="A804" s="1" t="s">
        <v>3</v>
      </c>
      <c r="B804" s="1" t="s">
        <v>3</v>
      </c>
      <c r="C804" s="1" t="s">
        <v>19</v>
      </c>
      <c r="D804" s="1" t="s">
        <v>3971</v>
      </c>
      <c r="E804" s="1"/>
      <c r="F804" s="1"/>
      <c r="G804" s="1" t="s">
        <v>3972</v>
      </c>
      <c r="H804" s="1"/>
      <c r="I804" s="1" t="s">
        <v>157</v>
      </c>
      <c r="J804" s="1" t="s">
        <v>303</v>
      </c>
      <c r="K804" s="1" t="s">
        <v>321</v>
      </c>
      <c r="L804" s="1" t="s">
        <v>3973</v>
      </c>
      <c r="M804" s="1"/>
      <c r="N804" s="1">
        <v>2</v>
      </c>
      <c r="O804" s="1"/>
      <c r="P804" s="1"/>
      <c r="Q804" s="1"/>
      <c r="R804" s="1">
        <v>9.5000000000000001E-2</v>
      </c>
      <c r="S804" s="1">
        <v>0</v>
      </c>
      <c r="T804" s="2" t="s">
        <v>3974</v>
      </c>
      <c r="U804" s="3">
        <f t="shared" si="12"/>
        <v>-45247.546527777777</v>
      </c>
    </row>
    <row r="805" spans="1:21" ht="38.25" x14ac:dyDescent="0.2">
      <c r="A805" s="1" t="s">
        <v>2</v>
      </c>
      <c r="B805" s="1" t="s">
        <v>2</v>
      </c>
      <c r="C805" s="1" t="s">
        <v>19</v>
      </c>
      <c r="D805" s="1" t="s">
        <v>3975</v>
      </c>
      <c r="E805" s="1" t="s">
        <v>22</v>
      </c>
      <c r="F805" s="1" t="s">
        <v>3976</v>
      </c>
      <c r="G805" s="1" t="s">
        <v>3976</v>
      </c>
      <c r="H805" s="1" t="s">
        <v>91</v>
      </c>
      <c r="I805" s="1" t="s">
        <v>156</v>
      </c>
      <c r="J805" s="1" t="s">
        <v>3977</v>
      </c>
      <c r="K805" s="1" t="s">
        <v>319</v>
      </c>
      <c r="L805" s="1" t="s">
        <v>3978</v>
      </c>
      <c r="M805" s="1">
        <v>1</v>
      </c>
      <c r="N805" s="1">
        <v>8</v>
      </c>
      <c r="O805" s="1"/>
      <c r="P805" s="1"/>
      <c r="Q805" s="1">
        <v>0</v>
      </c>
      <c r="R805" s="1">
        <v>0.01</v>
      </c>
      <c r="S805" s="1">
        <v>1</v>
      </c>
      <c r="T805" s="2" t="s">
        <v>3979</v>
      </c>
      <c r="U805" s="3">
        <f t="shared" si="12"/>
        <v>8.0555555556202307E-2</v>
      </c>
    </row>
    <row r="806" spans="1:21" ht="25.5" x14ac:dyDescent="0.2">
      <c r="A806" s="1" t="s">
        <v>3</v>
      </c>
      <c r="B806" s="1" t="s">
        <v>3</v>
      </c>
      <c r="C806" s="1" t="s">
        <v>16</v>
      </c>
      <c r="D806" s="1" t="s">
        <v>3980</v>
      </c>
      <c r="E806" s="1"/>
      <c r="F806" s="1"/>
      <c r="G806" s="1" t="s">
        <v>3981</v>
      </c>
      <c r="H806" s="1"/>
      <c r="I806" s="1" t="s">
        <v>157</v>
      </c>
      <c r="J806" s="1" t="s">
        <v>243</v>
      </c>
      <c r="K806" s="1" t="s">
        <v>321</v>
      </c>
      <c r="L806" s="1" t="s">
        <v>3982</v>
      </c>
      <c r="M806" s="1">
        <v>4</v>
      </c>
      <c r="N806" s="1">
        <v>117</v>
      </c>
      <c r="O806" s="1"/>
      <c r="P806" s="1"/>
      <c r="Q806" s="1">
        <v>0</v>
      </c>
      <c r="R806" s="1">
        <v>0.28499999999999998</v>
      </c>
      <c r="S806" s="1">
        <v>2</v>
      </c>
      <c r="T806" s="2" t="s">
        <v>3983</v>
      </c>
      <c r="U806" s="3">
        <f t="shared" si="12"/>
        <v>-45247.595833333333</v>
      </c>
    </row>
    <row r="807" spans="1:21" ht="25.5" x14ac:dyDescent="0.2">
      <c r="A807" s="1" t="s">
        <v>3</v>
      </c>
      <c r="B807" s="1" t="s">
        <v>3</v>
      </c>
      <c r="C807" s="1" t="s">
        <v>19</v>
      </c>
      <c r="D807" s="1" t="s">
        <v>3984</v>
      </c>
      <c r="E807" s="1"/>
      <c r="F807" s="1"/>
      <c r="G807" s="1" t="s">
        <v>3985</v>
      </c>
      <c r="H807" s="1"/>
      <c r="I807" s="1" t="s">
        <v>156</v>
      </c>
      <c r="J807" s="1" t="s">
        <v>3986</v>
      </c>
      <c r="K807" s="1" t="s">
        <v>321</v>
      </c>
      <c r="L807" s="1" t="s">
        <v>3987</v>
      </c>
      <c r="M807" s="1">
        <v>1</v>
      </c>
      <c r="N807" s="1">
        <v>58</v>
      </c>
      <c r="O807" s="1"/>
      <c r="P807" s="1"/>
      <c r="Q807" s="1">
        <v>0</v>
      </c>
      <c r="R807" s="1">
        <v>0.01</v>
      </c>
      <c r="S807" s="1">
        <v>1</v>
      </c>
      <c r="T807" s="2" t="s">
        <v>1123</v>
      </c>
      <c r="U807" s="3">
        <f t="shared" si="12"/>
        <v>-45247.570833333331</v>
      </c>
    </row>
    <row r="808" spans="1:21" ht="63.75" x14ac:dyDescent="0.2">
      <c r="A808" s="1" t="s">
        <v>3</v>
      </c>
      <c r="B808" s="1" t="s">
        <v>3</v>
      </c>
      <c r="C808" s="1" t="s">
        <v>19</v>
      </c>
      <c r="D808" s="1" t="s">
        <v>3988</v>
      </c>
      <c r="E808" s="1"/>
      <c r="F808" s="1"/>
      <c r="G808" s="1" t="s">
        <v>3989</v>
      </c>
      <c r="H808" s="1"/>
      <c r="I808" s="1" t="s">
        <v>157</v>
      </c>
      <c r="J808" s="1" t="s">
        <v>176</v>
      </c>
      <c r="K808" s="1" t="s">
        <v>321</v>
      </c>
      <c r="L808" s="1" t="s">
        <v>3990</v>
      </c>
      <c r="M808" s="1">
        <v>16</v>
      </c>
      <c r="N808" s="1">
        <v>181</v>
      </c>
      <c r="O808" s="1"/>
      <c r="P808" s="1"/>
      <c r="Q808" s="1">
        <v>0</v>
      </c>
      <c r="R808" s="1">
        <v>0.78300000000000003</v>
      </c>
      <c r="S808" s="1">
        <v>3</v>
      </c>
      <c r="T808" s="2" t="s">
        <v>3991</v>
      </c>
      <c r="U808" s="3">
        <f t="shared" si="12"/>
        <v>-45247.604166666664</v>
      </c>
    </row>
    <row r="809" spans="1:21" ht="38.25" x14ac:dyDescent="0.2">
      <c r="A809" s="1" t="s">
        <v>2</v>
      </c>
      <c r="B809" s="1" t="s">
        <v>2</v>
      </c>
      <c r="C809" s="1" t="s">
        <v>19</v>
      </c>
      <c r="D809" s="1" t="s">
        <v>3992</v>
      </c>
      <c r="E809" s="1"/>
      <c r="F809" s="1"/>
      <c r="G809" s="1" t="s">
        <v>3993</v>
      </c>
      <c r="H809" s="1"/>
      <c r="I809" s="1" t="s">
        <v>157</v>
      </c>
      <c r="J809" s="1" t="s">
        <v>449</v>
      </c>
      <c r="K809" s="1" t="s">
        <v>321</v>
      </c>
      <c r="L809" s="1" t="s">
        <v>3994</v>
      </c>
      <c r="M809" s="1">
        <v>18</v>
      </c>
      <c r="N809" s="1">
        <v>45</v>
      </c>
      <c r="O809" s="1"/>
      <c r="P809" s="1"/>
      <c r="Q809" s="1">
        <v>0</v>
      </c>
      <c r="R809" s="1">
        <v>0.9</v>
      </c>
      <c r="S809" s="1">
        <v>2</v>
      </c>
      <c r="T809" s="2" t="s">
        <v>3995</v>
      </c>
      <c r="U809" s="3">
        <f t="shared" si="12"/>
        <v>-45247.62222222222</v>
      </c>
    </row>
    <row r="810" spans="1:21" ht="25.5" x14ac:dyDescent="0.2">
      <c r="A810" s="1" t="s">
        <v>6</v>
      </c>
      <c r="B810" s="1" t="s">
        <v>6</v>
      </c>
      <c r="C810" s="1" t="s">
        <v>16</v>
      </c>
      <c r="D810" s="1" t="s">
        <v>3996</v>
      </c>
      <c r="E810" s="1" t="s">
        <v>22</v>
      </c>
      <c r="F810" s="1" t="s">
        <v>3997</v>
      </c>
      <c r="G810" s="1" t="s">
        <v>3997</v>
      </c>
      <c r="H810" s="1" t="s">
        <v>85</v>
      </c>
      <c r="I810" s="1" t="s">
        <v>157</v>
      </c>
      <c r="J810" s="1" t="s">
        <v>440</v>
      </c>
      <c r="K810" s="1" t="s">
        <v>321</v>
      </c>
      <c r="L810" s="1" t="s">
        <v>3998</v>
      </c>
      <c r="M810" s="1">
        <v>15</v>
      </c>
      <c r="N810" s="1">
        <v>300</v>
      </c>
      <c r="O810" s="1"/>
      <c r="P810" s="1"/>
      <c r="Q810" s="1">
        <v>0</v>
      </c>
      <c r="R810" s="1">
        <v>1</v>
      </c>
      <c r="S810" s="1">
        <v>1</v>
      </c>
      <c r="T810" s="2" t="s">
        <v>774</v>
      </c>
      <c r="U810" s="3">
        <f t="shared" si="12"/>
        <v>1.8750000002910383E-2</v>
      </c>
    </row>
    <row r="811" spans="1:21" ht="51" x14ac:dyDescent="0.2">
      <c r="A811" s="1" t="s">
        <v>3</v>
      </c>
      <c r="B811" s="1" t="s">
        <v>3</v>
      </c>
      <c r="C811" s="1" t="s">
        <v>19</v>
      </c>
      <c r="D811" s="1" t="s">
        <v>3999</v>
      </c>
      <c r="E811" s="1"/>
      <c r="F811" s="1"/>
      <c r="G811" s="1" t="s">
        <v>4000</v>
      </c>
      <c r="H811" s="1"/>
      <c r="I811" s="1" t="s">
        <v>157</v>
      </c>
      <c r="J811" s="1" t="s">
        <v>491</v>
      </c>
      <c r="K811" s="1" t="s">
        <v>319</v>
      </c>
      <c r="L811" s="1" t="s">
        <v>368</v>
      </c>
      <c r="M811" s="1">
        <v>9</v>
      </c>
      <c r="N811" s="1">
        <v>194</v>
      </c>
      <c r="O811" s="1"/>
      <c r="P811" s="1"/>
      <c r="Q811" s="1">
        <v>0</v>
      </c>
      <c r="R811" s="1">
        <v>1.1459999999999999</v>
      </c>
      <c r="S811" s="1">
        <v>3</v>
      </c>
      <c r="T811" s="2" t="s">
        <v>4001</v>
      </c>
      <c r="U811" s="3">
        <f t="shared" si="12"/>
        <v>-45247.669444444444</v>
      </c>
    </row>
    <row r="812" spans="1:21" ht="51" x14ac:dyDescent="0.2">
      <c r="A812" s="1" t="s">
        <v>3</v>
      </c>
      <c r="B812" s="1" t="s">
        <v>3</v>
      </c>
      <c r="C812" s="1" t="s">
        <v>16</v>
      </c>
      <c r="D812" s="1" t="s">
        <v>4002</v>
      </c>
      <c r="E812" s="1"/>
      <c r="F812" s="1"/>
      <c r="G812" s="1" t="s">
        <v>4003</v>
      </c>
      <c r="H812" s="1"/>
      <c r="I812" s="1" t="s">
        <v>157</v>
      </c>
      <c r="J812" s="1" t="s">
        <v>213</v>
      </c>
      <c r="K812" s="1" t="s">
        <v>321</v>
      </c>
      <c r="L812" s="1" t="s">
        <v>4004</v>
      </c>
      <c r="M812" s="1">
        <v>17</v>
      </c>
      <c r="N812" s="1">
        <v>464</v>
      </c>
      <c r="O812" s="1"/>
      <c r="P812" s="1"/>
      <c r="Q812" s="1">
        <v>0</v>
      </c>
      <c r="R812" s="1">
        <v>0.91200000000000003</v>
      </c>
      <c r="S812" s="1">
        <v>2</v>
      </c>
      <c r="T812" s="2" t="s">
        <v>4005</v>
      </c>
      <c r="U812" s="3">
        <f t="shared" si="12"/>
        <v>-45247.677777777775</v>
      </c>
    </row>
    <row r="813" spans="1:21" ht="25.5" x14ac:dyDescent="0.2">
      <c r="A813" s="1" t="s">
        <v>9</v>
      </c>
      <c r="B813" s="1" t="s">
        <v>9</v>
      </c>
      <c r="C813" s="1" t="s">
        <v>16</v>
      </c>
      <c r="D813" s="1" t="s">
        <v>4006</v>
      </c>
      <c r="E813" s="1" t="s">
        <v>22</v>
      </c>
      <c r="F813" s="1" t="s">
        <v>4007</v>
      </c>
      <c r="G813" s="1" t="s">
        <v>4007</v>
      </c>
      <c r="H813" s="1" t="s">
        <v>104</v>
      </c>
      <c r="I813" s="1" t="s">
        <v>157</v>
      </c>
      <c r="J813" s="1" t="s">
        <v>4008</v>
      </c>
      <c r="K813" s="1" t="s">
        <v>320</v>
      </c>
      <c r="L813" s="1" t="s">
        <v>4009</v>
      </c>
      <c r="M813" s="1"/>
      <c r="N813" s="1">
        <v>38</v>
      </c>
      <c r="O813" s="1"/>
      <c r="P813" s="1"/>
      <c r="Q813" s="1"/>
      <c r="R813" s="1">
        <v>1.4999999999999999E-2</v>
      </c>
      <c r="S813" s="1">
        <v>1</v>
      </c>
      <c r="T813" s="2" t="s">
        <v>4010</v>
      </c>
      <c r="U813" s="3">
        <f t="shared" si="12"/>
        <v>7.9166666662786156E-2</v>
      </c>
    </row>
    <row r="814" spans="1:21" x14ac:dyDescent="0.2">
      <c r="A814" s="1" t="s">
        <v>11</v>
      </c>
      <c r="B814" s="1" t="s">
        <v>11</v>
      </c>
      <c r="C814" s="1" t="s">
        <v>16</v>
      </c>
      <c r="D814" s="1" t="s">
        <v>4011</v>
      </c>
      <c r="E814" s="1" t="s">
        <v>22</v>
      </c>
      <c r="F814" s="1" t="s">
        <v>4012</v>
      </c>
      <c r="G814" s="1" t="s">
        <v>4013</v>
      </c>
      <c r="H814" s="1" t="s">
        <v>108</v>
      </c>
      <c r="I814" s="1" t="s">
        <v>157</v>
      </c>
      <c r="J814" s="1" t="s">
        <v>725</v>
      </c>
      <c r="K814" s="1" t="s">
        <v>319</v>
      </c>
      <c r="L814" s="1" t="s">
        <v>4014</v>
      </c>
      <c r="M814" s="1">
        <v>7</v>
      </c>
      <c r="N814" s="1">
        <v>2</v>
      </c>
      <c r="O814" s="1"/>
      <c r="P814" s="1"/>
      <c r="Q814" s="1">
        <v>0</v>
      </c>
      <c r="R814" s="1">
        <v>0.8</v>
      </c>
      <c r="S814" s="1">
        <v>1</v>
      </c>
      <c r="T814" s="2"/>
      <c r="U814" s="3">
        <f t="shared" si="12"/>
        <v>4.3749999997089617E-2</v>
      </c>
    </row>
    <row r="815" spans="1:21" x14ac:dyDescent="0.2">
      <c r="A815" s="1" t="s">
        <v>4</v>
      </c>
      <c r="B815" s="1" t="s">
        <v>13</v>
      </c>
      <c r="C815" s="1" t="s">
        <v>18</v>
      </c>
      <c r="D815" s="1" t="s">
        <v>4015</v>
      </c>
      <c r="E815" s="1" t="s">
        <v>23</v>
      </c>
      <c r="F815" s="1"/>
      <c r="G815" s="1" t="s">
        <v>4016</v>
      </c>
      <c r="H815" s="1"/>
      <c r="I815" s="1" t="s">
        <v>156</v>
      </c>
      <c r="J815" s="1" t="s">
        <v>824</v>
      </c>
      <c r="K815" s="1" t="s">
        <v>322</v>
      </c>
      <c r="L815" s="1" t="s">
        <v>4017</v>
      </c>
      <c r="M815" s="1"/>
      <c r="N815" s="1"/>
      <c r="O815" s="1"/>
      <c r="P815" s="1"/>
      <c r="Q815" s="1"/>
      <c r="R815" s="1"/>
      <c r="S815" s="1"/>
      <c r="T815" s="2"/>
      <c r="U815" s="3">
        <f t="shared" si="12"/>
        <v>-45247.82708333333</v>
      </c>
    </row>
    <row r="816" spans="1:21" ht="25.5" x14ac:dyDescent="0.2">
      <c r="A816" s="1" t="s">
        <v>2</v>
      </c>
      <c r="B816" s="1" t="s">
        <v>2</v>
      </c>
      <c r="C816" s="1" t="s">
        <v>16</v>
      </c>
      <c r="D816" s="1" t="s">
        <v>4018</v>
      </c>
      <c r="E816" s="1" t="s">
        <v>22</v>
      </c>
      <c r="F816" s="1" t="s">
        <v>4019</v>
      </c>
      <c r="G816" s="1" t="s">
        <v>4019</v>
      </c>
      <c r="H816" s="1" t="s">
        <v>79</v>
      </c>
      <c r="I816" s="1" t="s">
        <v>157</v>
      </c>
      <c r="J816" s="1" t="s">
        <v>4020</v>
      </c>
      <c r="K816" s="1" t="s">
        <v>319</v>
      </c>
      <c r="L816" s="1" t="s">
        <v>343</v>
      </c>
      <c r="M816" s="1">
        <v>27</v>
      </c>
      <c r="N816" s="1">
        <v>120</v>
      </c>
      <c r="O816" s="1"/>
      <c r="P816" s="1"/>
      <c r="Q816" s="1">
        <v>0</v>
      </c>
      <c r="R816" s="1">
        <v>1.1000000000000001</v>
      </c>
      <c r="S816" s="1">
        <v>1</v>
      </c>
      <c r="T816" s="2" t="s">
        <v>402</v>
      </c>
      <c r="U816" s="3">
        <f t="shared" si="12"/>
        <v>4.5833333337213844E-2</v>
      </c>
    </row>
    <row r="817" spans="1:21" ht="25.5" x14ac:dyDescent="0.2">
      <c r="A817" s="1" t="s">
        <v>9</v>
      </c>
      <c r="B817" s="1" t="s">
        <v>9</v>
      </c>
      <c r="C817" s="1" t="s">
        <v>16</v>
      </c>
      <c r="D817" s="1" t="s">
        <v>4021</v>
      </c>
      <c r="E817" s="1" t="s">
        <v>22</v>
      </c>
      <c r="F817" s="1" t="s">
        <v>4022</v>
      </c>
      <c r="G817" s="1" t="s">
        <v>4022</v>
      </c>
      <c r="H817" s="1" t="s">
        <v>88</v>
      </c>
      <c r="I817" s="1" t="s">
        <v>157</v>
      </c>
      <c r="J817" s="1" t="s">
        <v>2056</v>
      </c>
      <c r="K817" s="1" t="s">
        <v>320</v>
      </c>
      <c r="L817" s="1" t="s">
        <v>4023</v>
      </c>
      <c r="M817" s="1">
        <v>0</v>
      </c>
      <c r="N817" s="1">
        <v>25</v>
      </c>
      <c r="O817" s="1"/>
      <c r="P817" s="1"/>
      <c r="Q817" s="1">
        <v>0</v>
      </c>
      <c r="R817" s="1">
        <v>5.0000000000000001E-3</v>
      </c>
      <c r="S817" s="1">
        <v>1</v>
      </c>
      <c r="T817" s="2" t="s">
        <v>865</v>
      </c>
      <c r="U817" s="3">
        <f t="shared" si="12"/>
        <v>6.9444444452528842E-3</v>
      </c>
    </row>
    <row r="818" spans="1:21" ht="140.25" x14ac:dyDescent="0.2">
      <c r="A818" s="1" t="s">
        <v>5</v>
      </c>
      <c r="B818" s="1" t="s">
        <v>5</v>
      </c>
      <c r="C818" s="1" t="s">
        <v>16</v>
      </c>
      <c r="D818" s="1" t="s">
        <v>4024</v>
      </c>
      <c r="E818" s="1"/>
      <c r="F818" s="1"/>
      <c r="G818" s="1" t="s">
        <v>4025</v>
      </c>
      <c r="H818" s="1"/>
      <c r="I818" s="1" t="s">
        <v>157</v>
      </c>
      <c r="J818" s="1" t="s">
        <v>605</v>
      </c>
      <c r="K818" s="1" t="s">
        <v>319</v>
      </c>
      <c r="L818" s="1" t="s">
        <v>4026</v>
      </c>
      <c r="M818" s="1">
        <v>69</v>
      </c>
      <c r="N818" s="1">
        <v>397</v>
      </c>
      <c r="O818" s="1"/>
      <c r="P818" s="1"/>
      <c r="Q818" s="1"/>
      <c r="R818" s="1">
        <v>3.5</v>
      </c>
      <c r="S818" s="1">
        <v>6</v>
      </c>
      <c r="T818" s="2" t="s">
        <v>4027</v>
      </c>
      <c r="U818" s="3">
        <f t="shared" si="12"/>
        <v>-45247.875694444447</v>
      </c>
    </row>
    <row r="819" spans="1:21" ht="153" x14ac:dyDescent="0.2">
      <c r="A819" s="1" t="s">
        <v>3</v>
      </c>
      <c r="B819" s="1" t="s">
        <v>3</v>
      </c>
      <c r="C819" s="1" t="s">
        <v>16</v>
      </c>
      <c r="D819" s="1" t="s">
        <v>4028</v>
      </c>
      <c r="E819" s="1"/>
      <c r="F819" s="1"/>
      <c r="G819" s="1" t="s">
        <v>4029</v>
      </c>
      <c r="H819" s="1"/>
      <c r="I819" s="1" t="s">
        <v>157</v>
      </c>
      <c r="J819" s="1" t="s">
        <v>1542</v>
      </c>
      <c r="K819" s="1" t="s">
        <v>321</v>
      </c>
      <c r="L819" s="1" t="s">
        <v>340</v>
      </c>
      <c r="M819" s="1">
        <v>36</v>
      </c>
      <c r="N819" s="1">
        <v>840</v>
      </c>
      <c r="O819" s="1"/>
      <c r="P819" s="1"/>
      <c r="Q819" s="1">
        <v>0</v>
      </c>
      <c r="R819" s="1">
        <v>1.8</v>
      </c>
      <c r="S819" s="1">
        <v>7</v>
      </c>
      <c r="T819" s="2" t="s">
        <v>4030</v>
      </c>
      <c r="U819" s="3">
        <f t="shared" si="12"/>
        <v>-45247.833333333336</v>
      </c>
    </row>
    <row r="820" spans="1:21" ht="25.5" x14ac:dyDescent="0.2">
      <c r="A820" s="1" t="s">
        <v>3</v>
      </c>
      <c r="B820" s="1" t="s">
        <v>3</v>
      </c>
      <c r="C820" s="1" t="s">
        <v>16</v>
      </c>
      <c r="D820" s="1" t="s">
        <v>4031</v>
      </c>
      <c r="E820" s="1"/>
      <c r="F820" s="1"/>
      <c r="G820" s="1" t="s">
        <v>4032</v>
      </c>
      <c r="H820" s="1"/>
      <c r="I820" s="1" t="s">
        <v>157</v>
      </c>
      <c r="J820" s="1" t="s">
        <v>4033</v>
      </c>
      <c r="K820" s="1" t="s">
        <v>320</v>
      </c>
      <c r="L820" s="1" t="s">
        <v>4034</v>
      </c>
      <c r="M820" s="1">
        <v>1</v>
      </c>
      <c r="N820" s="1">
        <v>20</v>
      </c>
      <c r="O820" s="1"/>
      <c r="P820" s="1"/>
      <c r="Q820" s="1">
        <v>0</v>
      </c>
      <c r="R820" s="1">
        <v>0.01</v>
      </c>
      <c r="S820" s="1">
        <v>1</v>
      </c>
      <c r="T820" s="2" t="s">
        <v>652</v>
      </c>
      <c r="U820" s="3">
        <f t="shared" si="12"/>
        <v>-45247.928472222222</v>
      </c>
    </row>
    <row r="821" spans="1:21" ht="25.5" x14ac:dyDescent="0.2">
      <c r="A821" s="1" t="s">
        <v>3</v>
      </c>
      <c r="B821" s="1" t="s">
        <v>3</v>
      </c>
      <c r="C821" s="1" t="s">
        <v>16</v>
      </c>
      <c r="D821" s="1" t="s">
        <v>4035</v>
      </c>
      <c r="E821" s="1" t="s">
        <v>23</v>
      </c>
      <c r="F821" s="1"/>
      <c r="G821" s="1" t="s">
        <v>4036</v>
      </c>
      <c r="H821" s="1"/>
      <c r="I821" s="1" t="s">
        <v>157</v>
      </c>
      <c r="J821" s="1" t="s">
        <v>4037</v>
      </c>
      <c r="K821" s="1" t="s">
        <v>320</v>
      </c>
      <c r="L821" s="1" t="s">
        <v>335</v>
      </c>
      <c r="M821" s="1">
        <v>0</v>
      </c>
      <c r="N821" s="1">
        <v>58</v>
      </c>
      <c r="O821" s="1"/>
      <c r="P821" s="1"/>
      <c r="Q821" s="1"/>
      <c r="R821" s="1"/>
      <c r="S821" s="1">
        <v>1</v>
      </c>
      <c r="T821" s="2" t="s">
        <v>4038</v>
      </c>
      <c r="U821" s="3">
        <f t="shared" si="12"/>
        <v>-45248.006944444445</v>
      </c>
    </row>
    <row r="822" spans="1:21" ht="63.75" x14ac:dyDescent="0.2">
      <c r="A822" s="1" t="s">
        <v>9</v>
      </c>
      <c r="B822" s="1" t="s">
        <v>9</v>
      </c>
      <c r="C822" s="1" t="s">
        <v>16</v>
      </c>
      <c r="D822" s="1" t="s">
        <v>4039</v>
      </c>
      <c r="E822" s="1" t="s">
        <v>22</v>
      </c>
      <c r="F822" s="1" t="s">
        <v>4040</v>
      </c>
      <c r="G822" s="1" t="s">
        <v>4040</v>
      </c>
      <c r="H822" s="1" t="s">
        <v>112</v>
      </c>
      <c r="I822" s="1" t="s">
        <v>157</v>
      </c>
      <c r="J822" s="1" t="s">
        <v>477</v>
      </c>
      <c r="K822" s="1" t="s">
        <v>319</v>
      </c>
      <c r="L822" s="1" t="s">
        <v>330</v>
      </c>
      <c r="M822" s="1">
        <v>24</v>
      </c>
      <c r="N822" s="1">
        <v>1200</v>
      </c>
      <c r="O822" s="1"/>
      <c r="P822" s="1"/>
      <c r="Q822" s="1">
        <v>0</v>
      </c>
      <c r="R822" s="1">
        <v>0.2</v>
      </c>
      <c r="S822" s="1">
        <v>4</v>
      </c>
      <c r="T822" s="2" t="s">
        <v>4041</v>
      </c>
      <c r="U822" s="3">
        <f t="shared" si="12"/>
        <v>5.9027777773735579E-2</v>
      </c>
    </row>
    <row r="823" spans="1:21" ht="38.25" x14ac:dyDescent="0.2">
      <c r="A823" s="1" t="s">
        <v>3</v>
      </c>
      <c r="B823" s="1" t="s">
        <v>3</v>
      </c>
      <c r="C823" s="1" t="s">
        <v>16</v>
      </c>
      <c r="D823" s="1" t="s">
        <v>4042</v>
      </c>
      <c r="E823" s="1"/>
      <c r="F823" s="1"/>
      <c r="G823" s="1" t="s">
        <v>4043</v>
      </c>
      <c r="H823" s="1"/>
      <c r="I823" s="1" t="s">
        <v>157</v>
      </c>
      <c r="J823" s="1" t="s">
        <v>4044</v>
      </c>
      <c r="K823" s="1" t="s">
        <v>320</v>
      </c>
      <c r="L823" s="1" t="s">
        <v>2805</v>
      </c>
      <c r="M823" s="1">
        <v>1</v>
      </c>
      <c r="N823" s="1">
        <v>58</v>
      </c>
      <c r="O823" s="1"/>
      <c r="P823" s="1"/>
      <c r="Q823" s="1">
        <v>0</v>
      </c>
      <c r="R823" s="1">
        <v>0.01</v>
      </c>
      <c r="S823" s="1">
        <v>1</v>
      </c>
      <c r="T823" s="2" t="s">
        <v>4045</v>
      </c>
      <c r="U823" s="3">
        <f t="shared" si="12"/>
        <v>-45248.001388888886</v>
      </c>
    </row>
    <row r="824" spans="1:21" ht="51" x14ac:dyDescent="0.2">
      <c r="A824" s="1" t="s">
        <v>9</v>
      </c>
      <c r="B824" s="1" t="s">
        <v>9</v>
      </c>
      <c r="C824" s="1" t="s">
        <v>16</v>
      </c>
      <c r="D824" s="1" t="s">
        <v>4046</v>
      </c>
      <c r="E824" s="1" t="s">
        <v>22</v>
      </c>
      <c r="F824" s="1" t="s">
        <v>4047</v>
      </c>
      <c r="G824" s="1" t="s">
        <v>4047</v>
      </c>
      <c r="H824" s="1" t="s">
        <v>74</v>
      </c>
      <c r="I824" s="1" t="s">
        <v>157</v>
      </c>
      <c r="J824" s="1" t="s">
        <v>639</v>
      </c>
      <c r="K824" s="1" t="s">
        <v>319</v>
      </c>
      <c r="L824" s="1" t="s">
        <v>616</v>
      </c>
      <c r="M824" s="1">
        <v>10</v>
      </c>
      <c r="N824" s="1">
        <v>500</v>
      </c>
      <c r="O824" s="1"/>
      <c r="P824" s="1"/>
      <c r="Q824" s="1">
        <v>0</v>
      </c>
      <c r="R824" s="1">
        <v>0.1</v>
      </c>
      <c r="S824" s="1">
        <v>3</v>
      </c>
      <c r="T824" s="2" t="s">
        <v>4048</v>
      </c>
      <c r="U824" s="3">
        <f t="shared" si="12"/>
        <v>2.0138888889050577E-2</v>
      </c>
    </row>
    <row r="825" spans="1:21" x14ac:dyDescent="0.2">
      <c r="A825" s="1" t="s">
        <v>4</v>
      </c>
      <c r="B825" s="1" t="s">
        <v>13</v>
      </c>
      <c r="C825" s="1" t="s">
        <v>18</v>
      </c>
      <c r="D825" s="1" t="s">
        <v>4049</v>
      </c>
      <c r="E825" s="1" t="s">
        <v>23</v>
      </c>
      <c r="F825" s="1"/>
      <c r="G825" s="1" t="s">
        <v>4050</v>
      </c>
      <c r="H825" s="1"/>
      <c r="I825" s="1" t="s">
        <v>156</v>
      </c>
      <c r="J825" s="1" t="s">
        <v>490</v>
      </c>
      <c r="K825" s="1" t="s">
        <v>324</v>
      </c>
      <c r="L825" s="1" t="s">
        <v>418</v>
      </c>
      <c r="M825" s="1"/>
      <c r="N825" s="1"/>
      <c r="O825" s="1"/>
      <c r="P825" s="1"/>
      <c r="Q825" s="1"/>
      <c r="R825" s="1"/>
      <c r="S825" s="1"/>
      <c r="T825" s="2"/>
      <c r="U825" s="3">
        <f t="shared" si="12"/>
        <v>-45248.215277777781</v>
      </c>
    </row>
    <row r="826" spans="1:21" x14ac:dyDescent="0.2">
      <c r="A826" s="1" t="s">
        <v>11</v>
      </c>
      <c r="B826" s="1" t="s">
        <v>11</v>
      </c>
      <c r="C826" s="1" t="s">
        <v>17</v>
      </c>
      <c r="D826" s="1" t="s">
        <v>4051</v>
      </c>
      <c r="E826" s="1" t="s">
        <v>23</v>
      </c>
      <c r="F826" s="1"/>
      <c r="G826" s="1" t="s">
        <v>4052</v>
      </c>
      <c r="H826" s="1"/>
      <c r="I826" s="1" t="s">
        <v>157</v>
      </c>
      <c r="J826" s="1" t="s">
        <v>2827</v>
      </c>
      <c r="K826" s="1" t="s">
        <v>319</v>
      </c>
      <c r="L826" s="1" t="s">
        <v>4053</v>
      </c>
      <c r="M826" s="1"/>
      <c r="N826" s="1"/>
      <c r="O826" s="1"/>
      <c r="P826" s="1"/>
      <c r="Q826" s="1"/>
      <c r="R826" s="1"/>
      <c r="S826" s="1"/>
      <c r="T826" s="2"/>
      <c r="U826" s="3">
        <f t="shared" si="12"/>
        <v>-45248.259722222225</v>
      </c>
    </row>
    <row r="827" spans="1:21" ht="38.25" x14ac:dyDescent="0.2">
      <c r="A827" s="1" t="s">
        <v>8</v>
      </c>
      <c r="B827" s="1" t="s">
        <v>8</v>
      </c>
      <c r="C827" s="1" t="s">
        <v>16</v>
      </c>
      <c r="D827" s="1" t="s">
        <v>4054</v>
      </c>
      <c r="E827" s="1"/>
      <c r="F827" s="1"/>
      <c r="G827" s="1" t="s">
        <v>4055</v>
      </c>
      <c r="H827" s="1"/>
      <c r="I827" s="1" t="s">
        <v>157</v>
      </c>
      <c r="J827" s="1" t="s">
        <v>4056</v>
      </c>
      <c r="K827" s="1" t="s">
        <v>320</v>
      </c>
      <c r="L827" s="1" t="s">
        <v>4057</v>
      </c>
      <c r="M827" s="1"/>
      <c r="N827" s="1">
        <v>15</v>
      </c>
      <c r="O827" s="1"/>
      <c r="P827" s="1"/>
      <c r="Q827" s="1">
        <v>0</v>
      </c>
      <c r="R827" s="1">
        <v>0.1</v>
      </c>
      <c r="S827" s="1">
        <v>2</v>
      </c>
      <c r="T827" s="2" t="s">
        <v>4058</v>
      </c>
      <c r="U827" s="3">
        <f t="shared" si="12"/>
        <v>-45248.425694444442</v>
      </c>
    </row>
    <row r="828" spans="1:21" x14ac:dyDescent="0.2">
      <c r="A828" s="1" t="s">
        <v>2</v>
      </c>
      <c r="B828" s="1" t="s">
        <v>2</v>
      </c>
      <c r="C828" s="1" t="s">
        <v>17</v>
      </c>
      <c r="D828" s="1" t="s">
        <v>4059</v>
      </c>
      <c r="E828" s="1" t="s">
        <v>23</v>
      </c>
      <c r="F828" s="1"/>
      <c r="G828" s="1" t="s">
        <v>4060</v>
      </c>
      <c r="H828" s="1"/>
      <c r="I828" s="1" t="s">
        <v>157</v>
      </c>
      <c r="J828" s="1" t="s">
        <v>4061</v>
      </c>
      <c r="K828" s="1" t="s">
        <v>319</v>
      </c>
      <c r="L828" s="1" t="s">
        <v>4062</v>
      </c>
      <c r="M828" s="1"/>
      <c r="N828" s="1"/>
      <c r="O828" s="1"/>
      <c r="P828" s="1"/>
      <c r="Q828" s="1"/>
      <c r="R828" s="1"/>
      <c r="S828" s="1"/>
      <c r="T828" s="2"/>
      <c r="U828" s="3">
        <f t="shared" si="12"/>
        <v>-45248.456944444442</v>
      </c>
    </row>
    <row r="829" spans="1:21" ht="63.75" x14ac:dyDescent="0.2">
      <c r="A829" s="1" t="s">
        <v>5</v>
      </c>
      <c r="B829" s="1" t="s">
        <v>5</v>
      </c>
      <c r="C829" s="1" t="s">
        <v>16</v>
      </c>
      <c r="D829" s="1" t="s">
        <v>4063</v>
      </c>
      <c r="E829" s="1"/>
      <c r="F829" s="1"/>
      <c r="G829" s="1" t="s">
        <v>4064</v>
      </c>
      <c r="H829" s="1"/>
      <c r="I829" s="1" t="s">
        <v>157</v>
      </c>
      <c r="J829" s="1" t="s">
        <v>634</v>
      </c>
      <c r="K829" s="1" t="s">
        <v>319</v>
      </c>
      <c r="L829" s="1" t="s">
        <v>367</v>
      </c>
      <c r="M829" s="1">
        <v>14</v>
      </c>
      <c r="N829" s="1">
        <v>179</v>
      </c>
      <c r="O829" s="1"/>
      <c r="P829" s="1"/>
      <c r="Q829" s="1"/>
      <c r="R829" s="1">
        <v>0.7</v>
      </c>
      <c r="S829" s="1">
        <v>3</v>
      </c>
      <c r="T829" s="2" t="s">
        <v>4065</v>
      </c>
      <c r="U829" s="3">
        <f t="shared" si="12"/>
        <v>-45248.440972222219</v>
      </c>
    </row>
    <row r="830" spans="1:21" ht="38.25" x14ac:dyDescent="0.2">
      <c r="A830" s="1" t="s">
        <v>3</v>
      </c>
      <c r="B830" s="1" t="s">
        <v>3</v>
      </c>
      <c r="C830" s="1" t="s">
        <v>17</v>
      </c>
      <c r="D830" s="1" t="s">
        <v>4066</v>
      </c>
      <c r="E830" s="1" t="s">
        <v>22</v>
      </c>
      <c r="F830" s="1" t="s">
        <v>4067</v>
      </c>
      <c r="G830" s="1" t="s">
        <v>4067</v>
      </c>
      <c r="H830" s="1" t="s">
        <v>102</v>
      </c>
      <c r="I830" s="1" t="s">
        <v>157</v>
      </c>
      <c r="J830" s="1" t="s">
        <v>4044</v>
      </c>
      <c r="K830" s="1" t="s">
        <v>320</v>
      </c>
      <c r="L830" s="1" t="s">
        <v>4068</v>
      </c>
      <c r="M830" s="1">
        <v>1</v>
      </c>
      <c r="N830" s="1">
        <v>21</v>
      </c>
      <c r="O830" s="1"/>
      <c r="P830" s="1"/>
      <c r="Q830" s="1"/>
      <c r="R830" s="1">
        <v>0.03</v>
      </c>
      <c r="S830" s="1">
        <v>1</v>
      </c>
      <c r="T830" s="2" t="s">
        <v>4045</v>
      </c>
      <c r="U830" s="3">
        <f t="shared" si="12"/>
        <v>5.9722222220443655E-2</v>
      </c>
    </row>
    <row r="831" spans="1:21" ht="38.25" x14ac:dyDescent="0.2">
      <c r="A831" s="1" t="s">
        <v>3</v>
      </c>
      <c r="B831" s="1" t="s">
        <v>3</v>
      </c>
      <c r="C831" s="1" t="s">
        <v>16</v>
      </c>
      <c r="D831" s="1" t="s">
        <v>4069</v>
      </c>
      <c r="E831" s="1"/>
      <c r="F831" s="1"/>
      <c r="G831" s="1" t="s">
        <v>4070</v>
      </c>
      <c r="H831" s="1"/>
      <c r="I831" s="1" t="s">
        <v>157</v>
      </c>
      <c r="J831" s="1" t="s">
        <v>4071</v>
      </c>
      <c r="K831" s="1" t="s">
        <v>320</v>
      </c>
      <c r="L831" s="1" t="s">
        <v>4072</v>
      </c>
      <c r="M831" s="1">
        <v>1</v>
      </c>
      <c r="N831" s="1">
        <v>19</v>
      </c>
      <c r="O831" s="1"/>
      <c r="P831" s="1"/>
      <c r="Q831" s="1">
        <v>0</v>
      </c>
      <c r="R831" s="1">
        <v>0.02</v>
      </c>
      <c r="S831" s="1">
        <v>1</v>
      </c>
      <c r="T831" s="2" t="s">
        <v>4073</v>
      </c>
      <c r="U831" s="3">
        <f t="shared" si="12"/>
        <v>-45248.464583333334</v>
      </c>
    </row>
    <row r="832" spans="1:21" ht="127.5" x14ac:dyDescent="0.2">
      <c r="A832" s="1" t="s">
        <v>3</v>
      </c>
      <c r="B832" s="1" t="s">
        <v>3</v>
      </c>
      <c r="C832" s="1" t="s">
        <v>16</v>
      </c>
      <c r="D832" s="1" t="s">
        <v>4074</v>
      </c>
      <c r="E832" s="1"/>
      <c r="F832" s="1"/>
      <c r="G832" s="1" t="s">
        <v>4075</v>
      </c>
      <c r="H832" s="1"/>
      <c r="I832" s="1" t="s">
        <v>157</v>
      </c>
      <c r="J832" s="1" t="s">
        <v>181</v>
      </c>
      <c r="K832" s="1" t="s">
        <v>321</v>
      </c>
      <c r="L832" s="1" t="s">
        <v>901</v>
      </c>
      <c r="M832" s="1">
        <v>46</v>
      </c>
      <c r="N832" s="1">
        <v>294</v>
      </c>
      <c r="O832" s="1"/>
      <c r="P832" s="1"/>
      <c r="Q832" s="1">
        <v>0</v>
      </c>
      <c r="R832" s="1">
        <v>2.1</v>
      </c>
      <c r="S832" s="1">
        <v>8</v>
      </c>
      <c r="T832" s="2" t="s">
        <v>4076</v>
      </c>
      <c r="U832" s="3">
        <f t="shared" si="12"/>
        <v>-45248.478472222225</v>
      </c>
    </row>
    <row r="833" spans="1:21" ht="25.5" x14ac:dyDescent="0.2">
      <c r="A833" s="1" t="s">
        <v>2</v>
      </c>
      <c r="B833" s="1" t="s">
        <v>2</v>
      </c>
      <c r="C833" s="1" t="s">
        <v>16</v>
      </c>
      <c r="D833" s="1" t="s">
        <v>4077</v>
      </c>
      <c r="E833" s="1" t="s">
        <v>22</v>
      </c>
      <c r="F833" s="1" t="s">
        <v>4078</v>
      </c>
      <c r="G833" s="1" t="s">
        <v>4078</v>
      </c>
      <c r="H833" s="1" t="s">
        <v>52</v>
      </c>
      <c r="I833" s="1" t="s">
        <v>157</v>
      </c>
      <c r="J833" s="1" t="s">
        <v>277</v>
      </c>
      <c r="K833" s="1" t="s">
        <v>320</v>
      </c>
      <c r="L833" s="1" t="s">
        <v>4079</v>
      </c>
      <c r="M833" s="1"/>
      <c r="N833" s="1">
        <v>15</v>
      </c>
      <c r="O833" s="1"/>
      <c r="P833" s="1"/>
      <c r="Q833" s="1">
        <v>0</v>
      </c>
      <c r="R833" s="1">
        <v>0.01</v>
      </c>
      <c r="S833" s="1">
        <v>1</v>
      </c>
      <c r="T833" s="2" t="s">
        <v>1852</v>
      </c>
      <c r="U833" s="3">
        <f t="shared" si="12"/>
        <v>7.9861111116770189E-2</v>
      </c>
    </row>
    <row r="834" spans="1:21" ht="25.5" x14ac:dyDescent="0.2">
      <c r="A834" s="1" t="s">
        <v>3</v>
      </c>
      <c r="B834" s="1" t="s">
        <v>3</v>
      </c>
      <c r="C834" s="1" t="s">
        <v>16</v>
      </c>
      <c r="D834" s="1" t="s">
        <v>4080</v>
      </c>
      <c r="E834" s="1"/>
      <c r="F834" s="1"/>
      <c r="G834" s="1" t="s">
        <v>4081</v>
      </c>
      <c r="H834" s="1"/>
      <c r="I834" s="1" t="s">
        <v>157</v>
      </c>
      <c r="J834" s="1" t="s">
        <v>4082</v>
      </c>
      <c r="K834" s="1" t="s">
        <v>320</v>
      </c>
      <c r="L834" s="1" t="s">
        <v>4083</v>
      </c>
      <c r="M834" s="1">
        <v>1</v>
      </c>
      <c r="N834" s="1">
        <v>35</v>
      </c>
      <c r="O834" s="1"/>
      <c r="P834" s="1"/>
      <c r="Q834" s="1">
        <v>0</v>
      </c>
      <c r="R834" s="1"/>
      <c r="S834" s="1">
        <v>1</v>
      </c>
      <c r="T834" s="2" t="s">
        <v>4084</v>
      </c>
      <c r="U834" s="3">
        <f t="shared" si="12"/>
        <v>-45248.564583333333</v>
      </c>
    </row>
    <row r="835" spans="1:21" ht="38.25" x14ac:dyDescent="0.2">
      <c r="A835" s="1" t="s">
        <v>3</v>
      </c>
      <c r="B835" s="1" t="s">
        <v>3</v>
      </c>
      <c r="C835" s="1" t="s">
        <v>16</v>
      </c>
      <c r="D835" s="1" t="s">
        <v>4085</v>
      </c>
      <c r="E835" s="1"/>
      <c r="F835" s="1"/>
      <c r="G835" s="1" t="s">
        <v>4086</v>
      </c>
      <c r="H835" s="1"/>
      <c r="I835" s="1" t="s">
        <v>157</v>
      </c>
      <c r="J835" s="1" t="s">
        <v>4087</v>
      </c>
      <c r="K835" s="1" t="s">
        <v>320</v>
      </c>
      <c r="L835" s="1" t="s">
        <v>351</v>
      </c>
      <c r="M835" s="1">
        <v>1</v>
      </c>
      <c r="N835" s="1">
        <v>11</v>
      </c>
      <c r="O835" s="1"/>
      <c r="P835" s="1"/>
      <c r="Q835" s="1">
        <v>0</v>
      </c>
      <c r="R835" s="1">
        <v>0.02</v>
      </c>
      <c r="S835" s="1">
        <v>1</v>
      </c>
      <c r="T835" s="2" t="s">
        <v>3031</v>
      </c>
      <c r="U835" s="3">
        <f t="shared" si="12"/>
        <v>-45248.572916666664</v>
      </c>
    </row>
    <row r="836" spans="1:21" ht="38.25" x14ac:dyDescent="0.2">
      <c r="A836" s="1" t="s">
        <v>3</v>
      </c>
      <c r="B836" s="1" t="s">
        <v>3</v>
      </c>
      <c r="C836" s="1" t="s">
        <v>16</v>
      </c>
      <c r="D836" s="1" t="s">
        <v>4088</v>
      </c>
      <c r="E836" s="1"/>
      <c r="F836" s="1"/>
      <c r="G836" s="1" t="s">
        <v>4089</v>
      </c>
      <c r="H836" s="1"/>
      <c r="I836" s="1" t="s">
        <v>157</v>
      </c>
      <c r="J836" s="1" t="s">
        <v>4044</v>
      </c>
      <c r="K836" s="1" t="s">
        <v>320</v>
      </c>
      <c r="L836" s="1" t="s">
        <v>4090</v>
      </c>
      <c r="M836" s="1">
        <v>1</v>
      </c>
      <c r="N836" s="1">
        <v>21</v>
      </c>
      <c r="O836" s="1"/>
      <c r="P836" s="1"/>
      <c r="Q836" s="1">
        <v>0</v>
      </c>
      <c r="R836" s="1">
        <v>0.03</v>
      </c>
      <c r="S836" s="1">
        <v>1</v>
      </c>
      <c r="T836" s="2" t="s">
        <v>4091</v>
      </c>
      <c r="U836" s="3">
        <f t="shared" si="12"/>
        <v>-45248.572222222225</v>
      </c>
    </row>
    <row r="837" spans="1:21" ht="25.5" x14ac:dyDescent="0.2">
      <c r="A837" s="1" t="s">
        <v>3</v>
      </c>
      <c r="B837" s="1" t="s">
        <v>3</v>
      </c>
      <c r="C837" s="1" t="s">
        <v>16</v>
      </c>
      <c r="D837" s="1" t="s">
        <v>4092</v>
      </c>
      <c r="E837" s="1"/>
      <c r="F837" s="1"/>
      <c r="G837" s="1" t="s">
        <v>4093</v>
      </c>
      <c r="H837" s="1"/>
      <c r="I837" s="1" t="s">
        <v>156</v>
      </c>
      <c r="J837" s="1" t="s">
        <v>4094</v>
      </c>
      <c r="K837" s="1" t="s">
        <v>321</v>
      </c>
      <c r="L837" s="1" t="s">
        <v>335</v>
      </c>
      <c r="M837" s="1">
        <v>1</v>
      </c>
      <c r="N837" s="1">
        <v>25</v>
      </c>
      <c r="O837" s="1"/>
      <c r="P837" s="1"/>
      <c r="Q837" s="1">
        <v>0</v>
      </c>
      <c r="R837" s="1"/>
      <c r="S837" s="1">
        <v>1</v>
      </c>
      <c r="T837" s="2" t="s">
        <v>1523</v>
      </c>
      <c r="U837" s="3">
        <f t="shared" ref="U837:U900" si="13">F837-D837</f>
        <v>-45248.664583333331</v>
      </c>
    </row>
    <row r="838" spans="1:21" ht="25.5" x14ac:dyDescent="0.2">
      <c r="A838" s="1" t="s">
        <v>2</v>
      </c>
      <c r="B838" s="1" t="s">
        <v>2</v>
      </c>
      <c r="C838" s="1" t="s">
        <v>16</v>
      </c>
      <c r="D838" s="1" t="s">
        <v>4095</v>
      </c>
      <c r="E838" s="1"/>
      <c r="F838" s="1"/>
      <c r="G838" s="1" t="s">
        <v>4096</v>
      </c>
      <c r="H838" s="1"/>
      <c r="I838" s="1" t="s">
        <v>157</v>
      </c>
      <c r="J838" s="1" t="s">
        <v>159</v>
      </c>
      <c r="K838" s="1" t="s">
        <v>320</v>
      </c>
      <c r="L838" s="1" t="s">
        <v>4097</v>
      </c>
      <c r="M838" s="1">
        <v>1</v>
      </c>
      <c r="N838" s="1">
        <v>20</v>
      </c>
      <c r="O838" s="1"/>
      <c r="P838" s="1"/>
      <c r="Q838" s="1">
        <v>0</v>
      </c>
      <c r="R838" s="1">
        <v>0.1</v>
      </c>
      <c r="S838" s="1">
        <v>1</v>
      </c>
      <c r="T838" s="2" t="s">
        <v>743</v>
      </c>
      <c r="U838" s="3">
        <f t="shared" si="13"/>
        <v>-45248.677083333336</v>
      </c>
    </row>
    <row r="839" spans="1:21" ht="25.5" x14ac:dyDescent="0.2">
      <c r="A839" s="1" t="s">
        <v>2</v>
      </c>
      <c r="B839" s="1" t="s">
        <v>2</v>
      </c>
      <c r="C839" s="1" t="s">
        <v>16</v>
      </c>
      <c r="D839" s="1" t="s">
        <v>4098</v>
      </c>
      <c r="E839" s="1" t="s">
        <v>22</v>
      </c>
      <c r="F839" s="1" t="s">
        <v>4099</v>
      </c>
      <c r="G839" s="1" t="s">
        <v>4099</v>
      </c>
      <c r="H839" s="1" t="s">
        <v>113</v>
      </c>
      <c r="I839" s="1" t="s">
        <v>157</v>
      </c>
      <c r="J839" s="1" t="s">
        <v>4100</v>
      </c>
      <c r="K839" s="1" t="s">
        <v>320</v>
      </c>
      <c r="L839" s="1" t="s">
        <v>4101</v>
      </c>
      <c r="M839" s="1">
        <v>1</v>
      </c>
      <c r="N839" s="1">
        <v>12</v>
      </c>
      <c r="O839" s="1"/>
      <c r="P839" s="1"/>
      <c r="Q839" s="1">
        <v>0</v>
      </c>
      <c r="R839" s="1">
        <v>0.01</v>
      </c>
      <c r="S839" s="1">
        <v>1</v>
      </c>
      <c r="T839" s="2" t="s">
        <v>395</v>
      </c>
      <c r="U839" s="3">
        <f t="shared" si="13"/>
        <v>4.652777778392192E-2</v>
      </c>
    </row>
    <row r="840" spans="1:21" ht="25.5" x14ac:dyDescent="0.2">
      <c r="A840" s="1" t="s">
        <v>9</v>
      </c>
      <c r="B840" s="1" t="s">
        <v>9</v>
      </c>
      <c r="C840" s="1" t="s">
        <v>16</v>
      </c>
      <c r="D840" s="1" t="s">
        <v>4102</v>
      </c>
      <c r="E840" s="1" t="s">
        <v>22</v>
      </c>
      <c r="F840" s="1" t="s">
        <v>4103</v>
      </c>
      <c r="G840" s="1" t="s">
        <v>4103</v>
      </c>
      <c r="H840" s="1" t="s">
        <v>71</v>
      </c>
      <c r="I840" s="1" t="s">
        <v>157</v>
      </c>
      <c r="J840" s="1" t="s">
        <v>4104</v>
      </c>
      <c r="K840" s="1" t="s">
        <v>320</v>
      </c>
      <c r="L840" s="1" t="s">
        <v>335</v>
      </c>
      <c r="M840" s="1"/>
      <c r="N840" s="1">
        <v>24</v>
      </c>
      <c r="O840" s="1"/>
      <c r="P840" s="1"/>
      <c r="Q840" s="1"/>
      <c r="R840" s="1">
        <v>0</v>
      </c>
      <c r="S840" s="1">
        <v>1</v>
      </c>
      <c r="T840" s="2" t="s">
        <v>776</v>
      </c>
      <c r="U840" s="3">
        <f t="shared" si="13"/>
        <v>9.7222222175332718E-3</v>
      </c>
    </row>
    <row r="841" spans="1:21" ht="127.5" x14ac:dyDescent="0.2">
      <c r="A841" s="1" t="s">
        <v>3</v>
      </c>
      <c r="B841" s="1" t="s">
        <v>3</v>
      </c>
      <c r="C841" s="1" t="s">
        <v>16</v>
      </c>
      <c r="D841" s="1" t="s">
        <v>4105</v>
      </c>
      <c r="E841" s="1"/>
      <c r="F841" s="1"/>
      <c r="G841" s="1" t="s">
        <v>4106</v>
      </c>
      <c r="H841" s="1"/>
      <c r="I841" s="1" t="s">
        <v>157</v>
      </c>
      <c r="J841" s="1" t="s">
        <v>202</v>
      </c>
      <c r="K841" s="1" t="s">
        <v>321</v>
      </c>
      <c r="L841" s="1" t="s">
        <v>4107</v>
      </c>
      <c r="M841" s="1">
        <v>49</v>
      </c>
      <c r="N841" s="1">
        <v>223</v>
      </c>
      <c r="O841" s="1"/>
      <c r="P841" s="1"/>
      <c r="Q841" s="1">
        <v>1</v>
      </c>
      <c r="R841" s="1">
        <v>2.1</v>
      </c>
      <c r="S841" s="1">
        <v>10</v>
      </c>
      <c r="T841" s="2" t="s">
        <v>4108</v>
      </c>
      <c r="U841" s="3">
        <f t="shared" si="13"/>
        <v>-45248.836111111108</v>
      </c>
    </row>
    <row r="842" spans="1:21" ht="25.5" x14ac:dyDescent="0.2">
      <c r="A842" s="1" t="s">
        <v>3</v>
      </c>
      <c r="B842" s="1" t="s">
        <v>3</v>
      </c>
      <c r="C842" s="1" t="s">
        <v>16</v>
      </c>
      <c r="D842" s="1" t="s">
        <v>4109</v>
      </c>
      <c r="E842" s="1"/>
      <c r="F842" s="1"/>
      <c r="G842" s="1" t="s">
        <v>4110</v>
      </c>
      <c r="H842" s="1"/>
      <c r="I842" s="1" t="s">
        <v>157</v>
      </c>
      <c r="J842" s="1" t="s">
        <v>4037</v>
      </c>
      <c r="K842" s="1" t="s">
        <v>320</v>
      </c>
      <c r="L842" s="1" t="s">
        <v>4111</v>
      </c>
      <c r="M842" s="1">
        <v>1</v>
      </c>
      <c r="N842" s="1">
        <v>58</v>
      </c>
      <c r="O842" s="1"/>
      <c r="P842" s="1"/>
      <c r="Q842" s="1"/>
      <c r="R842" s="1">
        <v>4.2999999999999997E-2</v>
      </c>
      <c r="S842" s="1">
        <v>1</v>
      </c>
      <c r="T842" s="2" t="s">
        <v>4038</v>
      </c>
      <c r="U842" s="3">
        <f t="shared" si="13"/>
        <v>-45248.845833333333</v>
      </c>
    </row>
    <row r="843" spans="1:21" ht="178.5" x14ac:dyDescent="0.2">
      <c r="A843" s="1" t="s">
        <v>2</v>
      </c>
      <c r="B843" s="1" t="s">
        <v>2</v>
      </c>
      <c r="C843" s="1" t="s">
        <v>17</v>
      </c>
      <c r="D843" s="1" t="s">
        <v>4112</v>
      </c>
      <c r="E843" s="1" t="s">
        <v>22</v>
      </c>
      <c r="F843" s="1" t="s">
        <v>4113</v>
      </c>
      <c r="G843" s="1" t="s">
        <v>4113</v>
      </c>
      <c r="H843" s="1" t="s">
        <v>4114</v>
      </c>
      <c r="I843" s="1" t="s">
        <v>157</v>
      </c>
      <c r="J843" s="1" t="s">
        <v>578</v>
      </c>
      <c r="K843" s="1" t="s">
        <v>319</v>
      </c>
      <c r="L843" s="1" t="s">
        <v>4115</v>
      </c>
      <c r="M843" s="1">
        <v>138</v>
      </c>
      <c r="N843" s="1">
        <v>255</v>
      </c>
      <c r="O843" s="1"/>
      <c r="P843" s="1"/>
      <c r="Q843" s="1"/>
      <c r="R843" s="1">
        <v>3.9</v>
      </c>
      <c r="S843" s="1">
        <v>13</v>
      </c>
      <c r="T843" s="2" t="s">
        <v>4116</v>
      </c>
      <c r="U843" s="3">
        <f t="shared" si="13"/>
        <v>0.38194444443797693</v>
      </c>
    </row>
    <row r="844" spans="1:21" ht="25.5" x14ac:dyDescent="0.2">
      <c r="A844" s="1" t="s">
        <v>2</v>
      </c>
      <c r="B844" s="1" t="s">
        <v>2</v>
      </c>
      <c r="C844" s="1" t="s">
        <v>17</v>
      </c>
      <c r="D844" s="1" t="s">
        <v>4117</v>
      </c>
      <c r="E844" s="1" t="s">
        <v>22</v>
      </c>
      <c r="F844" s="1" t="s">
        <v>4118</v>
      </c>
      <c r="G844" s="1" t="s">
        <v>4118</v>
      </c>
      <c r="H844" s="1" t="s">
        <v>135</v>
      </c>
      <c r="I844" s="1" t="s">
        <v>157</v>
      </c>
      <c r="J844" s="1" t="s">
        <v>4119</v>
      </c>
      <c r="K844" s="1" t="s">
        <v>320</v>
      </c>
      <c r="L844" s="1" t="s">
        <v>4120</v>
      </c>
      <c r="M844" s="1">
        <v>0</v>
      </c>
      <c r="N844" s="1">
        <v>10</v>
      </c>
      <c r="O844" s="1"/>
      <c r="P844" s="1"/>
      <c r="Q844" s="1"/>
      <c r="R844" s="1">
        <v>0.1</v>
      </c>
      <c r="S844" s="1">
        <v>1</v>
      </c>
      <c r="T844" s="2" t="s">
        <v>4121</v>
      </c>
      <c r="U844" s="3">
        <f t="shared" si="13"/>
        <v>5.4166666668606922E-2</v>
      </c>
    </row>
    <row r="845" spans="1:21" ht="51" x14ac:dyDescent="0.2">
      <c r="A845" s="1" t="s">
        <v>2</v>
      </c>
      <c r="B845" s="1" t="s">
        <v>2</v>
      </c>
      <c r="C845" s="1" t="s">
        <v>16</v>
      </c>
      <c r="D845" s="1" t="s">
        <v>4122</v>
      </c>
      <c r="E845" s="1" t="s">
        <v>22</v>
      </c>
      <c r="F845" s="1" t="s">
        <v>4123</v>
      </c>
      <c r="G845" s="1" t="s">
        <v>4123</v>
      </c>
      <c r="H845" s="1" t="s">
        <v>31</v>
      </c>
      <c r="I845" s="1" t="s">
        <v>157</v>
      </c>
      <c r="J845" s="1" t="s">
        <v>429</v>
      </c>
      <c r="K845" s="1" t="s">
        <v>319</v>
      </c>
      <c r="L845" s="1" t="s">
        <v>371</v>
      </c>
      <c r="M845" s="1">
        <v>4</v>
      </c>
      <c r="N845" s="1">
        <v>30</v>
      </c>
      <c r="O845" s="1"/>
      <c r="P845" s="1"/>
      <c r="Q845" s="1">
        <v>0</v>
      </c>
      <c r="R845" s="1">
        <v>0.2</v>
      </c>
      <c r="S845" s="1">
        <v>1</v>
      </c>
      <c r="T845" s="2" t="s">
        <v>4124</v>
      </c>
      <c r="U845" s="3">
        <f t="shared" si="13"/>
        <v>5.5555555554747116E-2</v>
      </c>
    </row>
    <row r="846" spans="1:21" ht="25.5" x14ac:dyDescent="0.2">
      <c r="A846" s="1" t="s">
        <v>2</v>
      </c>
      <c r="B846" s="1" t="s">
        <v>2</v>
      </c>
      <c r="C846" s="1" t="s">
        <v>16</v>
      </c>
      <c r="D846" s="1" t="s">
        <v>4125</v>
      </c>
      <c r="E846" s="1" t="s">
        <v>22</v>
      </c>
      <c r="F846" s="1" t="s">
        <v>4126</v>
      </c>
      <c r="G846" s="1" t="s">
        <v>4126</v>
      </c>
      <c r="H846" s="1" t="s">
        <v>4127</v>
      </c>
      <c r="I846" s="1" t="s">
        <v>156</v>
      </c>
      <c r="J846" s="1" t="s">
        <v>225</v>
      </c>
      <c r="K846" s="1" t="s">
        <v>319</v>
      </c>
      <c r="L846" s="1" t="s">
        <v>371</v>
      </c>
      <c r="M846" s="1">
        <v>1</v>
      </c>
      <c r="N846" s="1">
        <v>20</v>
      </c>
      <c r="O846" s="1"/>
      <c r="P846" s="1"/>
      <c r="Q846" s="1">
        <v>0</v>
      </c>
      <c r="R846" s="1">
        <v>0.1</v>
      </c>
      <c r="S846" s="1">
        <v>1</v>
      </c>
      <c r="T846" s="2" t="s">
        <v>4128</v>
      </c>
      <c r="U846" s="3">
        <f t="shared" si="13"/>
        <v>0.14861111110803904</v>
      </c>
    </row>
    <row r="847" spans="1:21" ht="25.5" x14ac:dyDescent="0.2">
      <c r="A847" s="1" t="s">
        <v>2</v>
      </c>
      <c r="B847" s="1" t="s">
        <v>2</v>
      </c>
      <c r="C847" s="1" t="s">
        <v>16</v>
      </c>
      <c r="D847" s="1" t="s">
        <v>4129</v>
      </c>
      <c r="E847" s="1" t="s">
        <v>22</v>
      </c>
      <c r="F847" s="1" t="s">
        <v>4123</v>
      </c>
      <c r="G847" s="1" t="s">
        <v>4123</v>
      </c>
      <c r="H847" s="1" t="s">
        <v>64</v>
      </c>
      <c r="I847" s="1" t="s">
        <v>157</v>
      </c>
      <c r="J847" s="1" t="s">
        <v>4130</v>
      </c>
      <c r="K847" s="1" t="s">
        <v>319</v>
      </c>
      <c r="L847" s="1" t="s">
        <v>4131</v>
      </c>
      <c r="M847" s="1">
        <v>2</v>
      </c>
      <c r="N847" s="1">
        <v>25</v>
      </c>
      <c r="O847" s="1"/>
      <c r="P847" s="1"/>
      <c r="Q847" s="1">
        <v>0</v>
      </c>
      <c r="R847" s="1">
        <v>1</v>
      </c>
      <c r="S847" s="1">
        <v>1</v>
      </c>
      <c r="T847" s="2" t="s">
        <v>788</v>
      </c>
      <c r="U847" s="3">
        <f t="shared" si="13"/>
        <v>1.4583333329937886E-2</v>
      </c>
    </row>
    <row r="848" spans="1:21" ht="114.75" x14ac:dyDescent="0.2">
      <c r="A848" s="1" t="s">
        <v>3</v>
      </c>
      <c r="B848" s="1" t="s">
        <v>3</v>
      </c>
      <c r="C848" s="1" t="s">
        <v>17</v>
      </c>
      <c r="D848" s="1" t="s">
        <v>4132</v>
      </c>
      <c r="E848" s="1" t="s">
        <v>22</v>
      </c>
      <c r="F848" s="1" t="s">
        <v>4133</v>
      </c>
      <c r="G848" s="1" t="s">
        <v>4133</v>
      </c>
      <c r="H848" s="1" t="s">
        <v>61</v>
      </c>
      <c r="I848" s="1" t="s">
        <v>157</v>
      </c>
      <c r="J848" s="1" t="s">
        <v>748</v>
      </c>
      <c r="K848" s="1" t="s">
        <v>321</v>
      </c>
      <c r="L848" s="1" t="s">
        <v>4134</v>
      </c>
      <c r="M848" s="1">
        <v>49</v>
      </c>
      <c r="N848" s="1">
        <v>236</v>
      </c>
      <c r="O848" s="1"/>
      <c r="P848" s="1"/>
      <c r="Q848" s="1"/>
      <c r="R848" s="1">
        <v>3.1779999999999999</v>
      </c>
      <c r="S848" s="1">
        <v>7</v>
      </c>
      <c r="T848" s="2" t="s">
        <v>4135</v>
      </c>
      <c r="U848" s="3">
        <f t="shared" si="13"/>
        <v>3.4027777779556345E-2</v>
      </c>
    </row>
    <row r="849" spans="1:21" ht="25.5" x14ac:dyDescent="0.2">
      <c r="A849" s="1" t="s">
        <v>2</v>
      </c>
      <c r="B849" s="1" t="s">
        <v>2</v>
      </c>
      <c r="C849" s="1" t="s">
        <v>16</v>
      </c>
      <c r="D849" s="1" t="s">
        <v>4136</v>
      </c>
      <c r="E849" s="1" t="s">
        <v>22</v>
      </c>
      <c r="F849" s="1" t="s">
        <v>4137</v>
      </c>
      <c r="G849" s="1" t="s">
        <v>4137</v>
      </c>
      <c r="H849" s="1" t="s">
        <v>59</v>
      </c>
      <c r="I849" s="1" t="s">
        <v>156</v>
      </c>
      <c r="J849" s="1" t="s">
        <v>4138</v>
      </c>
      <c r="K849" s="1" t="s">
        <v>319</v>
      </c>
      <c r="L849" s="1" t="s">
        <v>347</v>
      </c>
      <c r="M849" s="1">
        <v>1</v>
      </c>
      <c r="N849" s="1">
        <v>25</v>
      </c>
      <c r="O849" s="1"/>
      <c r="P849" s="1"/>
      <c r="Q849" s="1">
        <v>0</v>
      </c>
      <c r="R849" s="1">
        <v>0.1</v>
      </c>
      <c r="S849" s="1">
        <v>1</v>
      </c>
      <c r="T849" s="2" t="s">
        <v>1477</v>
      </c>
      <c r="U849" s="3">
        <f t="shared" si="13"/>
        <v>7.569444445107365E-2</v>
      </c>
    </row>
    <row r="850" spans="1:21" ht="25.5" x14ac:dyDescent="0.2">
      <c r="A850" s="1" t="s">
        <v>2</v>
      </c>
      <c r="B850" s="1" t="s">
        <v>2</v>
      </c>
      <c r="C850" s="1" t="s">
        <v>16</v>
      </c>
      <c r="D850" s="1" t="s">
        <v>4139</v>
      </c>
      <c r="E850" s="1" t="s">
        <v>22</v>
      </c>
      <c r="F850" s="1" t="s">
        <v>4140</v>
      </c>
      <c r="G850" s="1" t="s">
        <v>4140</v>
      </c>
      <c r="H850" s="1" t="s">
        <v>51</v>
      </c>
      <c r="I850" s="1" t="s">
        <v>156</v>
      </c>
      <c r="J850" s="1" t="s">
        <v>4141</v>
      </c>
      <c r="K850" s="1" t="s">
        <v>319</v>
      </c>
      <c r="L850" s="1" t="s">
        <v>4142</v>
      </c>
      <c r="M850" s="1">
        <v>1</v>
      </c>
      <c r="N850" s="1">
        <v>10</v>
      </c>
      <c r="O850" s="1"/>
      <c r="P850" s="1"/>
      <c r="Q850" s="1">
        <v>0</v>
      </c>
      <c r="R850" s="1">
        <v>0.08</v>
      </c>
      <c r="S850" s="1">
        <v>1</v>
      </c>
      <c r="T850" s="2" t="s">
        <v>2414</v>
      </c>
      <c r="U850" s="3">
        <f t="shared" si="13"/>
        <v>2.0833333335758653E-2</v>
      </c>
    </row>
    <row r="851" spans="1:21" ht="25.5" x14ac:dyDescent="0.2">
      <c r="A851" s="1" t="s">
        <v>2</v>
      </c>
      <c r="B851" s="1" t="s">
        <v>2</v>
      </c>
      <c r="C851" s="1" t="s">
        <v>16</v>
      </c>
      <c r="D851" s="1" t="s">
        <v>4143</v>
      </c>
      <c r="E851" s="1" t="s">
        <v>22</v>
      </c>
      <c r="F851" s="1" t="s">
        <v>4144</v>
      </c>
      <c r="G851" s="1" t="s">
        <v>4144</v>
      </c>
      <c r="H851" s="1" t="s">
        <v>93</v>
      </c>
      <c r="I851" s="1" t="s">
        <v>156</v>
      </c>
      <c r="J851" s="1" t="s">
        <v>4145</v>
      </c>
      <c r="K851" s="1" t="s">
        <v>319</v>
      </c>
      <c r="L851" s="1" t="s">
        <v>4146</v>
      </c>
      <c r="M851" s="1">
        <v>1</v>
      </c>
      <c r="N851" s="1">
        <v>30</v>
      </c>
      <c r="O851" s="1"/>
      <c r="P851" s="1"/>
      <c r="Q851" s="1">
        <v>0</v>
      </c>
      <c r="R851" s="1">
        <v>0.1</v>
      </c>
      <c r="S851" s="1">
        <v>1</v>
      </c>
      <c r="T851" s="2" t="s">
        <v>657</v>
      </c>
      <c r="U851" s="3">
        <f t="shared" si="13"/>
        <v>4.2361111110949423E-2</v>
      </c>
    </row>
    <row r="852" spans="1:21" ht="25.5" x14ac:dyDescent="0.2">
      <c r="A852" s="1" t="s">
        <v>2</v>
      </c>
      <c r="B852" s="1" t="s">
        <v>2</v>
      </c>
      <c r="C852" s="1" t="s">
        <v>16</v>
      </c>
      <c r="D852" s="1" t="s">
        <v>4147</v>
      </c>
      <c r="E852" s="1" t="s">
        <v>22</v>
      </c>
      <c r="F852" s="1" t="s">
        <v>4148</v>
      </c>
      <c r="G852" s="1" t="s">
        <v>4148</v>
      </c>
      <c r="H852" s="1" t="s">
        <v>117</v>
      </c>
      <c r="I852" s="1" t="s">
        <v>157</v>
      </c>
      <c r="J852" s="1" t="s">
        <v>442</v>
      </c>
      <c r="K852" s="1" t="s">
        <v>320</v>
      </c>
      <c r="L852" s="1" t="s">
        <v>371</v>
      </c>
      <c r="M852" s="1">
        <v>1</v>
      </c>
      <c r="N852" s="1">
        <v>18</v>
      </c>
      <c r="O852" s="1"/>
      <c r="P852" s="1"/>
      <c r="Q852" s="1">
        <v>0</v>
      </c>
      <c r="R852" s="1">
        <v>0.1</v>
      </c>
      <c r="S852" s="1">
        <v>1</v>
      </c>
      <c r="T852" s="2" t="s">
        <v>1852</v>
      </c>
      <c r="U852" s="3">
        <f t="shared" si="13"/>
        <v>4.0972222224809229E-2</v>
      </c>
    </row>
    <row r="853" spans="1:21" ht="25.5" x14ac:dyDescent="0.2">
      <c r="A853" s="1" t="s">
        <v>2</v>
      </c>
      <c r="B853" s="1" t="s">
        <v>2</v>
      </c>
      <c r="C853" s="1" t="s">
        <v>16</v>
      </c>
      <c r="D853" s="1" t="s">
        <v>4149</v>
      </c>
      <c r="E853" s="1" t="s">
        <v>22</v>
      </c>
      <c r="F853" s="1" t="s">
        <v>4150</v>
      </c>
      <c r="G853" s="1" t="s">
        <v>4150</v>
      </c>
      <c r="H853" s="1" t="s">
        <v>143</v>
      </c>
      <c r="I853" s="1" t="s">
        <v>157</v>
      </c>
      <c r="J853" s="1" t="s">
        <v>516</v>
      </c>
      <c r="K853" s="1" t="s">
        <v>320</v>
      </c>
      <c r="L853" s="1" t="s">
        <v>4151</v>
      </c>
      <c r="M853" s="1">
        <v>1</v>
      </c>
      <c r="N853" s="1">
        <v>20</v>
      </c>
      <c r="O853" s="1"/>
      <c r="P853" s="1"/>
      <c r="Q853" s="1">
        <v>0</v>
      </c>
      <c r="R853" s="1">
        <v>0.1</v>
      </c>
      <c r="S853" s="1">
        <v>1</v>
      </c>
      <c r="T853" s="2" t="s">
        <v>4128</v>
      </c>
      <c r="U853" s="3">
        <f t="shared" si="13"/>
        <v>2.2916666661330964E-2</v>
      </c>
    </row>
    <row r="854" spans="1:21" ht="89.25" x14ac:dyDescent="0.2">
      <c r="A854" s="1" t="s">
        <v>3</v>
      </c>
      <c r="B854" s="1" t="s">
        <v>3</v>
      </c>
      <c r="C854" s="1" t="s">
        <v>16</v>
      </c>
      <c r="D854" s="1" t="s">
        <v>4152</v>
      </c>
      <c r="E854" s="1"/>
      <c r="F854" s="1"/>
      <c r="G854" s="1" t="s">
        <v>4153</v>
      </c>
      <c r="H854" s="1"/>
      <c r="I854" s="1" t="s">
        <v>157</v>
      </c>
      <c r="J854" s="1" t="s">
        <v>4154</v>
      </c>
      <c r="K854" s="1" t="s">
        <v>321</v>
      </c>
      <c r="L854" s="1" t="s">
        <v>331</v>
      </c>
      <c r="M854" s="1">
        <v>11</v>
      </c>
      <c r="N854" s="1">
        <v>137</v>
      </c>
      <c r="O854" s="1"/>
      <c r="P854" s="1"/>
      <c r="Q854" s="1">
        <v>0</v>
      </c>
      <c r="R854" s="1">
        <v>0.751</v>
      </c>
      <c r="S854" s="1">
        <v>3</v>
      </c>
      <c r="T854" s="2" t="s">
        <v>4155</v>
      </c>
      <c r="U854" s="3">
        <f t="shared" si="13"/>
        <v>-45249.770138888889</v>
      </c>
    </row>
    <row r="855" spans="1:21" ht="25.5" x14ac:dyDescent="0.2">
      <c r="A855" s="1" t="s">
        <v>2</v>
      </c>
      <c r="B855" s="1" t="s">
        <v>2</v>
      </c>
      <c r="C855" s="1" t="s">
        <v>16</v>
      </c>
      <c r="D855" s="1" t="s">
        <v>4156</v>
      </c>
      <c r="E855" s="1" t="s">
        <v>22</v>
      </c>
      <c r="F855" s="1" t="s">
        <v>4157</v>
      </c>
      <c r="G855" s="1" t="s">
        <v>4157</v>
      </c>
      <c r="H855" s="1" t="s">
        <v>117</v>
      </c>
      <c r="I855" s="1" t="s">
        <v>157</v>
      </c>
      <c r="J855" s="1" t="s">
        <v>2255</v>
      </c>
      <c r="K855" s="1" t="s">
        <v>320</v>
      </c>
      <c r="L855" s="1" t="s">
        <v>4158</v>
      </c>
      <c r="M855" s="1">
        <v>1</v>
      </c>
      <c r="N855" s="1">
        <v>15</v>
      </c>
      <c r="O855" s="1"/>
      <c r="P855" s="1"/>
      <c r="Q855" s="1">
        <v>0</v>
      </c>
      <c r="R855" s="1">
        <v>0.01</v>
      </c>
      <c r="S855" s="1">
        <v>1</v>
      </c>
      <c r="T855" s="2" t="s">
        <v>700</v>
      </c>
      <c r="U855" s="3">
        <f t="shared" si="13"/>
        <v>4.0972222217533272E-2</v>
      </c>
    </row>
    <row r="856" spans="1:21" ht="25.5" x14ac:dyDescent="0.2">
      <c r="A856" s="1" t="s">
        <v>2</v>
      </c>
      <c r="B856" s="1" t="s">
        <v>2</v>
      </c>
      <c r="C856" s="1" t="s">
        <v>16</v>
      </c>
      <c r="D856" s="1" t="s">
        <v>4159</v>
      </c>
      <c r="E856" s="1" t="s">
        <v>22</v>
      </c>
      <c r="F856" s="1" t="s">
        <v>4160</v>
      </c>
      <c r="G856" s="1" t="s">
        <v>4160</v>
      </c>
      <c r="H856" s="1" t="s">
        <v>137</v>
      </c>
      <c r="I856" s="1" t="s">
        <v>157</v>
      </c>
      <c r="J856" s="1" t="s">
        <v>4161</v>
      </c>
      <c r="K856" s="1" t="s">
        <v>320</v>
      </c>
      <c r="L856" s="1" t="s">
        <v>4162</v>
      </c>
      <c r="M856" s="1">
        <v>1</v>
      </c>
      <c r="N856" s="1">
        <v>10</v>
      </c>
      <c r="O856" s="1"/>
      <c r="P856" s="1"/>
      <c r="Q856" s="1">
        <v>0</v>
      </c>
      <c r="R856" s="1">
        <v>0.01</v>
      </c>
      <c r="S856" s="1">
        <v>1</v>
      </c>
      <c r="T856" s="2" t="s">
        <v>4163</v>
      </c>
      <c r="U856" s="3">
        <f t="shared" si="13"/>
        <v>1.5277777776645962E-2</v>
      </c>
    </row>
    <row r="857" spans="1:21" ht="76.5" x14ac:dyDescent="0.2">
      <c r="A857" s="1" t="s">
        <v>2</v>
      </c>
      <c r="B857" s="1" t="s">
        <v>2</v>
      </c>
      <c r="C857" s="1" t="s">
        <v>17</v>
      </c>
      <c r="D857" s="1" t="s">
        <v>4164</v>
      </c>
      <c r="E857" s="1" t="s">
        <v>22</v>
      </c>
      <c r="F857" s="1" t="s">
        <v>4165</v>
      </c>
      <c r="G857" s="1" t="s">
        <v>4165</v>
      </c>
      <c r="H857" s="1" t="s">
        <v>111</v>
      </c>
      <c r="I857" s="1" t="s">
        <v>157</v>
      </c>
      <c r="J857" s="1" t="s">
        <v>283</v>
      </c>
      <c r="K857" s="1" t="s">
        <v>319</v>
      </c>
      <c r="L857" s="1" t="s">
        <v>4166</v>
      </c>
      <c r="M857" s="1">
        <v>26</v>
      </c>
      <c r="N857" s="1">
        <v>90</v>
      </c>
      <c r="O857" s="1"/>
      <c r="P857" s="1"/>
      <c r="Q857" s="1"/>
      <c r="R857" s="1">
        <v>1.5</v>
      </c>
      <c r="S857" s="1">
        <v>5</v>
      </c>
      <c r="T857" s="2" t="s">
        <v>4167</v>
      </c>
      <c r="U857" s="3">
        <f t="shared" si="13"/>
        <v>3.125E-2</v>
      </c>
    </row>
    <row r="858" spans="1:21" ht="51" x14ac:dyDescent="0.2">
      <c r="A858" s="1" t="s">
        <v>2</v>
      </c>
      <c r="B858" s="1" t="s">
        <v>2</v>
      </c>
      <c r="C858" s="1" t="s">
        <v>17</v>
      </c>
      <c r="D858" s="1" t="s">
        <v>4168</v>
      </c>
      <c r="E858" s="1" t="s">
        <v>22</v>
      </c>
      <c r="F858" s="1" t="s">
        <v>4169</v>
      </c>
      <c r="G858" s="1" t="s">
        <v>4169</v>
      </c>
      <c r="H858" s="1" t="s">
        <v>4170</v>
      </c>
      <c r="I858" s="1" t="s">
        <v>157</v>
      </c>
      <c r="J858" s="1" t="s">
        <v>684</v>
      </c>
      <c r="K858" s="1" t="s">
        <v>319</v>
      </c>
      <c r="L858" s="1" t="s">
        <v>4171</v>
      </c>
      <c r="M858" s="1">
        <v>29</v>
      </c>
      <c r="N858" s="1">
        <v>90</v>
      </c>
      <c r="O858" s="1"/>
      <c r="P858" s="1"/>
      <c r="Q858" s="1"/>
      <c r="R858" s="1">
        <v>1.6</v>
      </c>
      <c r="S858" s="1">
        <v>3</v>
      </c>
      <c r="T858" s="2" t="s">
        <v>4172</v>
      </c>
      <c r="U858" s="3">
        <f t="shared" si="13"/>
        <v>0.15416666666715173</v>
      </c>
    </row>
    <row r="859" spans="1:21" ht="63.75" x14ac:dyDescent="0.2">
      <c r="A859" s="1" t="s">
        <v>6</v>
      </c>
      <c r="B859" s="1" t="s">
        <v>6</v>
      </c>
      <c r="C859" s="1" t="s">
        <v>17</v>
      </c>
      <c r="D859" s="1" t="s">
        <v>4173</v>
      </c>
      <c r="E859" s="1" t="s">
        <v>22</v>
      </c>
      <c r="F859" s="1" t="s">
        <v>4174</v>
      </c>
      <c r="G859" s="1" t="s">
        <v>4175</v>
      </c>
      <c r="H859" s="1" t="s">
        <v>111</v>
      </c>
      <c r="I859" s="1" t="s">
        <v>157</v>
      </c>
      <c r="J859" s="1" t="s">
        <v>282</v>
      </c>
      <c r="K859" s="1" t="s">
        <v>321</v>
      </c>
      <c r="L859" s="1" t="s">
        <v>4176</v>
      </c>
      <c r="M859" s="1">
        <v>4</v>
      </c>
      <c r="N859" s="1">
        <v>344</v>
      </c>
      <c r="O859" s="1"/>
      <c r="P859" s="1"/>
      <c r="Q859" s="1"/>
      <c r="R859" s="1">
        <v>1.2</v>
      </c>
      <c r="S859" s="1">
        <v>1</v>
      </c>
      <c r="T859" s="2" t="s">
        <v>4177</v>
      </c>
      <c r="U859" s="3">
        <f t="shared" si="13"/>
        <v>3.125E-2</v>
      </c>
    </row>
    <row r="860" spans="1:21" ht="51" x14ac:dyDescent="0.2">
      <c r="A860" s="1" t="s">
        <v>2</v>
      </c>
      <c r="B860" s="1" t="s">
        <v>2</v>
      </c>
      <c r="C860" s="1" t="s">
        <v>16</v>
      </c>
      <c r="D860" s="1" t="s">
        <v>4178</v>
      </c>
      <c r="E860" s="1"/>
      <c r="F860" s="1"/>
      <c r="G860" s="1" t="s">
        <v>4179</v>
      </c>
      <c r="H860" s="1"/>
      <c r="I860" s="1" t="s">
        <v>157</v>
      </c>
      <c r="J860" s="1" t="s">
        <v>684</v>
      </c>
      <c r="K860" s="1" t="s">
        <v>319</v>
      </c>
      <c r="L860" s="1" t="s">
        <v>4180</v>
      </c>
      <c r="M860" s="1">
        <v>28</v>
      </c>
      <c r="N860" s="1">
        <v>50</v>
      </c>
      <c r="O860" s="1"/>
      <c r="P860" s="1"/>
      <c r="Q860" s="1">
        <v>0</v>
      </c>
      <c r="R860" s="1">
        <v>1.2</v>
      </c>
      <c r="S860" s="1">
        <v>3</v>
      </c>
      <c r="T860" s="2" t="s">
        <v>4172</v>
      </c>
      <c r="U860" s="3">
        <f t="shared" si="13"/>
        <v>-45250.244444444441</v>
      </c>
    </row>
    <row r="861" spans="1:21" x14ac:dyDescent="0.2">
      <c r="A861" s="1" t="s">
        <v>4</v>
      </c>
      <c r="B861" s="1" t="s">
        <v>13</v>
      </c>
      <c r="C861" s="1" t="s">
        <v>18</v>
      </c>
      <c r="D861" s="1" t="s">
        <v>4181</v>
      </c>
      <c r="E861" s="1" t="s">
        <v>23</v>
      </c>
      <c r="F861" s="1"/>
      <c r="G861" s="1" t="s">
        <v>4182</v>
      </c>
      <c r="H861" s="1"/>
      <c r="I861" s="1" t="s">
        <v>156</v>
      </c>
      <c r="J861" s="1" t="s">
        <v>4183</v>
      </c>
      <c r="K861" s="1" t="s">
        <v>322</v>
      </c>
      <c r="L861" s="1" t="s">
        <v>4184</v>
      </c>
      <c r="M861" s="1"/>
      <c r="N861" s="1"/>
      <c r="O861" s="1"/>
      <c r="P861" s="1"/>
      <c r="Q861" s="1"/>
      <c r="R861" s="1"/>
      <c r="S861" s="1"/>
      <c r="T861" s="2"/>
      <c r="U861" s="3">
        <f t="shared" si="13"/>
        <v>-45250.302083333336</v>
      </c>
    </row>
    <row r="862" spans="1:21" ht="38.25" x14ac:dyDescent="0.2">
      <c r="A862" s="1" t="s">
        <v>3</v>
      </c>
      <c r="B862" s="1" t="s">
        <v>3</v>
      </c>
      <c r="C862" s="1" t="s">
        <v>19</v>
      </c>
      <c r="D862" s="1" t="s">
        <v>4185</v>
      </c>
      <c r="E862" s="1"/>
      <c r="F862" s="1"/>
      <c r="G862" s="1" t="s">
        <v>4186</v>
      </c>
      <c r="H862" s="1"/>
      <c r="I862" s="1" t="s">
        <v>156</v>
      </c>
      <c r="J862" s="1" t="s">
        <v>4187</v>
      </c>
      <c r="K862" s="1" t="s">
        <v>321</v>
      </c>
      <c r="L862" s="1" t="s">
        <v>4188</v>
      </c>
      <c r="M862" s="1"/>
      <c r="N862" s="1">
        <v>58</v>
      </c>
      <c r="O862" s="1"/>
      <c r="P862" s="1"/>
      <c r="Q862" s="1"/>
      <c r="R862" s="1"/>
      <c r="S862" s="1">
        <v>1</v>
      </c>
      <c r="T862" s="2" t="s">
        <v>1401</v>
      </c>
      <c r="U862" s="3">
        <f t="shared" si="13"/>
        <v>-45250.430555555555</v>
      </c>
    </row>
    <row r="863" spans="1:21" ht="25.5" x14ac:dyDescent="0.2">
      <c r="A863" s="1" t="s">
        <v>3</v>
      </c>
      <c r="B863" s="1" t="s">
        <v>3</v>
      </c>
      <c r="C863" s="1" t="s">
        <v>16</v>
      </c>
      <c r="D863" s="1" t="s">
        <v>4189</v>
      </c>
      <c r="E863" s="1"/>
      <c r="F863" s="1"/>
      <c r="G863" s="1" t="s">
        <v>4190</v>
      </c>
      <c r="H863" s="1"/>
      <c r="I863" s="1" t="s">
        <v>157</v>
      </c>
      <c r="J863" s="1" t="s">
        <v>4191</v>
      </c>
      <c r="K863" s="1" t="s">
        <v>320</v>
      </c>
      <c r="L863" s="1" t="s">
        <v>4192</v>
      </c>
      <c r="M863" s="1"/>
      <c r="N863" s="1">
        <v>58</v>
      </c>
      <c r="O863" s="1"/>
      <c r="P863" s="1"/>
      <c r="Q863" s="1">
        <v>0</v>
      </c>
      <c r="R863" s="1">
        <v>0.01</v>
      </c>
      <c r="S863" s="1">
        <v>1</v>
      </c>
      <c r="T863" s="2" t="s">
        <v>3036</v>
      </c>
      <c r="U863" s="3">
        <f t="shared" si="13"/>
        <v>-45250.454861111109</v>
      </c>
    </row>
    <row r="864" spans="1:21" ht="25.5" x14ac:dyDescent="0.2">
      <c r="A864" s="1" t="s">
        <v>2</v>
      </c>
      <c r="B864" s="1" t="s">
        <v>2</v>
      </c>
      <c r="C864" s="1" t="s">
        <v>16</v>
      </c>
      <c r="D864" s="1" t="s">
        <v>4193</v>
      </c>
      <c r="E864" s="1"/>
      <c r="F864" s="1"/>
      <c r="G864" s="1" t="s">
        <v>4194</v>
      </c>
      <c r="H864" s="1"/>
      <c r="I864" s="1" t="s">
        <v>157</v>
      </c>
      <c r="J864" s="1" t="s">
        <v>530</v>
      </c>
      <c r="K864" s="1" t="s">
        <v>320</v>
      </c>
      <c r="L864" s="1" t="s">
        <v>4195</v>
      </c>
      <c r="M864" s="1"/>
      <c r="N864" s="1">
        <v>10</v>
      </c>
      <c r="O864" s="1"/>
      <c r="P864" s="1"/>
      <c r="Q864" s="1">
        <v>0</v>
      </c>
      <c r="R864" s="1">
        <v>0.1</v>
      </c>
      <c r="S864" s="1">
        <v>1</v>
      </c>
      <c r="T864" s="2" t="s">
        <v>833</v>
      </c>
      <c r="U864" s="3">
        <f t="shared" si="13"/>
        <v>-45250.472916666666</v>
      </c>
    </row>
    <row r="865" spans="1:21" ht="38.25" x14ac:dyDescent="0.2">
      <c r="A865" s="1" t="s">
        <v>3</v>
      </c>
      <c r="B865" s="1" t="s">
        <v>3</v>
      </c>
      <c r="C865" s="1" t="s">
        <v>19</v>
      </c>
      <c r="D865" s="1" t="s">
        <v>4196</v>
      </c>
      <c r="E865" s="1"/>
      <c r="F865" s="1"/>
      <c r="G865" s="1" t="s">
        <v>4197</v>
      </c>
      <c r="H865" s="1"/>
      <c r="I865" s="1" t="s">
        <v>157</v>
      </c>
      <c r="J865" s="1" t="s">
        <v>419</v>
      </c>
      <c r="K865" s="1" t="s">
        <v>320</v>
      </c>
      <c r="L865" s="1" t="s">
        <v>4198</v>
      </c>
      <c r="M865" s="1"/>
      <c r="N865" s="1">
        <v>58</v>
      </c>
      <c r="O865" s="1"/>
      <c r="P865" s="1"/>
      <c r="Q865" s="1">
        <v>0</v>
      </c>
      <c r="R865" s="1">
        <v>0.02</v>
      </c>
      <c r="S865" s="1">
        <v>1</v>
      </c>
      <c r="T865" s="2" t="s">
        <v>4199</v>
      </c>
      <c r="U865" s="3">
        <f t="shared" si="13"/>
        <v>-45250.506249999999</v>
      </c>
    </row>
    <row r="866" spans="1:21" ht="140.25" x14ac:dyDescent="0.2">
      <c r="A866" s="1" t="s">
        <v>3</v>
      </c>
      <c r="B866" s="1" t="s">
        <v>3</v>
      </c>
      <c r="C866" s="1" t="s">
        <v>19</v>
      </c>
      <c r="D866" s="1" t="s">
        <v>4200</v>
      </c>
      <c r="E866" s="1"/>
      <c r="F866" s="1"/>
      <c r="G866" s="1" t="s">
        <v>4201</v>
      </c>
      <c r="H866" s="1"/>
      <c r="I866" s="1" t="s">
        <v>157</v>
      </c>
      <c r="J866" s="1" t="s">
        <v>185</v>
      </c>
      <c r="K866" s="1" t="s">
        <v>321</v>
      </c>
      <c r="L866" s="1" t="s">
        <v>4202</v>
      </c>
      <c r="M866" s="1"/>
      <c r="N866" s="1">
        <v>179</v>
      </c>
      <c r="O866" s="1"/>
      <c r="P866" s="1"/>
      <c r="Q866" s="1"/>
      <c r="R866" s="1"/>
      <c r="S866" s="1">
        <v>4</v>
      </c>
      <c r="T866" s="2" t="s">
        <v>4203</v>
      </c>
      <c r="U866" s="3">
        <f t="shared" si="13"/>
        <v>-45250.499305555553</v>
      </c>
    </row>
    <row r="867" spans="1:21" ht="25.5" x14ac:dyDescent="0.2">
      <c r="A867" s="1" t="s">
        <v>7</v>
      </c>
      <c r="B867" s="1" t="s">
        <v>14</v>
      </c>
      <c r="C867" s="1" t="s">
        <v>19</v>
      </c>
      <c r="D867" s="1" t="s">
        <v>4204</v>
      </c>
      <c r="E867" s="1"/>
      <c r="F867" s="1"/>
      <c r="G867" s="1" t="s">
        <v>4205</v>
      </c>
      <c r="H867" s="1"/>
      <c r="I867" s="1" t="s">
        <v>156</v>
      </c>
      <c r="J867" s="1" t="s">
        <v>4206</v>
      </c>
      <c r="K867" s="1" t="s">
        <v>321</v>
      </c>
      <c r="L867" s="1" t="s">
        <v>4207</v>
      </c>
      <c r="M867" s="1">
        <v>1</v>
      </c>
      <c r="N867" s="1">
        <v>14</v>
      </c>
      <c r="O867" s="1"/>
      <c r="P867" s="1"/>
      <c r="Q867" s="1">
        <v>0</v>
      </c>
      <c r="R867" s="1">
        <v>0.01</v>
      </c>
      <c r="S867" s="1">
        <v>1</v>
      </c>
      <c r="T867" s="2" t="s">
        <v>4208</v>
      </c>
      <c r="U867" s="3">
        <f t="shared" si="13"/>
        <v>-45250.517361111109</v>
      </c>
    </row>
    <row r="868" spans="1:21" ht="76.5" x14ac:dyDescent="0.2">
      <c r="A868" s="1" t="s">
        <v>3</v>
      </c>
      <c r="B868" s="1" t="s">
        <v>3</v>
      </c>
      <c r="C868" s="1" t="s">
        <v>19</v>
      </c>
      <c r="D868" s="1" t="s">
        <v>4209</v>
      </c>
      <c r="E868" s="1"/>
      <c r="F868" s="1"/>
      <c r="G868" s="1" t="s">
        <v>4210</v>
      </c>
      <c r="H868" s="1"/>
      <c r="I868" s="1" t="s">
        <v>157</v>
      </c>
      <c r="J868" s="1" t="s">
        <v>533</v>
      </c>
      <c r="K868" s="1" t="s">
        <v>319</v>
      </c>
      <c r="L868" s="1" t="s">
        <v>4211</v>
      </c>
      <c r="M868" s="1">
        <v>14</v>
      </c>
      <c r="N868" s="1">
        <v>179</v>
      </c>
      <c r="O868" s="1"/>
      <c r="P868" s="1"/>
      <c r="Q868" s="1">
        <v>0</v>
      </c>
      <c r="R868" s="1">
        <v>0.6</v>
      </c>
      <c r="S868" s="1">
        <v>3</v>
      </c>
      <c r="T868" s="2" t="s">
        <v>4212</v>
      </c>
      <c r="U868" s="3">
        <f t="shared" si="13"/>
        <v>-45250.540972222225</v>
      </c>
    </row>
    <row r="869" spans="1:21" ht="25.5" x14ac:dyDescent="0.2">
      <c r="A869" s="1" t="s">
        <v>2</v>
      </c>
      <c r="B869" s="1" t="s">
        <v>2</v>
      </c>
      <c r="C869" s="1" t="s">
        <v>16</v>
      </c>
      <c r="D869" s="1" t="s">
        <v>4213</v>
      </c>
      <c r="E869" s="1" t="s">
        <v>22</v>
      </c>
      <c r="F869" s="1" t="s">
        <v>4214</v>
      </c>
      <c r="G869" s="1" t="s">
        <v>4214</v>
      </c>
      <c r="H869" s="1" t="s">
        <v>51</v>
      </c>
      <c r="I869" s="1" t="s">
        <v>156</v>
      </c>
      <c r="J869" s="1" t="s">
        <v>4215</v>
      </c>
      <c r="K869" s="1" t="s">
        <v>319</v>
      </c>
      <c r="L869" s="1" t="s">
        <v>4216</v>
      </c>
      <c r="M869" s="1">
        <v>1</v>
      </c>
      <c r="N869" s="1">
        <v>18</v>
      </c>
      <c r="O869" s="1"/>
      <c r="P869" s="1"/>
      <c r="Q869" s="1">
        <v>0</v>
      </c>
      <c r="R869" s="1">
        <v>0.15</v>
      </c>
      <c r="S869" s="1">
        <v>1</v>
      </c>
      <c r="T869" s="2" t="s">
        <v>2063</v>
      </c>
      <c r="U869" s="3">
        <f t="shared" si="13"/>
        <v>2.0833333335758653E-2</v>
      </c>
    </row>
    <row r="870" spans="1:21" ht="51" x14ac:dyDescent="0.2">
      <c r="A870" s="1" t="s">
        <v>6</v>
      </c>
      <c r="B870" s="1" t="s">
        <v>6</v>
      </c>
      <c r="C870" s="1" t="s">
        <v>17</v>
      </c>
      <c r="D870" s="1" t="s">
        <v>4217</v>
      </c>
      <c r="E870" s="1" t="s">
        <v>22</v>
      </c>
      <c r="F870" s="1" t="s">
        <v>4218</v>
      </c>
      <c r="G870" s="1" t="s">
        <v>4218</v>
      </c>
      <c r="H870" s="1" t="s">
        <v>146</v>
      </c>
      <c r="I870" s="1" t="s">
        <v>157</v>
      </c>
      <c r="J870" s="1" t="s">
        <v>4219</v>
      </c>
      <c r="K870" s="1" t="s">
        <v>321</v>
      </c>
      <c r="L870" s="1" t="s">
        <v>4220</v>
      </c>
      <c r="M870" s="1">
        <v>15</v>
      </c>
      <c r="N870" s="1">
        <v>380</v>
      </c>
      <c r="O870" s="1"/>
      <c r="P870" s="1"/>
      <c r="Q870" s="1"/>
      <c r="R870" s="1">
        <v>0.9</v>
      </c>
      <c r="S870" s="1">
        <v>3</v>
      </c>
      <c r="T870" s="2" t="s">
        <v>4221</v>
      </c>
      <c r="U870" s="3">
        <f t="shared" si="13"/>
        <v>0.14374999999563443</v>
      </c>
    </row>
    <row r="871" spans="1:21" ht="25.5" x14ac:dyDescent="0.2">
      <c r="A871" s="1" t="s">
        <v>9</v>
      </c>
      <c r="B871" s="1" t="s">
        <v>9</v>
      </c>
      <c r="C871" s="1" t="s">
        <v>16</v>
      </c>
      <c r="D871" s="1" t="s">
        <v>4222</v>
      </c>
      <c r="E871" s="1" t="s">
        <v>22</v>
      </c>
      <c r="F871" s="1" t="s">
        <v>4223</v>
      </c>
      <c r="G871" s="1" t="s">
        <v>4223</v>
      </c>
      <c r="H871" s="1" t="s">
        <v>30</v>
      </c>
      <c r="I871" s="1" t="s">
        <v>157</v>
      </c>
      <c r="J871" s="1" t="s">
        <v>4224</v>
      </c>
      <c r="K871" s="1" t="s">
        <v>320</v>
      </c>
      <c r="L871" s="1" t="s">
        <v>4225</v>
      </c>
      <c r="M871" s="1"/>
      <c r="N871" s="1">
        <v>15</v>
      </c>
      <c r="O871" s="1"/>
      <c r="P871" s="1"/>
      <c r="Q871" s="1"/>
      <c r="R871" s="1">
        <v>0.01</v>
      </c>
      <c r="S871" s="1">
        <v>1</v>
      </c>
      <c r="T871" s="2" t="s">
        <v>4226</v>
      </c>
      <c r="U871" s="3">
        <f t="shared" si="13"/>
        <v>1.805555554892635E-2</v>
      </c>
    </row>
    <row r="872" spans="1:21" ht="25.5" x14ac:dyDescent="0.2">
      <c r="A872" s="1" t="s">
        <v>2</v>
      </c>
      <c r="B872" s="1" t="s">
        <v>2</v>
      </c>
      <c r="C872" s="1" t="s">
        <v>17</v>
      </c>
      <c r="D872" s="1" t="s">
        <v>4227</v>
      </c>
      <c r="E872" s="1" t="s">
        <v>22</v>
      </c>
      <c r="F872" s="1" t="s">
        <v>4228</v>
      </c>
      <c r="G872" s="1" t="s">
        <v>4228</v>
      </c>
      <c r="H872" s="1" t="s">
        <v>64</v>
      </c>
      <c r="I872" s="1" t="s">
        <v>157</v>
      </c>
      <c r="J872" s="1" t="s">
        <v>538</v>
      </c>
      <c r="K872" s="1" t="s">
        <v>320</v>
      </c>
      <c r="L872" s="1" t="s">
        <v>4229</v>
      </c>
      <c r="M872" s="1">
        <v>0</v>
      </c>
      <c r="N872" s="1">
        <v>20</v>
      </c>
      <c r="O872" s="1"/>
      <c r="P872" s="1"/>
      <c r="Q872" s="1"/>
      <c r="R872" s="1">
        <v>0.1</v>
      </c>
      <c r="S872" s="1">
        <v>1</v>
      </c>
      <c r="T872" s="2" t="s">
        <v>4230</v>
      </c>
      <c r="U872" s="3">
        <f t="shared" si="13"/>
        <v>1.4583333329937886E-2</v>
      </c>
    </row>
    <row r="873" spans="1:21" ht="38.25" x14ac:dyDescent="0.2">
      <c r="A873" s="1" t="s">
        <v>3</v>
      </c>
      <c r="B873" s="1" t="s">
        <v>3</v>
      </c>
      <c r="C873" s="1" t="s">
        <v>16</v>
      </c>
      <c r="D873" s="1" t="s">
        <v>4231</v>
      </c>
      <c r="E873" s="1"/>
      <c r="F873" s="1"/>
      <c r="G873" s="1" t="s">
        <v>4232</v>
      </c>
      <c r="H873" s="1"/>
      <c r="I873" s="1" t="s">
        <v>157</v>
      </c>
      <c r="J873" s="1" t="s">
        <v>4154</v>
      </c>
      <c r="K873" s="1" t="s">
        <v>321</v>
      </c>
      <c r="L873" s="1" t="s">
        <v>4233</v>
      </c>
      <c r="M873" s="1">
        <v>3</v>
      </c>
      <c r="N873" s="1">
        <v>58</v>
      </c>
      <c r="O873" s="1"/>
      <c r="P873" s="1"/>
      <c r="Q873" s="1">
        <v>0</v>
      </c>
      <c r="R873" s="1">
        <v>0.1</v>
      </c>
      <c r="S873" s="1">
        <v>2</v>
      </c>
      <c r="T873" s="2" t="s">
        <v>4234</v>
      </c>
      <c r="U873" s="3">
        <f t="shared" si="13"/>
        <v>-45250.62222222222</v>
      </c>
    </row>
    <row r="874" spans="1:21" ht="25.5" x14ac:dyDescent="0.2">
      <c r="A874" s="1" t="s">
        <v>9</v>
      </c>
      <c r="B874" s="1" t="s">
        <v>9</v>
      </c>
      <c r="C874" s="1" t="s">
        <v>16</v>
      </c>
      <c r="D874" s="1" t="s">
        <v>4235</v>
      </c>
      <c r="E874" s="1" t="s">
        <v>22</v>
      </c>
      <c r="F874" s="1" t="s">
        <v>4236</v>
      </c>
      <c r="G874" s="1" t="s">
        <v>4236</v>
      </c>
      <c r="H874" s="1" t="s">
        <v>45</v>
      </c>
      <c r="I874" s="1" t="s">
        <v>156</v>
      </c>
      <c r="J874" s="1" t="s">
        <v>768</v>
      </c>
      <c r="K874" s="1" t="s">
        <v>321</v>
      </c>
      <c r="L874" s="1" t="s">
        <v>330</v>
      </c>
      <c r="M874" s="1">
        <v>1</v>
      </c>
      <c r="N874" s="1">
        <v>50</v>
      </c>
      <c r="O874" s="1"/>
      <c r="P874" s="1"/>
      <c r="Q874" s="1">
        <v>0</v>
      </c>
      <c r="R874" s="1">
        <v>0.01</v>
      </c>
      <c r="S874" s="1">
        <v>1</v>
      </c>
      <c r="T874" s="2" t="s">
        <v>769</v>
      </c>
      <c r="U874" s="3">
        <f t="shared" si="13"/>
        <v>2.4305555554747116E-2</v>
      </c>
    </row>
    <row r="875" spans="1:21" ht="25.5" x14ac:dyDescent="0.2">
      <c r="A875" s="1" t="s">
        <v>3</v>
      </c>
      <c r="B875" s="1" t="s">
        <v>3</v>
      </c>
      <c r="C875" s="1" t="s">
        <v>16</v>
      </c>
      <c r="D875" s="1" t="s">
        <v>4236</v>
      </c>
      <c r="E875" s="1" t="s">
        <v>22</v>
      </c>
      <c r="F875" s="1" t="s">
        <v>4237</v>
      </c>
      <c r="G875" s="1" t="s">
        <v>4237</v>
      </c>
      <c r="H875" s="1" t="s">
        <v>111</v>
      </c>
      <c r="I875" s="1" t="s">
        <v>156</v>
      </c>
      <c r="J875" s="1" t="s">
        <v>4238</v>
      </c>
      <c r="K875" s="1" t="s">
        <v>319</v>
      </c>
      <c r="L875" s="1" t="s">
        <v>4239</v>
      </c>
      <c r="M875" s="1">
        <v>1</v>
      </c>
      <c r="N875" s="1">
        <v>58</v>
      </c>
      <c r="O875" s="1"/>
      <c r="P875" s="1"/>
      <c r="Q875" s="1"/>
      <c r="R875" s="1"/>
      <c r="S875" s="1">
        <v>1</v>
      </c>
      <c r="T875" s="2" t="s">
        <v>730</v>
      </c>
      <c r="U875" s="3">
        <f t="shared" si="13"/>
        <v>3.125E-2</v>
      </c>
    </row>
    <row r="876" spans="1:21" ht="25.5" x14ac:dyDescent="0.2">
      <c r="A876" s="1" t="s">
        <v>6</v>
      </c>
      <c r="B876" s="1" t="s">
        <v>6</v>
      </c>
      <c r="C876" s="1" t="s">
        <v>17</v>
      </c>
      <c r="D876" s="1" t="s">
        <v>4240</v>
      </c>
      <c r="E876" s="1" t="s">
        <v>22</v>
      </c>
      <c r="F876" s="1" t="s">
        <v>4241</v>
      </c>
      <c r="G876" s="1" t="s">
        <v>4242</v>
      </c>
      <c r="H876" s="1" t="s">
        <v>104</v>
      </c>
      <c r="I876" s="1" t="s">
        <v>156</v>
      </c>
      <c r="J876" s="1" t="s">
        <v>4243</v>
      </c>
      <c r="K876" s="1" t="s">
        <v>321</v>
      </c>
      <c r="L876" s="1" t="s">
        <v>4244</v>
      </c>
      <c r="M876" s="1">
        <v>1</v>
      </c>
      <c r="N876" s="1">
        <v>86</v>
      </c>
      <c r="O876" s="1"/>
      <c r="P876" s="1"/>
      <c r="Q876" s="1"/>
      <c r="R876" s="1">
        <v>0.3</v>
      </c>
      <c r="S876" s="1">
        <v>1</v>
      </c>
      <c r="T876" s="2" t="s">
        <v>1950</v>
      </c>
      <c r="U876" s="3">
        <f t="shared" si="13"/>
        <v>7.9166666662786156E-2</v>
      </c>
    </row>
    <row r="877" spans="1:21" ht="25.5" x14ac:dyDescent="0.2">
      <c r="A877" s="1" t="s">
        <v>6</v>
      </c>
      <c r="B877" s="1" t="s">
        <v>6</v>
      </c>
      <c r="C877" s="1" t="s">
        <v>16</v>
      </c>
      <c r="D877" s="1" t="s">
        <v>4245</v>
      </c>
      <c r="E877" s="1" t="s">
        <v>22</v>
      </c>
      <c r="F877" s="1" t="s">
        <v>4242</v>
      </c>
      <c r="G877" s="1" t="s">
        <v>4242</v>
      </c>
      <c r="H877" s="1" t="s">
        <v>42</v>
      </c>
      <c r="I877" s="1" t="s">
        <v>156</v>
      </c>
      <c r="J877" s="1" t="s">
        <v>4243</v>
      </c>
      <c r="K877" s="1" t="s">
        <v>321</v>
      </c>
      <c r="L877" s="1" t="s">
        <v>4246</v>
      </c>
      <c r="M877" s="1">
        <v>1</v>
      </c>
      <c r="N877" s="1">
        <v>86</v>
      </c>
      <c r="O877" s="1"/>
      <c r="P877" s="1"/>
      <c r="Q877" s="1">
        <v>0</v>
      </c>
      <c r="R877" s="1">
        <v>0.3</v>
      </c>
      <c r="S877" s="1">
        <v>1</v>
      </c>
      <c r="T877" s="2" t="s">
        <v>1950</v>
      </c>
      <c r="U877" s="3">
        <f t="shared" si="13"/>
        <v>2.1527777775190771E-2</v>
      </c>
    </row>
    <row r="878" spans="1:21" ht="38.25" x14ac:dyDescent="0.2">
      <c r="A878" s="1" t="s">
        <v>8</v>
      </c>
      <c r="B878" s="1" t="s">
        <v>8</v>
      </c>
      <c r="C878" s="1" t="s">
        <v>19</v>
      </c>
      <c r="D878" s="1" t="s">
        <v>4247</v>
      </c>
      <c r="E878" s="1"/>
      <c r="F878" s="1"/>
      <c r="G878" s="1" t="s">
        <v>4248</v>
      </c>
      <c r="H878" s="1"/>
      <c r="I878" s="1" t="s">
        <v>157</v>
      </c>
      <c r="J878" s="1" t="s">
        <v>4249</v>
      </c>
      <c r="K878" s="1" t="s">
        <v>320</v>
      </c>
      <c r="L878" s="1" t="s">
        <v>4250</v>
      </c>
      <c r="M878" s="1"/>
      <c r="N878" s="1">
        <v>2</v>
      </c>
      <c r="O878" s="1"/>
      <c r="P878" s="1"/>
      <c r="Q878" s="1">
        <v>0</v>
      </c>
      <c r="R878" s="1">
        <v>0.1</v>
      </c>
      <c r="S878" s="1">
        <v>2</v>
      </c>
      <c r="T878" s="2" t="s">
        <v>4251</v>
      </c>
      <c r="U878" s="3">
        <f t="shared" si="13"/>
        <v>-45251.416666666664</v>
      </c>
    </row>
    <row r="879" spans="1:21" ht="89.25" x14ac:dyDescent="0.2">
      <c r="A879" s="1" t="s">
        <v>3</v>
      </c>
      <c r="B879" s="1" t="s">
        <v>3</v>
      </c>
      <c r="C879" s="1" t="s">
        <v>19</v>
      </c>
      <c r="D879" s="1" t="s">
        <v>4252</v>
      </c>
      <c r="E879" s="1"/>
      <c r="F879" s="1"/>
      <c r="G879" s="1" t="s">
        <v>4253</v>
      </c>
      <c r="H879" s="1"/>
      <c r="I879" s="1" t="s">
        <v>157</v>
      </c>
      <c r="J879" s="1" t="s">
        <v>4254</v>
      </c>
      <c r="K879" s="1" t="s">
        <v>320</v>
      </c>
      <c r="L879" s="1" t="s">
        <v>4255</v>
      </c>
      <c r="M879" s="1">
        <v>1</v>
      </c>
      <c r="N879" s="1">
        <v>29</v>
      </c>
      <c r="O879" s="1"/>
      <c r="P879" s="1"/>
      <c r="Q879" s="1">
        <v>0</v>
      </c>
      <c r="R879" s="1">
        <v>0.01</v>
      </c>
      <c r="S879" s="1">
        <v>1</v>
      </c>
      <c r="T879" s="2" t="s">
        <v>4256</v>
      </c>
      <c r="U879" s="3">
        <f t="shared" si="13"/>
        <v>-45251.424305555556</v>
      </c>
    </row>
    <row r="880" spans="1:21" ht="140.25" x14ac:dyDescent="0.2">
      <c r="A880" s="1" t="s">
        <v>8</v>
      </c>
      <c r="B880" s="1" t="s">
        <v>8</v>
      </c>
      <c r="C880" s="1" t="s">
        <v>19</v>
      </c>
      <c r="D880" s="1" t="s">
        <v>4257</v>
      </c>
      <c r="E880" s="1"/>
      <c r="F880" s="1"/>
      <c r="G880" s="1" t="s">
        <v>4258</v>
      </c>
      <c r="H880" s="1"/>
      <c r="I880" s="1" t="s">
        <v>157</v>
      </c>
      <c r="J880" s="1" t="s">
        <v>291</v>
      </c>
      <c r="K880" s="1" t="s">
        <v>319</v>
      </c>
      <c r="L880" s="1" t="s">
        <v>4259</v>
      </c>
      <c r="M880" s="1"/>
      <c r="N880" s="1">
        <v>313</v>
      </c>
      <c r="O880" s="1"/>
      <c r="P880" s="1"/>
      <c r="Q880" s="1">
        <v>0</v>
      </c>
      <c r="R880" s="1">
        <v>0.24</v>
      </c>
      <c r="S880" s="1">
        <v>4</v>
      </c>
      <c r="T880" s="2" t="s">
        <v>4260</v>
      </c>
      <c r="U880" s="3">
        <f t="shared" si="13"/>
        <v>-45251.442361111112</v>
      </c>
    </row>
    <row r="881" spans="1:21" x14ac:dyDescent="0.2">
      <c r="A881" s="1" t="s">
        <v>11</v>
      </c>
      <c r="B881" s="1" t="s">
        <v>11</v>
      </c>
      <c r="C881" s="1" t="s">
        <v>16</v>
      </c>
      <c r="D881" s="1" t="s">
        <v>4261</v>
      </c>
      <c r="E881" s="1"/>
      <c r="F881" s="1"/>
      <c r="G881" s="1" t="s">
        <v>4262</v>
      </c>
      <c r="H881" s="1"/>
      <c r="I881" s="1" t="s">
        <v>157</v>
      </c>
      <c r="J881" s="1" t="s">
        <v>2297</v>
      </c>
      <c r="K881" s="1" t="s">
        <v>321</v>
      </c>
      <c r="L881" s="1" t="s">
        <v>4263</v>
      </c>
      <c r="M881" s="1">
        <v>2</v>
      </c>
      <c r="N881" s="1">
        <v>2</v>
      </c>
      <c r="O881" s="1"/>
      <c r="P881" s="1"/>
      <c r="Q881" s="1">
        <v>0</v>
      </c>
      <c r="R881" s="1">
        <v>0.2</v>
      </c>
      <c r="S881" s="1">
        <v>1</v>
      </c>
      <c r="T881" s="2"/>
      <c r="U881" s="3">
        <f t="shared" si="13"/>
        <v>-45251.445138888892</v>
      </c>
    </row>
    <row r="882" spans="1:21" ht="25.5" x14ac:dyDescent="0.2">
      <c r="A882" s="1" t="s">
        <v>2</v>
      </c>
      <c r="B882" s="1" t="s">
        <v>2</v>
      </c>
      <c r="C882" s="1" t="s">
        <v>16</v>
      </c>
      <c r="D882" s="1" t="s">
        <v>4264</v>
      </c>
      <c r="E882" s="1" t="s">
        <v>22</v>
      </c>
      <c r="F882" s="1" t="s">
        <v>4265</v>
      </c>
      <c r="G882" s="1" t="s">
        <v>4265</v>
      </c>
      <c r="H882" s="1" t="s">
        <v>152</v>
      </c>
      <c r="I882" s="1" t="s">
        <v>156</v>
      </c>
      <c r="J882" s="1" t="s">
        <v>4266</v>
      </c>
      <c r="K882" s="1" t="s">
        <v>319</v>
      </c>
      <c r="L882" s="1" t="s">
        <v>4267</v>
      </c>
      <c r="M882" s="1">
        <v>1</v>
      </c>
      <c r="N882" s="1">
        <v>25</v>
      </c>
      <c r="O882" s="1"/>
      <c r="P882" s="1"/>
      <c r="Q882" s="1">
        <v>0</v>
      </c>
      <c r="R882" s="1">
        <v>0.01</v>
      </c>
      <c r="S882" s="1">
        <v>1</v>
      </c>
      <c r="T882" s="2" t="s">
        <v>3724</v>
      </c>
      <c r="U882" s="3">
        <f t="shared" si="13"/>
        <v>6.3888888886140194E-2</v>
      </c>
    </row>
    <row r="883" spans="1:21" ht="25.5" x14ac:dyDescent="0.2">
      <c r="A883" s="1" t="s">
        <v>2</v>
      </c>
      <c r="B883" s="1" t="s">
        <v>2</v>
      </c>
      <c r="C883" s="1" t="s">
        <v>16</v>
      </c>
      <c r="D883" s="1" t="s">
        <v>4268</v>
      </c>
      <c r="E883" s="1"/>
      <c r="F883" s="1"/>
      <c r="G883" s="1" t="s">
        <v>4269</v>
      </c>
      <c r="H883" s="1"/>
      <c r="I883" s="1" t="s">
        <v>157</v>
      </c>
      <c r="J883" s="1" t="s">
        <v>4270</v>
      </c>
      <c r="K883" s="1" t="s">
        <v>320</v>
      </c>
      <c r="L883" s="1" t="s">
        <v>4271</v>
      </c>
      <c r="M883" s="1"/>
      <c r="N883" s="1">
        <v>15</v>
      </c>
      <c r="O883" s="1"/>
      <c r="P883" s="1"/>
      <c r="Q883" s="1">
        <v>0</v>
      </c>
      <c r="R883" s="1">
        <v>0.1</v>
      </c>
      <c r="S883" s="1">
        <v>1</v>
      </c>
      <c r="T883" s="2" t="s">
        <v>743</v>
      </c>
      <c r="U883" s="3">
        <f t="shared" si="13"/>
        <v>-45251.4375</v>
      </c>
    </row>
    <row r="884" spans="1:21" ht="25.5" x14ac:dyDescent="0.2">
      <c r="A884" s="1" t="s">
        <v>6</v>
      </c>
      <c r="B884" s="1" t="s">
        <v>6</v>
      </c>
      <c r="C884" s="1" t="s">
        <v>16</v>
      </c>
      <c r="D884" s="1" t="s">
        <v>4258</v>
      </c>
      <c r="E884" s="1" t="s">
        <v>22</v>
      </c>
      <c r="F884" s="1" t="s">
        <v>4272</v>
      </c>
      <c r="G884" s="1" t="s">
        <v>4272</v>
      </c>
      <c r="H884" s="1" t="s">
        <v>66</v>
      </c>
      <c r="I884" s="1" t="s">
        <v>157</v>
      </c>
      <c r="J884" s="1" t="s">
        <v>1948</v>
      </c>
      <c r="K884" s="1" t="s">
        <v>320</v>
      </c>
      <c r="L884" s="1" t="s">
        <v>4273</v>
      </c>
      <c r="M884" s="1"/>
      <c r="N884" s="1">
        <v>25</v>
      </c>
      <c r="O884" s="1"/>
      <c r="P884" s="1"/>
      <c r="Q884" s="1">
        <v>0</v>
      </c>
      <c r="R884" s="1">
        <v>0.2</v>
      </c>
      <c r="S884" s="1">
        <v>1</v>
      </c>
      <c r="T884" s="2" t="s">
        <v>1950</v>
      </c>
      <c r="U884" s="3">
        <f t="shared" si="13"/>
        <v>2.7777777773735579E-2</v>
      </c>
    </row>
    <row r="885" spans="1:21" ht="38.25" x14ac:dyDescent="0.2">
      <c r="A885" s="1" t="s">
        <v>9</v>
      </c>
      <c r="B885" s="1" t="s">
        <v>9</v>
      </c>
      <c r="C885" s="1" t="s">
        <v>19</v>
      </c>
      <c r="D885" s="1" t="s">
        <v>4274</v>
      </c>
      <c r="E885" s="1" t="s">
        <v>22</v>
      </c>
      <c r="F885" s="1" t="s">
        <v>4275</v>
      </c>
      <c r="G885" s="1" t="s">
        <v>4275</v>
      </c>
      <c r="H885" s="1" t="s">
        <v>130</v>
      </c>
      <c r="I885" s="1" t="s">
        <v>157</v>
      </c>
      <c r="J885" s="1" t="s">
        <v>4276</v>
      </c>
      <c r="K885" s="1" t="s">
        <v>321</v>
      </c>
      <c r="L885" s="1" t="s">
        <v>4277</v>
      </c>
      <c r="M885" s="1">
        <v>32</v>
      </c>
      <c r="N885" s="1">
        <v>1600</v>
      </c>
      <c r="O885" s="1"/>
      <c r="P885" s="1"/>
      <c r="Q885" s="1">
        <v>0</v>
      </c>
      <c r="R885" s="1">
        <v>0.3</v>
      </c>
      <c r="S885" s="1">
        <v>2</v>
      </c>
      <c r="T885" s="2" t="s">
        <v>4278</v>
      </c>
      <c r="U885" s="3">
        <f t="shared" si="13"/>
        <v>6.805555555911269E-2</v>
      </c>
    </row>
    <row r="886" spans="1:21" ht="89.25" x14ac:dyDescent="0.2">
      <c r="A886" s="1" t="s">
        <v>2</v>
      </c>
      <c r="B886" s="1" t="s">
        <v>2</v>
      </c>
      <c r="C886" s="1" t="s">
        <v>19</v>
      </c>
      <c r="D886" s="1" t="s">
        <v>4269</v>
      </c>
      <c r="E886" s="1" t="s">
        <v>22</v>
      </c>
      <c r="F886" s="1" t="s">
        <v>4279</v>
      </c>
      <c r="G886" s="1" t="s">
        <v>4279</v>
      </c>
      <c r="H886" s="1" t="s">
        <v>104</v>
      </c>
      <c r="I886" s="1" t="s">
        <v>157</v>
      </c>
      <c r="J886" s="1" t="s">
        <v>450</v>
      </c>
      <c r="K886" s="1" t="s">
        <v>319</v>
      </c>
      <c r="L886" s="1" t="s">
        <v>4280</v>
      </c>
      <c r="M886" s="1">
        <v>28</v>
      </c>
      <c r="N886" s="1">
        <v>64</v>
      </c>
      <c r="O886" s="1"/>
      <c r="P886" s="1"/>
      <c r="Q886" s="1">
        <v>0</v>
      </c>
      <c r="R886" s="1">
        <v>1.1000000000000001</v>
      </c>
      <c r="S886" s="1">
        <v>6</v>
      </c>
      <c r="T886" s="2" t="s">
        <v>4281</v>
      </c>
      <c r="U886" s="3">
        <f t="shared" si="13"/>
        <v>7.9166666670062114E-2</v>
      </c>
    </row>
    <row r="887" spans="1:21" ht="25.5" x14ac:dyDescent="0.2">
      <c r="A887" s="1" t="s">
        <v>5</v>
      </c>
      <c r="B887" s="1" t="s">
        <v>5</v>
      </c>
      <c r="C887" s="1" t="s">
        <v>19</v>
      </c>
      <c r="D887" s="1" t="s">
        <v>4282</v>
      </c>
      <c r="E887" s="1"/>
      <c r="F887" s="1"/>
      <c r="G887" s="1" t="s">
        <v>4283</v>
      </c>
      <c r="H887" s="1"/>
      <c r="I887" s="1" t="s">
        <v>156</v>
      </c>
      <c r="J887" s="1" t="s">
        <v>4284</v>
      </c>
      <c r="K887" s="1" t="s">
        <v>319</v>
      </c>
      <c r="L887" s="1" t="s">
        <v>4285</v>
      </c>
      <c r="M887" s="1"/>
      <c r="N887" s="1">
        <v>25</v>
      </c>
      <c r="O887" s="1"/>
      <c r="P887" s="1"/>
      <c r="Q887" s="1"/>
      <c r="R887" s="1">
        <v>0.01</v>
      </c>
      <c r="S887" s="1">
        <v>1</v>
      </c>
      <c r="T887" s="2" t="s">
        <v>4286</v>
      </c>
      <c r="U887" s="3">
        <f t="shared" si="13"/>
        <v>-45251.474305555559</v>
      </c>
    </row>
    <row r="888" spans="1:21" ht="38.25" x14ac:dyDescent="0.2">
      <c r="A888" s="1" t="s">
        <v>3</v>
      </c>
      <c r="B888" s="1" t="s">
        <v>3</v>
      </c>
      <c r="C888" s="1" t="s">
        <v>19</v>
      </c>
      <c r="D888" s="1" t="s">
        <v>4287</v>
      </c>
      <c r="E888" s="1"/>
      <c r="F888" s="1"/>
      <c r="G888" s="1" t="s">
        <v>4288</v>
      </c>
      <c r="H888" s="1"/>
      <c r="I888" s="1" t="s">
        <v>157</v>
      </c>
      <c r="J888" s="1" t="s">
        <v>444</v>
      </c>
      <c r="K888" s="1" t="s">
        <v>321</v>
      </c>
      <c r="L888" s="1" t="s">
        <v>4289</v>
      </c>
      <c r="M888" s="1">
        <v>3</v>
      </c>
      <c r="N888" s="1">
        <v>116</v>
      </c>
      <c r="O888" s="1"/>
      <c r="P888" s="1"/>
      <c r="Q888" s="1"/>
      <c r="R888" s="1">
        <v>0.19800000000000001</v>
      </c>
      <c r="S888" s="1">
        <v>2</v>
      </c>
      <c r="T888" s="2" t="s">
        <v>1857</v>
      </c>
      <c r="U888" s="3">
        <f t="shared" si="13"/>
        <v>-45251.492361111108</v>
      </c>
    </row>
    <row r="889" spans="1:21" ht="25.5" x14ac:dyDescent="0.2">
      <c r="A889" s="1" t="s">
        <v>8</v>
      </c>
      <c r="B889" s="1" t="s">
        <v>8</v>
      </c>
      <c r="C889" s="1" t="s">
        <v>19</v>
      </c>
      <c r="D889" s="1" t="s">
        <v>4290</v>
      </c>
      <c r="E889" s="1"/>
      <c r="F889" s="1"/>
      <c r="G889" s="1" t="s">
        <v>4291</v>
      </c>
      <c r="H889" s="1"/>
      <c r="I889" s="1" t="s">
        <v>157</v>
      </c>
      <c r="J889" s="1" t="s">
        <v>4292</v>
      </c>
      <c r="K889" s="1" t="s">
        <v>320</v>
      </c>
      <c r="L889" s="1" t="s">
        <v>4293</v>
      </c>
      <c r="M889" s="1"/>
      <c r="N889" s="1">
        <v>1</v>
      </c>
      <c r="O889" s="1"/>
      <c r="P889" s="1"/>
      <c r="Q889" s="1">
        <v>0</v>
      </c>
      <c r="R889" s="1">
        <v>0.1</v>
      </c>
      <c r="S889" s="1">
        <v>1</v>
      </c>
      <c r="T889" s="2" t="s">
        <v>4294</v>
      </c>
      <c r="U889" s="3">
        <f t="shared" si="13"/>
        <v>-45251.490277777775</v>
      </c>
    </row>
    <row r="890" spans="1:21" ht="38.25" x14ac:dyDescent="0.2">
      <c r="A890" s="1" t="s">
        <v>5</v>
      </c>
      <c r="B890" s="1" t="s">
        <v>5</v>
      </c>
      <c r="C890" s="1" t="s">
        <v>19</v>
      </c>
      <c r="D890" s="1" t="s">
        <v>4295</v>
      </c>
      <c r="E890" s="1"/>
      <c r="F890" s="1"/>
      <c r="G890" s="1" t="s">
        <v>4296</v>
      </c>
      <c r="H890" s="1"/>
      <c r="I890" s="1" t="s">
        <v>157</v>
      </c>
      <c r="J890" s="1" t="s">
        <v>829</v>
      </c>
      <c r="K890" s="1" t="s">
        <v>319</v>
      </c>
      <c r="L890" s="1" t="s">
        <v>4297</v>
      </c>
      <c r="M890" s="1">
        <v>4</v>
      </c>
      <c r="N890" s="1">
        <v>78</v>
      </c>
      <c r="O890" s="1"/>
      <c r="P890" s="1"/>
      <c r="Q890" s="1"/>
      <c r="R890" s="1">
        <v>0.25</v>
      </c>
      <c r="S890" s="1">
        <v>1</v>
      </c>
      <c r="T890" s="2" t="s">
        <v>4298</v>
      </c>
      <c r="U890" s="3">
        <f t="shared" si="13"/>
        <v>-45251.507638888892</v>
      </c>
    </row>
    <row r="891" spans="1:21" ht="25.5" x14ac:dyDescent="0.2">
      <c r="A891" s="1" t="s">
        <v>5</v>
      </c>
      <c r="B891" s="1" t="s">
        <v>5</v>
      </c>
      <c r="C891" s="1" t="s">
        <v>19</v>
      </c>
      <c r="D891" s="1" t="s">
        <v>4299</v>
      </c>
      <c r="E891" s="1"/>
      <c r="F891" s="1"/>
      <c r="G891" s="1" t="s">
        <v>4300</v>
      </c>
      <c r="H891" s="1"/>
      <c r="I891" s="1" t="s">
        <v>156</v>
      </c>
      <c r="J891" s="1" t="s">
        <v>500</v>
      </c>
      <c r="K891" s="1" t="s">
        <v>319</v>
      </c>
      <c r="L891" s="1" t="s">
        <v>4285</v>
      </c>
      <c r="M891" s="1"/>
      <c r="N891" s="1">
        <v>18</v>
      </c>
      <c r="O891" s="1"/>
      <c r="P891" s="1"/>
      <c r="Q891" s="1"/>
      <c r="R891" s="1">
        <v>0.01</v>
      </c>
      <c r="S891" s="1">
        <v>1</v>
      </c>
      <c r="T891" s="2" t="s">
        <v>501</v>
      </c>
      <c r="U891" s="3">
        <f t="shared" si="13"/>
        <v>-45251.521527777775</v>
      </c>
    </row>
    <row r="892" spans="1:21" ht="140.25" x14ac:dyDescent="0.2">
      <c r="A892" s="1" t="s">
        <v>3</v>
      </c>
      <c r="B892" s="1" t="s">
        <v>3</v>
      </c>
      <c r="C892" s="1" t="s">
        <v>16</v>
      </c>
      <c r="D892" s="1" t="s">
        <v>4301</v>
      </c>
      <c r="E892" s="1"/>
      <c r="F892" s="1"/>
      <c r="G892" s="1" t="s">
        <v>4302</v>
      </c>
      <c r="H892" s="1"/>
      <c r="I892" s="1" t="s">
        <v>157</v>
      </c>
      <c r="J892" s="1" t="s">
        <v>253</v>
      </c>
      <c r="K892" s="1" t="s">
        <v>321</v>
      </c>
      <c r="L892" s="1" t="s">
        <v>4303</v>
      </c>
      <c r="M892" s="1">
        <v>59</v>
      </c>
      <c r="N892" s="1">
        <v>920</v>
      </c>
      <c r="O892" s="1"/>
      <c r="P892" s="1"/>
      <c r="Q892" s="1">
        <v>0</v>
      </c>
      <c r="R892" s="1">
        <v>1.9</v>
      </c>
      <c r="S892" s="1">
        <v>8</v>
      </c>
      <c r="T892" s="2" t="s">
        <v>4304</v>
      </c>
      <c r="U892" s="3">
        <f t="shared" si="13"/>
        <v>-45251.515277777777</v>
      </c>
    </row>
    <row r="893" spans="1:21" ht="63.75" x14ac:dyDescent="0.2">
      <c r="A893" s="1" t="s">
        <v>5</v>
      </c>
      <c r="B893" s="1" t="s">
        <v>5</v>
      </c>
      <c r="C893" s="1" t="s">
        <v>19</v>
      </c>
      <c r="D893" s="1" t="s">
        <v>4305</v>
      </c>
      <c r="E893" s="1"/>
      <c r="F893" s="1"/>
      <c r="G893" s="1" t="s">
        <v>4306</v>
      </c>
      <c r="H893" s="1"/>
      <c r="I893" s="1" t="s">
        <v>157</v>
      </c>
      <c r="J893" s="1" t="s">
        <v>4307</v>
      </c>
      <c r="K893" s="1" t="s">
        <v>319</v>
      </c>
      <c r="L893" s="1" t="s">
        <v>4308</v>
      </c>
      <c r="M893" s="1">
        <v>9</v>
      </c>
      <c r="N893" s="1">
        <v>39</v>
      </c>
      <c r="O893" s="1"/>
      <c r="P893" s="1"/>
      <c r="Q893" s="1"/>
      <c r="R893" s="1">
        <v>0.32</v>
      </c>
      <c r="S893" s="1">
        <v>1</v>
      </c>
      <c r="T893" s="2" t="s">
        <v>4309</v>
      </c>
      <c r="U893" s="3">
        <f t="shared" si="13"/>
        <v>-45251.546527777777</v>
      </c>
    </row>
    <row r="894" spans="1:21" ht="25.5" x14ac:dyDescent="0.2">
      <c r="A894" s="1" t="s">
        <v>6</v>
      </c>
      <c r="B894" s="1" t="s">
        <v>6</v>
      </c>
      <c r="C894" s="1" t="s">
        <v>16</v>
      </c>
      <c r="D894" s="1" t="s">
        <v>4310</v>
      </c>
      <c r="E894" s="1" t="s">
        <v>22</v>
      </c>
      <c r="F894" s="1" t="s">
        <v>4311</v>
      </c>
      <c r="G894" s="1" t="s">
        <v>4311</v>
      </c>
      <c r="H894" s="1" t="s">
        <v>84</v>
      </c>
      <c r="I894" s="1" t="s">
        <v>157</v>
      </c>
      <c r="J894" s="1" t="s">
        <v>4312</v>
      </c>
      <c r="K894" s="1" t="s">
        <v>320</v>
      </c>
      <c r="L894" s="1" t="s">
        <v>4313</v>
      </c>
      <c r="M894" s="1"/>
      <c r="N894" s="1">
        <v>25</v>
      </c>
      <c r="O894" s="1"/>
      <c r="P894" s="1"/>
      <c r="Q894" s="1">
        <v>0</v>
      </c>
      <c r="R894" s="1">
        <v>0.1</v>
      </c>
      <c r="S894" s="1">
        <v>1</v>
      </c>
      <c r="T894" s="2" t="s">
        <v>774</v>
      </c>
      <c r="U894" s="3">
        <f t="shared" si="13"/>
        <v>8.1944444442342501E-2</v>
      </c>
    </row>
    <row r="895" spans="1:21" ht="25.5" x14ac:dyDescent="0.2">
      <c r="A895" s="1" t="s">
        <v>6</v>
      </c>
      <c r="B895" s="1" t="s">
        <v>6</v>
      </c>
      <c r="C895" s="1" t="s">
        <v>19</v>
      </c>
      <c r="D895" s="1" t="s">
        <v>4314</v>
      </c>
      <c r="E895" s="1" t="s">
        <v>22</v>
      </c>
      <c r="F895" s="1" t="s">
        <v>4315</v>
      </c>
      <c r="G895" s="1" t="s">
        <v>4315</v>
      </c>
      <c r="H895" s="1" t="s">
        <v>95</v>
      </c>
      <c r="I895" s="1" t="s">
        <v>156</v>
      </c>
      <c r="J895" s="1" t="s">
        <v>281</v>
      </c>
      <c r="K895" s="1" t="s">
        <v>319</v>
      </c>
      <c r="L895" s="1" t="s">
        <v>4316</v>
      </c>
      <c r="M895" s="1"/>
      <c r="N895" s="1">
        <v>86</v>
      </c>
      <c r="O895" s="1"/>
      <c r="P895" s="1"/>
      <c r="Q895" s="1">
        <v>0</v>
      </c>
      <c r="R895" s="1">
        <v>0.2</v>
      </c>
      <c r="S895" s="1">
        <v>1</v>
      </c>
      <c r="T895" s="2" t="s">
        <v>1913</v>
      </c>
      <c r="U895" s="3">
        <f t="shared" si="13"/>
        <v>1.2500000004365575E-2</v>
      </c>
    </row>
    <row r="896" spans="1:21" ht="25.5" x14ac:dyDescent="0.2">
      <c r="A896" s="1" t="s">
        <v>5</v>
      </c>
      <c r="B896" s="1" t="s">
        <v>5</v>
      </c>
      <c r="C896" s="1" t="s">
        <v>19</v>
      </c>
      <c r="D896" s="1" t="s">
        <v>4317</v>
      </c>
      <c r="E896" s="1"/>
      <c r="F896" s="1"/>
      <c r="G896" s="1" t="s">
        <v>4302</v>
      </c>
      <c r="H896" s="1"/>
      <c r="I896" s="1" t="s">
        <v>156</v>
      </c>
      <c r="J896" s="1" t="s">
        <v>4318</v>
      </c>
      <c r="K896" s="1" t="s">
        <v>319</v>
      </c>
      <c r="L896" s="1" t="s">
        <v>4285</v>
      </c>
      <c r="M896" s="1"/>
      <c r="N896" s="1">
        <v>27</v>
      </c>
      <c r="O896" s="1"/>
      <c r="P896" s="1"/>
      <c r="Q896" s="1"/>
      <c r="R896" s="1">
        <v>0.01</v>
      </c>
      <c r="S896" s="1">
        <v>1</v>
      </c>
      <c r="T896" s="2" t="s">
        <v>4319</v>
      </c>
      <c r="U896" s="3">
        <f t="shared" si="13"/>
        <v>-45251.557638888888</v>
      </c>
    </row>
    <row r="897" spans="1:21" ht="25.5" x14ac:dyDescent="0.2">
      <c r="A897" s="1" t="s">
        <v>7</v>
      </c>
      <c r="B897" s="1" t="s">
        <v>14</v>
      </c>
      <c r="C897" s="1" t="s">
        <v>16</v>
      </c>
      <c r="D897" s="1" t="s">
        <v>4320</v>
      </c>
      <c r="E897" s="1"/>
      <c r="F897" s="1"/>
      <c r="G897" s="1" t="s">
        <v>4321</v>
      </c>
      <c r="H897" s="1"/>
      <c r="I897" s="1" t="s">
        <v>156</v>
      </c>
      <c r="J897" s="1" t="s">
        <v>4322</v>
      </c>
      <c r="K897" s="1" t="s">
        <v>321</v>
      </c>
      <c r="L897" s="1" t="s">
        <v>4323</v>
      </c>
      <c r="M897" s="1">
        <v>1</v>
      </c>
      <c r="N897" s="1">
        <v>40</v>
      </c>
      <c r="O897" s="1"/>
      <c r="P897" s="1"/>
      <c r="Q897" s="1">
        <v>0</v>
      </c>
      <c r="R897" s="1">
        <v>0.01</v>
      </c>
      <c r="S897" s="1">
        <v>1</v>
      </c>
      <c r="T897" s="2" t="s">
        <v>4324</v>
      </c>
      <c r="U897" s="3">
        <f t="shared" si="13"/>
        <v>-45251.597916666666</v>
      </c>
    </row>
    <row r="898" spans="1:21" ht="25.5" x14ac:dyDescent="0.2">
      <c r="A898" s="1" t="s">
        <v>8</v>
      </c>
      <c r="B898" s="1" t="s">
        <v>8</v>
      </c>
      <c r="C898" s="1" t="s">
        <v>19</v>
      </c>
      <c r="D898" s="1" t="s">
        <v>4325</v>
      </c>
      <c r="E898" s="1"/>
      <c r="F898" s="1"/>
      <c r="G898" s="1" t="s">
        <v>4326</v>
      </c>
      <c r="H898" s="1"/>
      <c r="I898" s="1" t="s">
        <v>157</v>
      </c>
      <c r="J898" s="1" t="s">
        <v>4327</v>
      </c>
      <c r="K898" s="1" t="s">
        <v>320</v>
      </c>
      <c r="L898" s="1" t="s">
        <v>4328</v>
      </c>
      <c r="M898" s="1"/>
      <c r="N898" s="1">
        <v>1</v>
      </c>
      <c r="O898" s="1"/>
      <c r="P898" s="1"/>
      <c r="Q898" s="1"/>
      <c r="R898" s="1">
        <v>0.1</v>
      </c>
      <c r="S898" s="1">
        <v>1</v>
      </c>
      <c r="T898" s="2" t="s">
        <v>4329</v>
      </c>
      <c r="U898" s="3">
        <f t="shared" si="13"/>
        <v>-45251.594444444447</v>
      </c>
    </row>
    <row r="899" spans="1:21" ht="51" x14ac:dyDescent="0.2">
      <c r="A899" s="1" t="s">
        <v>2</v>
      </c>
      <c r="B899" s="1" t="s">
        <v>2</v>
      </c>
      <c r="C899" s="1" t="s">
        <v>16</v>
      </c>
      <c r="D899" s="1" t="s">
        <v>4330</v>
      </c>
      <c r="E899" s="1" t="s">
        <v>22</v>
      </c>
      <c r="F899" s="1" t="s">
        <v>4331</v>
      </c>
      <c r="G899" s="1" t="s">
        <v>4331</v>
      </c>
      <c r="H899" s="1" t="s">
        <v>125</v>
      </c>
      <c r="I899" s="1" t="s">
        <v>157</v>
      </c>
      <c r="J899" s="1" t="s">
        <v>692</v>
      </c>
      <c r="K899" s="1" t="s">
        <v>319</v>
      </c>
      <c r="L899" s="1" t="s">
        <v>363</v>
      </c>
      <c r="M899" s="1">
        <v>20</v>
      </c>
      <c r="N899" s="1">
        <v>90</v>
      </c>
      <c r="O899" s="1"/>
      <c r="P899" s="1"/>
      <c r="Q899" s="1">
        <v>0</v>
      </c>
      <c r="R899" s="1">
        <v>0.9</v>
      </c>
      <c r="S899" s="1">
        <v>3</v>
      </c>
      <c r="T899" s="2" t="s">
        <v>4332</v>
      </c>
      <c r="U899" s="3">
        <f t="shared" si="13"/>
        <v>7.2916666664241347E-2</v>
      </c>
    </row>
    <row r="900" spans="1:21" ht="25.5" x14ac:dyDescent="0.2">
      <c r="A900" s="1" t="s">
        <v>6</v>
      </c>
      <c r="B900" s="1" t="s">
        <v>6</v>
      </c>
      <c r="C900" s="1" t="s">
        <v>19</v>
      </c>
      <c r="D900" s="1" t="s">
        <v>4333</v>
      </c>
      <c r="E900" s="1" t="s">
        <v>22</v>
      </c>
      <c r="F900" s="1" t="s">
        <v>4331</v>
      </c>
      <c r="G900" s="1" t="s">
        <v>4331</v>
      </c>
      <c r="H900" s="1" t="s">
        <v>84</v>
      </c>
      <c r="I900" s="1" t="s">
        <v>156</v>
      </c>
      <c r="J900" s="1" t="s">
        <v>535</v>
      </c>
      <c r="K900" s="1" t="s">
        <v>321</v>
      </c>
      <c r="L900" s="1" t="s">
        <v>4316</v>
      </c>
      <c r="M900" s="1"/>
      <c r="N900" s="1">
        <v>43</v>
      </c>
      <c r="O900" s="1"/>
      <c r="P900" s="1"/>
      <c r="Q900" s="1">
        <v>0</v>
      </c>
      <c r="R900" s="1">
        <v>0.3</v>
      </c>
      <c r="S900" s="1">
        <v>1</v>
      </c>
      <c r="T900" s="2" t="s">
        <v>4334</v>
      </c>
      <c r="U900" s="3">
        <f t="shared" si="13"/>
        <v>8.1944444442342501E-2</v>
      </c>
    </row>
    <row r="901" spans="1:21" ht="102" x14ac:dyDescent="0.2">
      <c r="A901" s="1" t="s">
        <v>2</v>
      </c>
      <c r="B901" s="1" t="s">
        <v>2</v>
      </c>
      <c r="C901" s="1" t="s">
        <v>17</v>
      </c>
      <c r="D901" s="1" t="s">
        <v>4335</v>
      </c>
      <c r="E901" s="1" t="s">
        <v>22</v>
      </c>
      <c r="F901" s="1" t="s">
        <v>4336</v>
      </c>
      <c r="G901" s="1" t="s">
        <v>4336</v>
      </c>
      <c r="H901" s="1" t="s">
        <v>29</v>
      </c>
      <c r="I901" s="1" t="s">
        <v>157</v>
      </c>
      <c r="J901" s="1" t="s">
        <v>260</v>
      </c>
      <c r="K901" s="1" t="s">
        <v>319</v>
      </c>
      <c r="L901" s="1" t="s">
        <v>4337</v>
      </c>
      <c r="M901" s="1">
        <v>47</v>
      </c>
      <c r="N901" s="1">
        <v>185</v>
      </c>
      <c r="O901" s="1"/>
      <c r="P901" s="1"/>
      <c r="Q901" s="1"/>
      <c r="R901" s="1">
        <v>3.1</v>
      </c>
      <c r="S901" s="1">
        <v>7</v>
      </c>
      <c r="T901" s="2" t="s">
        <v>4338</v>
      </c>
      <c r="U901" s="3">
        <f t="shared" ref="U901:U964" si="14">F901-D901</f>
        <v>2.7083333334303461E-2</v>
      </c>
    </row>
    <row r="902" spans="1:21" ht="25.5" x14ac:dyDescent="0.2">
      <c r="A902" s="1" t="s">
        <v>2</v>
      </c>
      <c r="B902" s="1" t="s">
        <v>2</v>
      </c>
      <c r="C902" s="1" t="s">
        <v>16</v>
      </c>
      <c r="D902" s="1" t="s">
        <v>4339</v>
      </c>
      <c r="E902" s="1"/>
      <c r="F902" s="1"/>
      <c r="G902" s="1" t="s">
        <v>4340</v>
      </c>
      <c r="H902" s="1"/>
      <c r="I902" s="1" t="s">
        <v>157</v>
      </c>
      <c r="J902" s="1" t="s">
        <v>214</v>
      </c>
      <c r="K902" s="1" t="s">
        <v>319</v>
      </c>
      <c r="L902" s="1" t="s">
        <v>4341</v>
      </c>
      <c r="M902" s="1">
        <v>3</v>
      </c>
      <c r="N902" s="1">
        <v>25</v>
      </c>
      <c r="O902" s="1"/>
      <c r="P902" s="1"/>
      <c r="Q902" s="1">
        <v>0</v>
      </c>
      <c r="R902" s="1">
        <v>0.2</v>
      </c>
      <c r="S902" s="1">
        <v>1</v>
      </c>
      <c r="T902" s="2" t="s">
        <v>840</v>
      </c>
      <c r="U902" s="3">
        <f t="shared" si="14"/>
        <v>-45251.570138888892</v>
      </c>
    </row>
    <row r="903" spans="1:21" ht="51" x14ac:dyDescent="0.2">
      <c r="A903" s="1" t="s">
        <v>3</v>
      </c>
      <c r="B903" s="1" t="s">
        <v>3</v>
      </c>
      <c r="C903" s="1" t="s">
        <v>19</v>
      </c>
      <c r="D903" s="1" t="s">
        <v>4342</v>
      </c>
      <c r="E903" s="1"/>
      <c r="F903" s="1"/>
      <c r="G903" s="1" t="s">
        <v>4343</v>
      </c>
      <c r="H903" s="1"/>
      <c r="I903" s="1" t="s">
        <v>157</v>
      </c>
      <c r="J903" s="1" t="s">
        <v>236</v>
      </c>
      <c r="K903" s="1" t="s">
        <v>319</v>
      </c>
      <c r="L903" s="1" t="s">
        <v>4344</v>
      </c>
      <c r="M903" s="1">
        <v>10</v>
      </c>
      <c r="N903" s="1">
        <v>179</v>
      </c>
      <c r="O903" s="1"/>
      <c r="P903" s="1"/>
      <c r="Q903" s="1">
        <v>0</v>
      </c>
      <c r="R903" s="1">
        <v>0.34599999999999997</v>
      </c>
      <c r="S903" s="1">
        <v>3</v>
      </c>
      <c r="T903" s="2" t="s">
        <v>4345</v>
      </c>
      <c r="U903" s="3">
        <f t="shared" si="14"/>
        <v>-45251.636111111111</v>
      </c>
    </row>
    <row r="904" spans="1:21" ht="25.5" x14ac:dyDescent="0.2">
      <c r="A904" s="1" t="s">
        <v>3</v>
      </c>
      <c r="B904" s="1" t="s">
        <v>3</v>
      </c>
      <c r="C904" s="1" t="s">
        <v>19</v>
      </c>
      <c r="D904" s="1" t="s">
        <v>4346</v>
      </c>
      <c r="E904" s="1"/>
      <c r="F904" s="1"/>
      <c r="G904" s="1" t="s">
        <v>4347</v>
      </c>
      <c r="H904" s="1"/>
      <c r="I904" s="1" t="s">
        <v>156</v>
      </c>
      <c r="J904" s="1" t="s">
        <v>4348</v>
      </c>
      <c r="K904" s="1" t="s">
        <v>321</v>
      </c>
      <c r="L904" s="1" t="s">
        <v>4349</v>
      </c>
      <c r="M904" s="1">
        <v>1</v>
      </c>
      <c r="N904" s="1">
        <v>58</v>
      </c>
      <c r="O904" s="1"/>
      <c r="P904" s="1"/>
      <c r="Q904" s="1">
        <v>0</v>
      </c>
      <c r="R904" s="1"/>
      <c r="S904" s="1">
        <v>1</v>
      </c>
      <c r="T904" s="2" t="s">
        <v>1123</v>
      </c>
      <c r="U904" s="3">
        <f t="shared" si="14"/>
        <v>-45251.628472222219</v>
      </c>
    </row>
    <row r="905" spans="1:21" x14ac:dyDescent="0.2">
      <c r="A905" s="1" t="s">
        <v>4</v>
      </c>
      <c r="B905" s="1" t="s">
        <v>13</v>
      </c>
      <c r="C905" s="1" t="s">
        <v>18</v>
      </c>
      <c r="D905" s="1" t="s">
        <v>4350</v>
      </c>
      <c r="E905" s="1" t="s">
        <v>23</v>
      </c>
      <c r="F905" s="1"/>
      <c r="G905" s="1" t="s">
        <v>4351</v>
      </c>
      <c r="H905" s="1"/>
      <c r="I905" s="1" t="s">
        <v>156</v>
      </c>
      <c r="J905" s="1" t="s">
        <v>167</v>
      </c>
      <c r="K905" s="1" t="s">
        <v>323</v>
      </c>
      <c r="L905" s="1" t="s">
        <v>3146</v>
      </c>
      <c r="M905" s="1"/>
      <c r="N905" s="1"/>
      <c r="O905" s="1"/>
      <c r="P905" s="1"/>
      <c r="Q905" s="1"/>
      <c r="R905" s="1"/>
      <c r="S905" s="1"/>
      <c r="T905" s="2"/>
      <c r="U905" s="3">
        <f t="shared" si="14"/>
        <v>-45251.62222222222</v>
      </c>
    </row>
    <row r="906" spans="1:21" ht="25.5" x14ac:dyDescent="0.2">
      <c r="A906" s="1" t="s">
        <v>9</v>
      </c>
      <c r="B906" s="1" t="s">
        <v>9</v>
      </c>
      <c r="C906" s="1" t="s">
        <v>16</v>
      </c>
      <c r="D906" s="1" t="s">
        <v>4352</v>
      </c>
      <c r="E906" s="1" t="s">
        <v>22</v>
      </c>
      <c r="F906" s="1" t="s">
        <v>4353</v>
      </c>
      <c r="G906" s="1" t="s">
        <v>4353</v>
      </c>
      <c r="H906" s="1" t="s">
        <v>37</v>
      </c>
      <c r="I906" s="1" t="s">
        <v>157</v>
      </c>
      <c r="J906" s="1" t="s">
        <v>198</v>
      </c>
      <c r="K906" s="1" t="s">
        <v>320</v>
      </c>
      <c r="L906" s="1" t="s">
        <v>335</v>
      </c>
      <c r="M906" s="1">
        <v>0</v>
      </c>
      <c r="N906" s="1">
        <v>25</v>
      </c>
      <c r="O906" s="1"/>
      <c r="P906" s="1"/>
      <c r="Q906" s="1">
        <v>0</v>
      </c>
      <c r="R906" s="1">
        <v>5.0000000000000001E-3</v>
      </c>
      <c r="S906" s="1">
        <v>1</v>
      </c>
      <c r="T906" s="2" t="s">
        <v>3761</v>
      </c>
      <c r="U906" s="3">
        <f t="shared" si="14"/>
        <v>1.0416666664241347E-2</v>
      </c>
    </row>
    <row r="907" spans="1:21" x14ac:dyDescent="0.2">
      <c r="A907" s="1" t="s">
        <v>4</v>
      </c>
      <c r="B907" s="1" t="s">
        <v>13</v>
      </c>
      <c r="C907" s="1" t="s">
        <v>17</v>
      </c>
      <c r="D907" s="1" t="s">
        <v>4354</v>
      </c>
      <c r="E907" s="1" t="s">
        <v>23</v>
      </c>
      <c r="F907" s="1"/>
      <c r="G907" s="1" t="s">
        <v>4354</v>
      </c>
      <c r="H907" s="1"/>
      <c r="I907" s="1" t="s">
        <v>157</v>
      </c>
      <c r="J907" s="1" t="s">
        <v>4355</v>
      </c>
      <c r="K907" s="1" t="s">
        <v>322</v>
      </c>
      <c r="L907" s="1" t="s">
        <v>327</v>
      </c>
      <c r="M907" s="1"/>
      <c r="N907" s="1"/>
      <c r="O907" s="1"/>
      <c r="P907" s="1"/>
      <c r="Q907" s="1"/>
      <c r="R907" s="1"/>
      <c r="S907" s="1"/>
      <c r="T907" s="2"/>
      <c r="U907" s="3">
        <f t="shared" si="14"/>
        <v>-45251.63958333333</v>
      </c>
    </row>
    <row r="908" spans="1:21" ht="25.5" x14ac:dyDescent="0.2">
      <c r="A908" s="1" t="s">
        <v>9</v>
      </c>
      <c r="B908" s="1" t="s">
        <v>9</v>
      </c>
      <c r="C908" s="1" t="s">
        <v>16</v>
      </c>
      <c r="D908" s="1" t="s">
        <v>4356</v>
      </c>
      <c r="E908" s="1" t="s">
        <v>22</v>
      </c>
      <c r="F908" s="1" t="s">
        <v>4357</v>
      </c>
      <c r="G908" s="1" t="s">
        <v>4357</v>
      </c>
      <c r="H908" s="1" t="s">
        <v>107</v>
      </c>
      <c r="I908" s="1" t="s">
        <v>157</v>
      </c>
      <c r="J908" s="1" t="s">
        <v>175</v>
      </c>
      <c r="K908" s="1" t="s">
        <v>320</v>
      </c>
      <c r="L908" s="1" t="s">
        <v>330</v>
      </c>
      <c r="M908" s="1">
        <v>0</v>
      </c>
      <c r="N908" s="1">
        <v>25</v>
      </c>
      <c r="O908" s="1"/>
      <c r="P908" s="1"/>
      <c r="Q908" s="1">
        <v>0</v>
      </c>
      <c r="R908" s="1">
        <v>5.0000000000000001E-3</v>
      </c>
      <c r="S908" s="1">
        <v>1</v>
      </c>
      <c r="T908" s="2" t="s">
        <v>4358</v>
      </c>
      <c r="U908" s="3">
        <f t="shared" si="14"/>
        <v>4.7916666670062114E-2</v>
      </c>
    </row>
    <row r="909" spans="1:21" ht="25.5" x14ac:dyDescent="0.2">
      <c r="A909" s="1" t="s">
        <v>5</v>
      </c>
      <c r="B909" s="1" t="s">
        <v>5</v>
      </c>
      <c r="C909" s="1" t="s">
        <v>16</v>
      </c>
      <c r="D909" s="1" t="s">
        <v>4359</v>
      </c>
      <c r="E909" s="1"/>
      <c r="F909" s="1"/>
      <c r="G909" s="1" t="s">
        <v>4360</v>
      </c>
      <c r="H909" s="1"/>
      <c r="I909" s="1" t="s">
        <v>156</v>
      </c>
      <c r="J909" s="1" t="s">
        <v>4361</v>
      </c>
      <c r="K909" s="1" t="s">
        <v>319</v>
      </c>
      <c r="L909" s="1" t="s">
        <v>4362</v>
      </c>
      <c r="M909" s="1"/>
      <c r="N909" s="1">
        <v>25</v>
      </c>
      <c r="O909" s="1"/>
      <c r="P909" s="1"/>
      <c r="Q909" s="1"/>
      <c r="R909" s="1">
        <v>0.01</v>
      </c>
      <c r="S909" s="1">
        <v>1</v>
      </c>
      <c r="T909" s="2" t="s">
        <v>557</v>
      </c>
      <c r="U909" s="3">
        <f t="shared" si="14"/>
        <v>-45251.711805555555</v>
      </c>
    </row>
    <row r="910" spans="1:21" ht="25.5" x14ac:dyDescent="0.2">
      <c r="A910" s="1" t="s">
        <v>2</v>
      </c>
      <c r="B910" s="1" t="s">
        <v>2</v>
      </c>
      <c r="C910" s="1" t="s">
        <v>16</v>
      </c>
      <c r="D910" s="1" t="s">
        <v>4363</v>
      </c>
      <c r="E910" s="1" t="s">
        <v>22</v>
      </c>
      <c r="F910" s="1" t="s">
        <v>4364</v>
      </c>
      <c r="G910" s="1" t="s">
        <v>4364</v>
      </c>
      <c r="H910" s="1" t="s">
        <v>32</v>
      </c>
      <c r="I910" s="1" t="s">
        <v>156</v>
      </c>
      <c r="J910" s="1" t="s">
        <v>255</v>
      </c>
      <c r="K910" s="1" t="s">
        <v>319</v>
      </c>
      <c r="L910" s="1" t="s">
        <v>351</v>
      </c>
      <c r="M910" s="1">
        <v>1</v>
      </c>
      <c r="N910" s="1">
        <v>15</v>
      </c>
      <c r="O910" s="1"/>
      <c r="P910" s="1"/>
      <c r="Q910" s="1">
        <v>0</v>
      </c>
      <c r="R910" s="1">
        <v>0.1</v>
      </c>
      <c r="S910" s="1">
        <v>1</v>
      </c>
      <c r="T910" s="2" t="s">
        <v>4163</v>
      </c>
      <c r="U910" s="3">
        <f t="shared" si="14"/>
        <v>3.1944444439432118E-2</v>
      </c>
    </row>
    <row r="911" spans="1:21" ht="63.75" x14ac:dyDescent="0.2">
      <c r="A911" s="1" t="s">
        <v>2</v>
      </c>
      <c r="B911" s="1" t="s">
        <v>2</v>
      </c>
      <c r="C911" s="1" t="s">
        <v>16</v>
      </c>
      <c r="D911" s="1" t="s">
        <v>4365</v>
      </c>
      <c r="E911" s="1" t="s">
        <v>22</v>
      </c>
      <c r="F911" s="1" t="s">
        <v>4366</v>
      </c>
      <c r="G911" s="1" t="s">
        <v>4366</v>
      </c>
      <c r="H911" s="1" t="s">
        <v>87</v>
      </c>
      <c r="I911" s="1" t="s">
        <v>157</v>
      </c>
      <c r="J911" s="1" t="s">
        <v>2596</v>
      </c>
      <c r="K911" s="1" t="s">
        <v>319</v>
      </c>
      <c r="L911" s="1" t="s">
        <v>4367</v>
      </c>
      <c r="M911" s="1">
        <v>26</v>
      </c>
      <c r="N911" s="1">
        <v>85</v>
      </c>
      <c r="O911" s="1"/>
      <c r="P911" s="1"/>
      <c r="Q911" s="1">
        <v>0</v>
      </c>
      <c r="R911" s="1">
        <v>0.9</v>
      </c>
      <c r="S911" s="1">
        <v>3</v>
      </c>
      <c r="T911" s="2" t="s">
        <v>4368</v>
      </c>
      <c r="U911" s="3">
        <f t="shared" si="14"/>
        <v>8.1250000002910383E-2</v>
      </c>
    </row>
    <row r="912" spans="1:21" x14ac:dyDescent="0.2">
      <c r="A912" s="1" t="s">
        <v>9</v>
      </c>
      <c r="B912" s="1" t="s">
        <v>9</v>
      </c>
      <c r="C912" s="1" t="s">
        <v>16</v>
      </c>
      <c r="D912" s="1" t="s">
        <v>4369</v>
      </c>
      <c r="E912" s="1" t="s">
        <v>22</v>
      </c>
      <c r="F912" s="1" t="s">
        <v>4370</v>
      </c>
      <c r="G912" s="1" t="s">
        <v>4370</v>
      </c>
      <c r="H912" s="1" t="s">
        <v>45</v>
      </c>
      <c r="I912" s="1" t="s">
        <v>156</v>
      </c>
      <c r="J912" s="1" t="s">
        <v>4371</v>
      </c>
      <c r="K912" s="1" t="s">
        <v>319</v>
      </c>
      <c r="L912" s="1" t="s">
        <v>366</v>
      </c>
      <c r="M912" s="1"/>
      <c r="N912" s="1">
        <v>50</v>
      </c>
      <c r="O912" s="1"/>
      <c r="P912" s="1"/>
      <c r="Q912" s="1"/>
      <c r="R912" s="1">
        <v>1.4999999999999999E-2</v>
      </c>
      <c r="S912" s="1">
        <v>1</v>
      </c>
      <c r="T912" s="2"/>
      <c r="U912" s="3">
        <f t="shared" si="14"/>
        <v>2.4305555554747116E-2</v>
      </c>
    </row>
    <row r="913" spans="1:21" ht="114.75" x14ac:dyDescent="0.2">
      <c r="A913" s="1" t="s">
        <v>2</v>
      </c>
      <c r="B913" s="1" t="s">
        <v>2</v>
      </c>
      <c r="C913" s="1" t="s">
        <v>17</v>
      </c>
      <c r="D913" s="1" t="s">
        <v>4372</v>
      </c>
      <c r="E913" s="1" t="s">
        <v>22</v>
      </c>
      <c r="F913" s="1" t="s">
        <v>4373</v>
      </c>
      <c r="G913" s="1" t="s">
        <v>4373</v>
      </c>
      <c r="H913" s="1" t="s">
        <v>425</v>
      </c>
      <c r="I913" s="1" t="s">
        <v>157</v>
      </c>
      <c r="J913" s="1" t="s">
        <v>658</v>
      </c>
      <c r="K913" s="1" t="s">
        <v>319</v>
      </c>
      <c r="L913" s="1" t="s">
        <v>4374</v>
      </c>
      <c r="M913" s="1">
        <v>35</v>
      </c>
      <c r="N913" s="1">
        <v>121</v>
      </c>
      <c r="O913" s="1"/>
      <c r="P913" s="1"/>
      <c r="Q913" s="1"/>
      <c r="R913" s="1">
        <v>1.05</v>
      </c>
      <c r="S913" s="1">
        <v>8</v>
      </c>
      <c r="T913" s="2" t="s">
        <v>4375</v>
      </c>
      <c r="U913" s="3">
        <f t="shared" si="14"/>
        <v>0.10347222221753327</v>
      </c>
    </row>
    <row r="914" spans="1:21" ht="25.5" x14ac:dyDescent="0.2">
      <c r="A914" s="1" t="s">
        <v>2</v>
      </c>
      <c r="B914" s="1" t="s">
        <v>2</v>
      </c>
      <c r="C914" s="1" t="s">
        <v>16</v>
      </c>
      <c r="D914" s="1" t="s">
        <v>4376</v>
      </c>
      <c r="E914" s="1" t="s">
        <v>22</v>
      </c>
      <c r="F914" s="1" t="s">
        <v>4377</v>
      </c>
      <c r="G914" s="1" t="s">
        <v>4377</v>
      </c>
      <c r="H914" s="1" t="s">
        <v>47</v>
      </c>
      <c r="I914" s="1" t="s">
        <v>157</v>
      </c>
      <c r="J914" s="1" t="s">
        <v>283</v>
      </c>
      <c r="K914" s="1" t="s">
        <v>319</v>
      </c>
      <c r="L914" s="1" t="s">
        <v>4378</v>
      </c>
      <c r="M914" s="1">
        <v>25</v>
      </c>
      <c r="N914" s="1">
        <v>63</v>
      </c>
      <c r="O914" s="1"/>
      <c r="P914" s="1"/>
      <c r="Q914" s="1">
        <v>0</v>
      </c>
      <c r="R914" s="1">
        <v>0.6</v>
      </c>
      <c r="S914" s="1">
        <v>1</v>
      </c>
      <c r="T914" s="2" t="s">
        <v>1312</v>
      </c>
      <c r="U914" s="3">
        <f t="shared" si="14"/>
        <v>8.3333333335758653E-2</v>
      </c>
    </row>
    <row r="915" spans="1:21" ht="51" x14ac:dyDescent="0.2">
      <c r="A915" s="1" t="s">
        <v>2</v>
      </c>
      <c r="B915" s="1" t="s">
        <v>2</v>
      </c>
      <c r="C915" s="1" t="s">
        <v>16</v>
      </c>
      <c r="D915" s="1" t="s">
        <v>4377</v>
      </c>
      <c r="E915" s="1" t="s">
        <v>22</v>
      </c>
      <c r="F915" s="1" t="s">
        <v>4379</v>
      </c>
      <c r="G915" s="1" t="s">
        <v>4379</v>
      </c>
      <c r="H915" s="1" t="s">
        <v>47</v>
      </c>
      <c r="I915" s="1" t="s">
        <v>157</v>
      </c>
      <c r="J915" s="1" t="s">
        <v>283</v>
      </c>
      <c r="K915" s="1" t="s">
        <v>319</v>
      </c>
      <c r="L915" s="1" t="s">
        <v>4380</v>
      </c>
      <c r="M915" s="1">
        <v>15</v>
      </c>
      <c r="N915" s="1">
        <v>53</v>
      </c>
      <c r="O915" s="1"/>
      <c r="P915" s="1"/>
      <c r="Q915" s="1">
        <v>0</v>
      </c>
      <c r="R915" s="1">
        <v>0.5</v>
      </c>
      <c r="S915" s="1">
        <v>3</v>
      </c>
      <c r="T915" s="2" t="s">
        <v>4381</v>
      </c>
      <c r="U915" s="3">
        <f t="shared" si="14"/>
        <v>8.3333333328482695E-2</v>
      </c>
    </row>
    <row r="916" spans="1:21" ht="25.5" x14ac:dyDescent="0.2">
      <c r="A916" s="1" t="s">
        <v>6</v>
      </c>
      <c r="B916" s="1" t="s">
        <v>6</v>
      </c>
      <c r="C916" s="1" t="s">
        <v>17</v>
      </c>
      <c r="D916" s="1" t="s">
        <v>4382</v>
      </c>
      <c r="E916" s="1" t="s">
        <v>22</v>
      </c>
      <c r="F916" s="1" t="s">
        <v>4383</v>
      </c>
      <c r="G916" s="1" t="s">
        <v>4383</v>
      </c>
      <c r="H916" s="1" t="s">
        <v>53</v>
      </c>
      <c r="I916" s="1" t="s">
        <v>157</v>
      </c>
      <c r="J916" s="1" t="s">
        <v>251</v>
      </c>
      <c r="K916" s="1" t="s">
        <v>320</v>
      </c>
      <c r="L916" s="1" t="s">
        <v>4384</v>
      </c>
      <c r="M916" s="1"/>
      <c r="N916" s="1">
        <v>43</v>
      </c>
      <c r="O916" s="1"/>
      <c r="P916" s="1"/>
      <c r="Q916" s="1"/>
      <c r="R916" s="1">
        <v>0.2</v>
      </c>
      <c r="S916" s="1">
        <v>1</v>
      </c>
      <c r="T916" s="2" t="s">
        <v>1913</v>
      </c>
      <c r="U916" s="3">
        <f t="shared" si="14"/>
        <v>4.5138888883229811E-2</v>
      </c>
    </row>
    <row r="917" spans="1:21" ht="153" x14ac:dyDescent="0.2">
      <c r="A917" s="1" t="s">
        <v>3</v>
      </c>
      <c r="B917" s="1" t="s">
        <v>3</v>
      </c>
      <c r="C917" s="1" t="s">
        <v>16</v>
      </c>
      <c r="D917" s="1" t="s">
        <v>4382</v>
      </c>
      <c r="E917" s="1"/>
      <c r="F917" s="1"/>
      <c r="G917" s="1" t="s">
        <v>4383</v>
      </c>
      <c r="H917" s="1"/>
      <c r="I917" s="1" t="s">
        <v>157</v>
      </c>
      <c r="J917" s="1" t="s">
        <v>4385</v>
      </c>
      <c r="K917" s="1" t="s">
        <v>321</v>
      </c>
      <c r="L917" s="1" t="s">
        <v>2593</v>
      </c>
      <c r="M917" s="1">
        <v>8</v>
      </c>
      <c r="N917" s="1">
        <v>116</v>
      </c>
      <c r="O917" s="1"/>
      <c r="P917" s="1"/>
      <c r="Q917" s="1"/>
      <c r="R917" s="1">
        <v>0.6</v>
      </c>
      <c r="S917" s="1">
        <v>1</v>
      </c>
      <c r="T917" s="2" t="s">
        <v>4386</v>
      </c>
      <c r="U917" s="3">
        <f t="shared" si="14"/>
        <v>-45252.404861111114</v>
      </c>
    </row>
    <row r="918" spans="1:21" ht="63.75" x14ac:dyDescent="0.2">
      <c r="A918" s="1" t="s">
        <v>4</v>
      </c>
      <c r="B918" s="1" t="s">
        <v>13</v>
      </c>
      <c r="C918" s="1" t="s">
        <v>17</v>
      </c>
      <c r="D918" s="1" t="s">
        <v>4387</v>
      </c>
      <c r="E918" s="1" t="s">
        <v>22</v>
      </c>
      <c r="F918" s="1" t="s">
        <v>4388</v>
      </c>
      <c r="G918" s="1" t="s">
        <v>4389</v>
      </c>
      <c r="H918" s="1" t="s">
        <v>72</v>
      </c>
      <c r="I918" s="1" t="s">
        <v>156</v>
      </c>
      <c r="J918" s="1" t="s">
        <v>506</v>
      </c>
      <c r="K918" s="1" t="s">
        <v>322</v>
      </c>
      <c r="L918" s="1" t="s">
        <v>327</v>
      </c>
      <c r="M918" s="1">
        <v>29</v>
      </c>
      <c r="N918" s="1">
        <v>1389</v>
      </c>
      <c r="O918" s="1">
        <v>0</v>
      </c>
      <c r="P918" s="1">
        <v>0</v>
      </c>
      <c r="Q918" s="1"/>
      <c r="R918" s="1">
        <v>1.1000000000000001</v>
      </c>
      <c r="S918" s="1">
        <v>4</v>
      </c>
      <c r="T918" s="2" t="s">
        <v>4390</v>
      </c>
      <c r="U918" s="3">
        <f t="shared" si="14"/>
        <v>5.7638888887595385E-2</v>
      </c>
    </row>
    <row r="919" spans="1:21" ht="76.5" x14ac:dyDescent="0.2">
      <c r="A919" s="1" t="s">
        <v>3</v>
      </c>
      <c r="B919" s="1" t="s">
        <v>3</v>
      </c>
      <c r="C919" s="1" t="s">
        <v>19</v>
      </c>
      <c r="D919" s="1" t="s">
        <v>4391</v>
      </c>
      <c r="E919" s="1"/>
      <c r="F919" s="1"/>
      <c r="G919" s="1" t="s">
        <v>4392</v>
      </c>
      <c r="H919" s="1"/>
      <c r="I919" s="1" t="s">
        <v>157</v>
      </c>
      <c r="J919" s="1" t="s">
        <v>4393</v>
      </c>
      <c r="K919" s="1" t="s">
        <v>321</v>
      </c>
      <c r="L919" s="1" t="s">
        <v>4394</v>
      </c>
      <c r="M919" s="1">
        <v>26</v>
      </c>
      <c r="N919" s="1">
        <v>239</v>
      </c>
      <c r="O919" s="1"/>
      <c r="P919" s="1"/>
      <c r="Q919" s="1"/>
      <c r="R919" s="1"/>
      <c r="S919" s="1">
        <v>4</v>
      </c>
      <c r="T919" s="2" t="s">
        <v>4395</v>
      </c>
      <c r="U919" s="3">
        <f t="shared" si="14"/>
        <v>-45252.422222222223</v>
      </c>
    </row>
    <row r="920" spans="1:21" ht="25.5" x14ac:dyDescent="0.2">
      <c r="A920" s="1" t="s">
        <v>7</v>
      </c>
      <c r="B920" s="1" t="s">
        <v>14</v>
      </c>
      <c r="C920" s="1" t="s">
        <v>19</v>
      </c>
      <c r="D920" s="1" t="s">
        <v>4396</v>
      </c>
      <c r="E920" s="1"/>
      <c r="F920" s="1"/>
      <c r="G920" s="1" t="s">
        <v>4397</v>
      </c>
      <c r="H920" s="1"/>
      <c r="I920" s="1" t="s">
        <v>157</v>
      </c>
      <c r="J920" s="1" t="s">
        <v>4398</v>
      </c>
      <c r="K920" s="1" t="s">
        <v>320</v>
      </c>
      <c r="L920" s="1" t="s">
        <v>4399</v>
      </c>
      <c r="M920" s="1">
        <v>1</v>
      </c>
      <c r="N920" s="1">
        <v>12</v>
      </c>
      <c r="O920" s="1"/>
      <c r="P920" s="1"/>
      <c r="Q920" s="1">
        <v>0</v>
      </c>
      <c r="R920" s="1">
        <v>0.02</v>
      </c>
      <c r="S920" s="1">
        <v>0</v>
      </c>
      <c r="T920" s="2" t="s">
        <v>4400</v>
      </c>
      <c r="U920" s="3">
        <f t="shared" si="14"/>
        <v>-45252.413888888892</v>
      </c>
    </row>
    <row r="921" spans="1:21" ht="76.5" x14ac:dyDescent="0.2">
      <c r="A921" s="1" t="s">
        <v>7</v>
      </c>
      <c r="B921" s="1" t="s">
        <v>14</v>
      </c>
      <c r="C921" s="1" t="s">
        <v>19</v>
      </c>
      <c r="D921" s="1" t="s">
        <v>4401</v>
      </c>
      <c r="E921" s="1" t="s">
        <v>22</v>
      </c>
      <c r="F921" s="1" t="s">
        <v>4402</v>
      </c>
      <c r="G921" s="1" t="s">
        <v>4402</v>
      </c>
      <c r="H921" s="1" t="s">
        <v>79</v>
      </c>
      <c r="I921" s="1" t="s">
        <v>156</v>
      </c>
      <c r="J921" s="1" t="s">
        <v>4403</v>
      </c>
      <c r="K921" s="1" t="s">
        <v>319</v>
      </c>
      <c r="L921" s="1" t="s">
        <v>4404</v>
      </c>
      <c r="M921" s="1">
        <v>26</v>
      </c>
      <c r="N921" s="1">
        <v>253</v>
      </c>
      <c r="O921" s="1"/>
      <c r="P921" s="1"/>
      <c r="Q921" s="1">
        <v>0</v>
      </c>
      <c r="R921" s="1">
        <v>0.9</v>
      </c>
      <c r="S921" s="1">
        <v>5</v>
      </c>
      <c r="T921" s="2" t="s">
        <v>4405</v>
      </c>
      <c r="U921" s="3">
        <f t="shared" si="14"/>
        <v>4.5833333329937886E-2</v>
      </c>
    </row>
    <row r="922" spans="1:21" ht="25.5" x14ac:dyDescent="0.2">
      <c r="A922" s="1" t="s">
        <v>3</v>
      </c>
      <c r="B922" s="1" t="s">
        <v>3</v>
      </c>
      <c r="C922" s="1" t="s">
        <v>19</v>
      </c>
      <c r="D922" s="1" t="s">
        <v>4406</v>
      </c>
      <c r="E922" s="1"/>
      <c r="F922" s="1"/>
      <c r="G922" s="1" t="s">
        <v>4407</v>
      </c>
      <c r="H922" s="1"/>
      <c r="I922" s="1" t="s">
        <v>157</v>
      </c>
      <c r="J922" s="1" t="s">
        <v>1562</v>
      </c>
      <c r="K922" s="1" t="s">
        <v>320</v>
      </c>
      <c r="L922" s="1" t="s">
        <v>4408</v>
      </c>
      <c r="M922" s="1">
        <v>1</v>
      </c>
      <c r="N922" s="1">
        <v>58</v>
      </c>
      <c r="O922" s="1"/>
      <c r="P922" s="1"/>
      <c r="Q922" s="1"/>
      <c r="R922" s="1">
        <v>4.2999999999999997E-2</v>
      </c>
      <c r="S922" s="1">
        <v>1</v>
      </c>
      <c r="T922" s="2" t="s">
        <v>1270</v>
      </c>
      <c r="U922" s="3">
        <f t="shared" si="14"/>
        <v>-45252.484722222223</v>
      </c>
    </row>
    <row r="923" spans="1:21" ht="25.5" x14ac:dyDescent="0.2">
      <c r="A923" s="1" t="s">
        <v>6</v>
      </c>
      <c r="B923" s="1" t="s">
        <v>6</v>
      </c>
      <c r="C923" s="1" t="s">
        <v>17</v>
      </c>
      <c r="D923" s="1" t="s">
        <v>4409</v>
      </c>
      <c r="E923" s="1" t="s">
        <v>22</v>
      </c>
      <c r="F923" s="1" t="s">
        <v>4410</v>
      </c>
      <c r="G923" s="1" t="s">
        <v>4410</v>
      </c>
      <c r="H923" s="1" t="s">
        <v>118</v>
      </c>
      <c r="I923" s="1" t="s">
        <v>157</v>
      </c>
      <c r="J923" s="1" t="s">
        <v>251</v>
      </c>
      <c r="K923" s="1" t="s">
        <v>320</v>
      </c>
      <c r="L923" s="1" t="s">
        <v>4384</v>
      </c>
      <c r="M923" s="1"/>
      <c r="N923" s="1">
        <v>43</v>
      </c>
      <c r="O923" s="1"/>
      <c r="P923" s="1"/>
      <c r="Q923" s="1"/>
      <c r="R923" s="1">
        <v>0.2</v>
      </c>
      <c r="S923" s="1">
        <v>1</v>
      </c>
      <c r="T923" s="2" t="s">
        <v>1913</v>
      </c>
      <c r="U923" s="3">
        <f t="shared" si="14"/>
        <v>6.1111111113859806E-2</v>
      </c>
    </row>
    <row r="924" spans="1:21" ht="63.75" x14ac:dyDescent="0.2">
      <c r="A924" s="1" t="s">
        <v>3</v>
      </c>
      <c r="B924" s="1" t="s">
        <v>3</v>
      </c>
      <c r="C924" s="1" t="s">
        <v>19</v>
      </c>
      <c r="D924" s="1" t="s">
        <v>4411</v>
      </c>
      <c r="E924" s="1"/>
      <c r="F924" s="1"/>
      <c r="G924" s="1" t="s">
        <v>4412</v>
      </c>
      <c r="H924" s="1"/>
      <c r="I924" s="1" t="s">
        <v>157</v>
      </c>
      <c r="J924" s="1" t="s">
        <v>668</v>
      </c>
      <c r="K924" s="1" t="s">
        <v>321</v>
      </c>
      <c r="L924" s="1" t="s">
        <v>4413</v>
      </c>
      <c r="M924" s="1"/>
      <c r="N924" s="1">
        <v>178</v>
      </c>
      <c r="O924" s="1"/>
      <c r="P924" s="1"/>
      <c r="Q924" s="1"/>
      <c r="R924" s="1"/>
      <c r="S924" s="1">
        <v>3</v>
      </c>
      <c r="T924" s="2" t="s">
        <v>4414</v>
      </c>
      <c r="U924" s="3">
        <f t="shared" si="14"/>
        <v>-45252.51458333333</v>
      </c>
    </row>
    <row r="925" spans="1:21" ht="25.5" x14ac:dyDescent="0.2">
      <c r="A925" s="1" t="s">
        <v>2</v>
      </c>
      <c r="B925" s="1" t="s">
        <v>2</v>
      </c>
      <c r="C925" s="1" t="s">
        <v>19</v>
      </c>
      <c r="D925" s="1" t="s">
        <v>4415</v>
      </c>
      <c r="E925" s="1" t="s">
        <v>22</v>
      </c>
      <c r="F925" s="1" t="s">
        <v>4416</v>
      </c>
      <c r="G925" s="1" t="s">
        <v>4416</v>
      </c>
      <c r="H925" s="1" t="s">
        <v>118</v>
      </c>
      <c r="I925" s="1" t="s">
        <v>157</v>
      </c>
      <c r="J925" s="1" t="s">
        <v>591</v>
      </c>
      <c r="K925" s="1" t="s">
        <v>319</v>
      </c>
      <c r="L925" s="1" t="s">
        <v>4417</v>
      </c>
      <c r="M925" s="1">
        <v>9</v>
      </c>
      <c r="N925" s="1">
        <v>17</v>
      </c>
      <c r="O925" s="1"/>
      <c r="P925" s="1"/>
      <c r="Q925" s="1"/>
      <c r="R925" s="1">
        <v>0.4</v>
      </c>
      <c r="S925" s="1">
        <v>1</v>
      </c>
      <c r="T925" s="2" t="s">
        <v>846</v>
      </c>
      <c r="U925" s="3">
        <f t="shared" si="14"/>
        <v>6.1111111113859806E-2</v>
      </c>
    </row>
    <row r="926" spans="1:21" ht="25.5" x14ac:dyDescent="0.2">
      <c r="A926" s="1" t="s">
        <v>10</v>
      </c>
      <c r="B926" s="1" t="s">
        <v>10</v>
      </c>
      <c r="C926" s="1" t="s">
        <v>19</v>
      </c>
      <c r="D926" s="1" t="s">
        <v>4418</v>
      </c>
      <c r="E926" s="1"/>
      <c r="F926" s="1"/>
      <c r="G926" s="1" t="s">
        <v>4419</v>
      </c>
      <c r="H926" s="1"/>
      <c r="I926" s="1" t="s">
        <v>157</v>
      </c>
      <c r="J926" s="1" t="s">
        <v>4420</v>
      </c>
      <c r="K926" s="1" t="s">
        <v>321</v>
      </c>
      <c r="L926" s="1" t="s">
        <v>4421</v>
      </c>
      <c r="M926" s="1">
        <v>4</v>
      </c>
      <c r="N926" s="1">
        <v>121</v>
      </c>
      <c r="O926" s="1"/>
      <c r="P926" s="1"/>
      <c r="Q926" s="1">
        <v>0</v>
      </c>
      <c r="R926" s="1">
        <v>0.3</v>
      </c>
      <c r="S926" s="1">
        <v>2</v>
      </c>
      <c r="T926" s="2" t="s">
        <v>846</v>
      </c>
      <c r="U926" s="3">
        <f t="shared" si="14"/>
        <v>-45252.561111111114</v>
      </c>
    </row>
    <row r="927" spans="1:21" ht="38.25" x14ac:dyDescent="0.2">
      <c r="A927" s="1" t="s">
        <v>3</v>
      </c>
      <c r="B927" s="1" t="s">
        <v>3</v>
      </c>
      <c r="C927" s="1" t="s">
        <v>19</v>
      </c>
      <c r="D927" s="1" t="s">
        <v>4422</v>
      </c>
      <c r="E927" s="1"/>
      <c r="F927" s="1"/>
      <c r="G927" s="1" t="s">
        <v>4423</v>
      </c>
      <c r="H927" s="1"/>
      <c r="I927" s="1" t="s">
        <v>157</v>
      </c>
      <c r="J927" s="1" t="s">
        <v>303</v>
      </c>
      <c r="K927" s="1" t="s">
        <v>321</v>
      </c>
      <c r="L927" s="1" t="s">
        <v>4424</v>
      </c>
      <c r="M927" s="1"/>
      <c r="N927" s="1">
        <v>118</v>
      </c>
      <c r="O927" s="1"/>
      <c r="P927" s="1"/>
      <c r="Q927" s="1">
        <v>0</v>
      </c>
      <c r="R927" s="1"/>
      <c r="S927" s="1">
        <v>2</v>
      </c>
      <c r="T927" s="2" t="s">
        <v>4425</v>
      </c>
      <c r="U927" s="3">
        <f t="shared" si="14"/>
        <v>-45252.545138888891</v>
      </c>
    </row>
    <row r="928" spans="1:21" ht="63.75" x14ac:dyDescent="0.2">
      <c r="A928" s="1" t="s">
        <v>5</v>
      </c>
      <c r="B928" s="1" t="s">
        <v>5</v>
      </c>
      <c r="C928" s="1" t="s">
        <v>19</v>
      </c>
      <c r="D928" s="1" t="s">
        <v>4426</v>
      </c>
      <c r="E928" s="1"/>
      <c r="F928" s="1"/>
      <c r="G928" s="1" t="s">
        <v>4427</v>
      </c>
      <c r="H928" s="1"/>
      <c r="I928" s="1" t="s">
        <v>157</v>
      </c>
      <c r="J928" s="1" t="s">
        <v>3710</v>
      </c>
      <c r="K928" s="1" t="s">
        <v>321</v>
      </c>
      <c r="L928" s="1" t="s">
        <v>4428</v>
      </c>
      <c r="M928" s="1">
        <v>16</v>
      </c>
      <c r="N928" s="1">
        <v>81</v>
      </c>
      <c r="O928" s="1"/>
      <c r="P928" s="1"/>
      <c r="Q928" s="1">
        <v>0</v>
      </c>
      <c r="R928" s="1">
        <v>0.7</v>
      </c>
      <c r="S928" s="1">
        <v>2</v>
      </c>
      <c r="T928" s="2" t="s">
        <v>4429</v>
      </c>
      <c r="U928" s="3">
        <f t="shared" si="14"/>
        <v>-45252.565972222219</v>
      </c>
    </row>
    <row r="929" spans="1:21" ht="38.25" x14ac:dyDescent="0.2">
      <c r="A929" s="1" t="s">
        <v>9</v>
      </c>
      <c r="B929" s="1" t="s">
        <v>9</v>
      </c>
      <c r="C929" s="1" t="s">
        <v>17</v>
      </c>
      <c r="D929" s="1" t="s">
        <v>4407</v>
      </c>
      <c r="E929" s="1" t="s">
        <v>22</v>
      </c>
      <c r="F929" s="1" t="s">
        <v>4430</v>
      </c>
      <c r="G929" s="1" t="s">
        <v>4430</v>
      </c>
      <c r="H929" s="1" t="s">
        <v>118</v>
      </c>
      <c r="I929" s="1" t="s">
        <v>157</v>
      </c>
      <c r="J929" s="1" t="s">
        <v>454</v>
      </c>
      <c r="K929" s="1" t="s">
        <v>321</v>
      </c>
      <c r="L929" s="1" t="s">
        <v>4431</v>
      </c>
      <c r="M929" s="1">
        <v>12</v>
      </c>
      <c r="N929" s="1">
        <v>600</v>
      </c>
      <c r="O929" s="1"/>
      <c r="P929" s="1"/>
      <c r="Q929" s="1"/>
      <c r="R929" s="1">
        <v>0.32</v>
      </c>
      <c r="S929" s="1">
        <v>2</v>
      </c>
      <c r="T929" s="2" t="s">
        <v>4432</v>
      </c>
      <c r="U929" s="3">
        <f t="shared" si="14"/>
        <v>6.1111111106583849E-2</v>
      </c>
    </row>
    <row r="930" spans="1:21" ht="38.25" x14ac:dyDescent="0.2">
      <c r="A930" s="1" t="s">
        <v>2</v>
      </c>
      <c r="B930" s="1" t="s">
        <v>2</v>
      </c>
      <c r="C930" s="1" t="s">
        <v>16</v>
      </c>
      <c r="D930" s="1" t="s">
        <v>4433</v>
      </c>
      <c r="E930" s="1" t="s">
        <v>22</v>
      </c>
      <c r="F930" s="1" t="s">
        <v>4434</v>
      </c>
      <c r="G930" s="1" t="s">
        <v>4434</v>
      </c>
      <c r="H930" s="1" t="s">
        <v>62</v>
      </c>
      <c r="I930" s="1" t="s">
        <v>157</v>
      </c>
      <c r="J930" s="1" t="s">
        <v>524</v>
      </c>
      <c r="K930" s="1" t="s">
        <v>321</v>
      </c>
      <c r="L930" s="1" t="s">
        <v>4435</v>
      </c>
      <c r="M930" s="1">
        <v>19</v>
      </c>
      <c r="N930" s="1">
        <v>75</v>
      </c>
      <c r="O930" s="1"/>
      <c r="P930" s="1"/>
      <c r="Q930" s="1">
        <v>0</v>
      </c>
      <c r="R930" s="1">
        <v>0.8</v>
      </c>
      <c r="S930" s="1">
        <v>2</v>
      </c>
      <c r="T930" s="2" t="s">
        <v>4436</v>
      </c>
      <c r="U930" s="3">
        <f t="shared" si="14"/>
        <v>8.2638888889050577E-2</v>
      </c>
    </row>
    <row r="931" spans="1:21" ht="38.25" x14ac:dyDescent="0.2">
      <c r="A931" s="1" t="s">
        <v>6</v>
      </c>
      <c r="B931" s="1" t="s">
        <v>6</v>
      </c>
      <c r="C931" s="1" t="s">
        <v>16</v>
      </c>
      <c r="D931" s="1" t="s">
        <v>4437</v>
      </c>
      <c r="E931" s="1" t="s">
        <v>22</v>
      </c>
      <c r="F931" s="1" t="s">
        <v>4438</v>
      </c>
      <c r="G931" s="1" t="s">
        <v>4438</v>
      </c>
      <c r="H931" s="1" t="s">
        <v>45</v>
      </c>
      <c r="I931" s="1" t="s">
        <v>157</v>
      </c>
      <c r="J931" s="1" t="s">
        <v>4439</v>
      </c>
      <c r="K931" s="1" t="s">
        <v>320</v>
      </c>
      <c r="L931" s="1" t="s">
        <v>4440</v>
      </c>
      <c r="M931" s="1"/>
      <c r="N931" s="1">
        <v>25</v>
      </c>
      <c r="O931" s="1"/>
      <c r="P931" s="1"/>
      <c r="Q931" s="1">
        <v>0</v>
      </c>
      <c r="R931" s="1">
        <v>0.2</v>
      </c>
      <c r="S931" s="1">
        <v>1</v>
      </c>
      <c r="T931" s="2" t="s">
        <v>2054</v>
      </c>
      <c r="U931" s="3">
        <f t="shared" si="14"/>
        <v>2.4305555554747116E-2</v>
      </c>
    </row>
    <row r="932" spans="1:21" ht="331.5" x14ac:dyDescent="0.2">
      <c r="A932" s="1" t="s">
        <v>3</v>
      </c>
      <c r="B932" s="1" t="s">
        <v>3</v>
      </c>
      <c r="C932" s="1" t="s">
        <v>19</v>
      </c>
      <c r="D932" s="1" t="s">
        <v>4441</v>
      </c>
      <c r="E932" s="1"/>
      <c r="F932" s="1"/>
      <c r="G932" s="1" t="s">
        <v>4442</v>
      </c>
      <c r="H932" s="1"/>
      <c r="I932" s="1" t="s">
        <v>157</v>
      </c>
      <c r="J932" s="1" t="s">
        <v>232</v>
      </c>
      <c r="K932" s="1" t="s">
        <v>319</v>
      </c>
      <c r="L932" s="1" t="s">
        <v>4443</v>
      </c>
      <c r="M932" s="1">
        <v>52</v>
      </c>
      <c r="N932" s="1">
        <v>196</v>
      </c>
      <c r="O932" s="1"/>
      <c r="P932" s="1"/>
      <c r="Q932" s="1"/>
      <c r="R932" s="1">
        <v>2</v>
      </c>
      <c r="S932" s="1">
        <v>3</v>
      </c>
      <c r="T932" s="2" t="s">
        <v>4444</v>
      </c>
      <c r="U932" s="3">
        <f t="shared" si="14"/>
        <v>-45252.625</v>
      </c>
    </row>
    <row r="933" spans="1:21" ht="25.5" x14ac:dyDescent="0.2">
      <c r="A933" s="1" t="s">
        <v>5</v>
      </c>
      <c r="B933" s="1" t="s">
        <v>5</v>
      </c>
      <c r="C933" s="1" t="s">
        <v>19</v>
      </c>
      <c r="D933" s="1" t="s">
        <v>4445</v>
      </c>
      <c r="E933" s="1"/>
      <c r="F933" s="1"/>
      <c r="G933" s="1" t="s">
        <v>4446</v>
      </c>
      <c r="H933" s="1"/>
      <c r="I933" s="1" t="s">
        <v>156</v>
      </c>
      <c r="J933" s="1" t="s">
        <v>4447</v>
      </c>
      <c r="K933" s="1" t="s">
        <v>319</v>
      </c>
      <c r="L933" s="1" t="s">
        <v>4285</v>
      </c>
      <c r="M933" s="1"/>
      <c r="N933" s="1">
        <v>37</v>
      </c>
      <c r="O933" s="1"/>
      <c r="P933" s="1"/>
      <c r="Q933" s="1">
        <v>0</v>
      </c>
      <c r="R933" s="1">
        <v>0.1</v>
      </c>
      <c r="S933" s="1">
        <v>1</v>
      </c>
      <c r="T933" s="2" t="s">
        <v>4448</v>
      </c>
      <c r="U933" s="3">
        <f t="shared" si="14"/>
        <v>-45252.552083333336</v>
      </c>
    </row>
    <row r="934" spans="1:21" ht="63.75" x14ac:dyDescent="0.2">
      <c r="A934" s="1" t="s">
        <v>5</v>
      </c>
      <c r="B934" s="1" t="s">
        <v>5</v>
      </c>
      <c r="C934" s="1" t="s">
        <v>16</v>
      </c>
      <c r="D934" s="1" t="s">
        <v>4449</v>
      </c>
      <c r="E934" s="1"/>
      <c r="F934" s="1"/>
      <c r="G934" s="1" t="s">
        <v>4450</v>
      </c>
      <c r="H934" s="1"/>
      <c r="I934" s="1" t="s">
        <v>157</v>
      </c>
      <c r="J934" s="1" t="s">
        <v>234</v>
      </c>
      <c r="K934" s="1" t="s">
        <v>319</v>
      </c>
      <c r="L934" s="1" t="s">
        <v>546</v>
      </c>
      <c r="M934" s="1">
        <v>22</v>
      </c>
      <c r="N934" s="1">
        <v>92</v>
      </c>
      <c r="O934" s="1"/>
      <c r="P934" s="1"/>
      <c r="Q934" s="1">
        <v>0</v>
      </c>
      <c r="R934" s="1">
        <v>1.6</v>
      </c>
      <c r="S934" s="1">
        <v>3</v>
      </c>
      <c r="T934" s="2" t="s">
        <v>4451</v>
      </c>
      <c r="U934" s="3">
        <f t="shared" si="14"/>
        <v>-45252.686111111114</v>
      </c>
    </row>
    <row r="935" spans="1:21" x14ac:dyDescent="0.2">
      <c r="A935" s="1" t="s">
        <v>4</v>
      </c>
      <c r="B935" s="1" t="s">
        <v>13</v>
      </c>
      <c r="C935" s="1" t="s">
        <v>18</v>
      </c>
      <c r="D935" s="1" t="s">
        <v>4452</v>
      </c>
      <c r="E935" s="1" t="s">
        <v>23</v>
      </c>
      <c r="F935" s="1"/>
      <c r="G935" s="1" t="s">
        <v>4453</v>
      </c>
      <c r="H935" s="1"/>
      <c r="I935" s="1" t="s">
        <v>156</v>
      </c>
      <c r="J935" s="1" t="s">
        <v>271</v>
      </c>
      <c r="K935" s="1" t="s">
        <v>322</v>
      </c>
      <c r="L935" s="1" t="s">
        <v>4454</v>
      </c>
      <c r="M935" s="1"/>
      <c r="N935" s="1"/>
      <c r="O935" s="1"/>
      <c r="P935" s="1"/>
      <c r="Q935" s="1"/>
      <c r="R935" s="1"/>
      <c r="S935" s="1"/>
      <c r="T935" s="2"/>
      <c r="U935" s="3">
        <f t="shared" si="14"/>
        <v>-45251.823611111111</v>
      </c>
    </row>
    <row r="936" spans="1:21" ht="25.5" x14ac:dyDescent="0.2">
      <c r="A936" s="1" t="s">
        <v>2</v>
      </c>
      <c r="B936" s="1" t="s">
        <v>2</v>
      </c>
      <c r="C936" s="1" t="s">
        <v>17</v>
      </c>
      <c r="D936" s="1" t="s">
        <v>4455</v>
      </c>
      <c r="E936" s="1" t="s">
        <v>22</v>
      </c>
      <c r="F936" s="1" t="s">
        <v>4456</v>
      </c>
      <c r="G936" s="1" t="s">
        <v>4456</v>
      </c>
      <c r="H936" s="1" t="s">
        <v>4457</v>
      </c>
      <c r="I936" s="1" t="s">
        <v>157</v>
      </c>
      <c r="J936" s="1" t="s">
        <v>555</v>
      </c>
      <c r="K936" s="1" t="s">
        <v>321</v>
      </c>
      <c r="L936" s="1" t="s">
        <v>4458</v>
      </c>
      <c r="M936" s="1">
        <v>6</v>
      </c>
      <c r="N936" s="1">
        <v>45</v>
      </c>
      <c r="O936" s="1"/>
      <c r="P936" s="1"/>
      <c r="Q936" s="1"/>
      <c r="R936" s="1">
        <v>0.4</v>
      </c>
      <c r="S936" s="1">
        <v>1</v>
      </c>
      <c r="T936" s="2" t="s">
        <v>846</v>
      </c>
      <c r="U936" s="3">
        <f t="shared" si="14"/>
        <v>0.10555555555038154</v>
      </c>
    </row>
    <row r="937" spans="1:21" ht="25.5" x14ac:dyDescent="0.2">
      <c r="A937" s="1" t="s">
        <v>2</v>
      </c>
      <c r="B937" s="1" t="s">
        <v>2</v>
      </c>
      <c r="C937" s="1" t="s">
        <v>17</v>
      </c>
      <c r="D937" s="1" t="s">
        <v>4459</v>
      </c>
      <c r="E937" s="1" t="s">
        <v>22</v>
      </c>
      <c r="F937" s="1" t="s">
        <v>4460</v>
      </c>
      <c r="G937" s="1" t="s">
        <v>4460</v>
      </c>
      <c r="H937" s="1" t="s">
        <v>87</v>
      </c>
      <c r="I937" s="1" t="s">
        <v>157</v>
      </c>
      <c r="J937" s="1" t="s">
        <v>186</v>
      </c>
      <c r="K937" s="1" t="s">
        <v>319</v>
      </c>
      <c r="L937" s="1" t="s">
        <v>4461</v>
      </c>
      <c r="M937" s="1">
        <v>11</v>
      </c>
      <c r="N937" s="1">
        <v>53</v>
      </c>
      <c r="O937" s="1"/>
      <c r="P937" s="1"/>
      <c r="Q937" s="1"/>
      <c r="R937" s="1">
        <v>0.6</v>
      </c>
      <c r="S937" s="1">
        <v>1</v>
      </c>
      <c r="T937" s="2" t="s">
        <v>743</v>
      </c>
      <c r="U937" s="3">
        <f t="shared" si="14"/>
        <v>8.1249999995634425E-2</v>
      </c>
    </row>
    <row r="938" spans="1:21" ht="25.5" x14ac:dyDescent="0.2">
      <c r="A938" s="1" t="s">
        <v>2</v>
      </c>
      <c r="B938" s="1" t="s">
        <v>2</v>
      </c>
      <c r="C938" s="1" t="s">
        <v>16</v>
      </c>
      <c r="D938" s="1" t="s">
        <v>4462</v>
      </c>
      <c r="E938" s="1" t="s">
        <v>22</v>
      </c>
      <c r="F938" s="1" t="s">
        <v>4463</v>
      </c>
      <c r="G938" s="1" t="s">
        <v>4463</v>
      </c>
      <c r="H938" s="1" t="s">
        <v>138</v>
      </c>
      <c r="I938" s="1" t="s">
        <v>157</v>
      </c>
      <c r="J938" s="1" t="s">
        <v>258</v>
      </c>
      <c r="K938" s="1" t="s">
        <v>320</v>
      </c>
      <c r="L938" s="1" t="s">
        <v>4464</v>
      </c>
      <c r="M938" s="1">
        <v>0</v>
      </c>
      <c r="N938" s="1">
        <v>45</v>
      </c>
      <c r="O938" s="1"/>
      <c r="P938" s="1"/>
      <c r="Q938" s="1">
        <v>0</v>
      </c>
      <c r="R938" s="1">
        <v>0.01</v>
      </c>
      <c r="S938" s="1">
        <v>1</v>
      </c>
      <c r="T938" s="2" t="s">
        <v>780</v>
      </c>
      <c r="U938" s="3">
        <f t="shared" si="14"/>
        <v>7.6388888919609599E-3</v>
      </c>
    </row>
    <row r="939" spans="1:21" ht="25.5" x14ac:dyDescent="0.2">
      <c r="A939" s="1" t="s">
        <v>2</v>
      </c>
      <c r="B939" s="1" t="s">
        <v>2</v>
      </c>
      <c r="C939" s="1" t="s">
        <v>16</v>
      </c>
      <c r="D939" s="1" t="s">
        <v>4465</v>
      </c>
      <c r="E939" s="1" t="s">
        <v>22</v>
      </c>
      <c r="F939" s="1" t="s">
        <v>4466</v>
      </c>
      <c r="G939" s="1" t="s">
        <v>4466</v>
      </c>
      <c r="H939" s="1" t="s">
        <v>98</v>
      </c>
      <c r="I939" s="1" t="s">
        <v>157</v>
      </c>
      <c r="J939" s="1" t="s">
        <v>4467</v>
      </c>
      <c r="K939" s="1" t="s">
        <v>320</v>
      </c>
      <c r="L939" s="1" t="s">
        <v>4468</v>
      </c>
      <c r="M939" s="1">
        <v>0</v>
      </c>
      <c r="N939" s="1">
        <v>10</v>
      </c>
      <c r="O939" s="1"/>
      <c r="P939" s="1"/>
      <c r="Q939" s="1">
        <v>0</v>
      </c>
      <c r="R939" s="1">
        <v>0.01</v>
      </c>
      <c r="S939" s="1">
        <v>1</v>
      </c>
      <c r="T939" s="2" t="s">
        <v>4121</v>
      </c>
      <c r="U939" s="3">
        <f t="shared" si="14"/>
        <v>5.694444444088731E-2</v>
      </c>
    </row>
    <row r="940" spans="1:21" ht="63.75" x14ac:dyDescent="0.2">
      <c r="A940" s="1" t="s">
        <v>3</v>
      </c>
      <c r="B940" s="1" t="s">
        <v>3</v>
      </c>
      <c r="C940" s="1" t="s">
        <v>16</v>
      </c>
      <c r="D940" s="1" t="s">
        <v>4469</v>
      </c>
      <c r="E940" s="1"/>
      <c r="F940" s="1"/>
      <c r="G940" s="1" t="s">
        <v>4470</v>
      </c>
      <c r="H940" s="1"/>
      <c r="I940" s="1" t="s">
        <v>156</v>
      </c>
      <c r="J940" s="1" t="s">
        <v>1855</v>
      </c>
      <c r="K940" s="1" t="s">
        <v>321</v>
      </c>
      <c r="L940" s="1" t="s">
        <v>4471</v>
      </c>
      <c r="M940" s="1">
        <v>1</v>
      </c>
      <c r="N940" s="1">
        <v>58</v>
      </c>
      <c r="O940" s="1"/>
      <c r="P940" s="1"/>
      <c r="Q940" s="1"/>
      <c r="R940" s="1">
        <v>0.68</v>
      </c>
      <c r="S940" s="1">
        <v>1</v>
      </c>
      <c r="T940" s="2" t="s">
        <v>4472</v>
      </c>
      <c r="U940" s="3">
        <f t="shared" si="14"/>
        <v>-45252.759027777778</v>
      </c>
    </row>
    <row r="941" spans="1:21" ht="25.5" x14ac:dyDescent="0.2">
      <c r="A941" s="1" t="s">
        <v>9</v>
      </c>
      <c r="B941" s="1" t="s">
        <v>9</v>
      </c>
      <c r="C941" s="1" t="s">
        <v>16</v>
      </c>
      <c r="D941" s="1" t="s">
        <v>4473</v>
      </c>
      <c r="E941" s="1" t="s">
        <v>22</v>
      </c>
      <c r="F941" s="1" t="s">
        <v>4474</v>
      </c>
      <c r="G941" s="1" t="s">
        <v>4474</v>
      </c>
      <c r="H941" s="1" t="s">
        <v>71</v>
      </c>
      <c r="I941" s="1" t="s">
        <v>156</v>
      </c>
      <c r="J941" s="1" t="s">
        <v>309</v>
      </c>
      <c r="K941" s="1" t="s">
        <v>319</v>
      </c>
      <c r="L941" s="1" t="s">
        <v>782</v>
      </c>
      <c r="M941" s="1">
        <v>1</v>
      </c>
      <c r="N941" s="1">
        <v>50</v>
      </c>
      <c r="O941" s="1"/>
      <c r="P941" s="1"/>
      <c r="Q941" s="1">
        <v>0</v>
      </c>
      <c r="R941" s="1">
        <v>0.01</v>
      </c>
      <c r="S941" s="1">
        <v>1</v>
      </c>
      <c r="T941" s="2" t="s">
        <v>4358</v>
      </c>
      <c r="U941" s="3">
        <f t="shared" si="14"/>
        <v>9.7222222248092294E-3</v>
      </c>
    </row>
    <row r="942" spans="1:21" ht="25.5" x14ac:dyDescent="0.2">
      <c r="A942" s="1" t="s">
        <v>2</v>
      </c>
      <c r="B942" s="1" t="s">
        <v>2</v>
      </c>
      <c r="C942" s="1" t="s">
        <v>16</v>
      </c>
      <c r="D942" s="1" t="s">
        <v>4475</v>
      </c>
      <c r="E942" s="1"/>
      <c r="F942" s="1"/>
      <c r="G942" s="1" t="s">
        <v>4476</v>
      </c>
      <c r="H942" s="1"/>
      <c r="I942" s="1" t="s">
        <v>156</v>
      </c>
      <c r="J942" s="1" t="s">
        <v>828</v>
      </c>
      <c r="K942" s="1" t="s">
        <v>321</v>
      </c>
      <c r="L942" s="1" t="s">
        <v>371</v>
      </c>
      <c r="M942" s="1">
        <v>1</v>
      </c>
      <c r="N942" s="1">
        <v>45</v>
      </c>
      <c r="O942" s="1"/>
      <c r="P942" s="1"/>
      <c r="Q942" s="1">
        <v>0</v>
      </c>
      <c r="R942" s="1">
        <v>0.1</v>
      </c>
      <c r="S942" s="1">
        <v>1</v>
      </c>
      <c r="T942" s="2" t="s">
        <v>395</v>
      </c>
      <c r="U942" s="3">
        <f t="shared" si="14"/>
        <v>-45258.265972222223</v>
      </c>
    </row>
    <row r="943" spans="1:21" ht="25.5" x14ac:dyDescent="0.2">
      <c r="A943" s="1" t="s">
        <v>6</v>
      </c>
      <c r="B943" s="1" t="s">
        <v>6</v>
      </c>
      <c r="C943" s="1" t="s">
        <v>16</v>
      </c>
      <c r="D943" s="1" t="s">
        <v>4477</v>
      </c>
      <c r="E943" s="1" t="s">
        <v>22</v>
      </c>
      <c r="F943" s="1" t="s">
        <v>4478</v>
      </c>
      <c r="G943" s="1" t="s">
        <v>4478</v>
      </c>
      <c r="H943" s="1" t="s">
        <v>64</v>
      </c>
      <c r="I943" s="1" t="s">
        <v>157</v>
      </c>
      <c r="J943" s="1" t="s">
        <v>251</v>
      </c>
      <c r="K943" s="1" t="s">
        <v>320</v>
      </c>
      <c r="L943" s="1" t="s">
        <v>4479</v>
      </c>
      <c r="M943" s="1"/>
      <c r="N943" s="1">
        <v>43</v>
      </c>
      <c r="O943" s="1"/>
      <c r="P943" s="1"/>
      <c r="Q943" s="1">
        <v>0</v>
      </c>
      <c r="R943" s="1">
        <v>0.2</v>
      </c>
      <c r="S943" s="1">
        <v>1</v>
      </c>
      <c r="T943" s="2" t="s">
        <v>1913</v>
      </c>
      <c r="U943" s="3">
        <f t="shared" si="14"/>
        <v>1.4583333337213844E-2</v>
      </c>
    </row>
    <row r="944" spans="1:21" ht="38.25" x14ac:dyDescent="0.2">
      <c r="A944" s="1" t="s">
        <v>3</v>
      </c>
      <c r="B944" s="1" t="s">
        <v>3</v>
      </c>
      <c r="C944" s="1" t="s">
        <v>16</v>
      </c>
      <c r="D944" s="1" t="s">
        <v>4480</v>
      </c>
      <c r="E944" s="1"/>
      <c r="F944" s="1"/>
      <c r="G944" s="1" t="s">
        <v>4481</v>
      </c>
      <c r="H944" s="1"/>
      <c r="I944" s="1" t="s">
        <v>157</v>
      </c>
      <c r="J944" s="1" t="s">
        <v>4482</v>
      </c>
      <c r="K944" s="1" t="s">
        <v>320</v>
      </c>
      <c r="L944" s="1" t="s">
        <v>4483</v>
      </c>
      <c r="M944" s="1">
        <v>1</v>
      </c>
      <c r="N944" s="1">
        <v>58</v>
      </c>
      <c r="O944" s="1"/>
      <c r="P944" s="1"/>
      <c r="Q944" s="1">
        <v>0</v>
      </c>
      <c r="R944" s="1">
        <v>6.8000000000000005E-2</v>
      </c>
      <c r="S944" s="1">
        <v>1</v>
      </c>
      <c r="T944" s="2" t="s">
        <v>4484</v>
      </c>
      <c r="U944" s="3">
        <f t="shared" si="14"/>
        <v>-45252.832638888889</v>
      </c>
    </row>
    <row r="945" spans="1:21" x14ac:dyDescent="0.2">
      <c r="A945" s="1" t="s">
        <v>4</v>
      </c>
      <c r="B945" s="1" t="s">
        <v>13</v>
      </c>
      <c r="C945" s="1" t="s">
        <v>18</v>
      </c>
      <c r="D945" s="1" t="s">
        <v>4485</v>
      </c>
      <c r="E945" s="1" t="s">
        <v>23</v>
      </c>
      <c r="F945" s="1"/>
      <c r="G945" s="1" t="s">
        <v>4486</v>
      </c>
      <c r="H945" s="1"/>
      <c r="I945" s="1" t="s">
        <v>156</v>
      </c>
      <c r="J945" s="1" t="s">
        <v>307</v>
      </c>
      <c r="K945" s="1" t="s">
        <v>322</v>
      </c>
      <c r="L945" s="1" t="s">
        <v>4487</v>
      </c>
      <c r="M945" s="1"/>
      <c r="N945" s="1"/>
      <c r="O945" s="1"/>
      <c r="P945" s="1"/>
      <c r="Q945" s="1"/>
      <c r="R945" s="1"/>
      <c r="S945" s="1"/>
      <c r="T945" s="2"/>
      <c r="U945" s="3">
        <f t="shared" si="14"/>
        <v>-45252.836111111108</v>
      </c>
    </row>
    <row r="946" spans="1:21" ht="25.5" x14ac:dyDescent="0.2">
      <c r="A946" s="1" t="s">
        <v>9</v>
      </c>
      <c r="B946" s="1" t="s">
        <v>9</v>
      </c>
      <c r="C946" s="1" t="s">
        <v>16</v>
      </c>
      <c r="D946" s="1" t="s">
        <v>4488</v>
      </c>
      <c r="E946" s="1" t="s">
        <v>22</v>
      </c>
      <c r="F946" s="1" t="s">
        <v>4489</v>
      </c>
      <c r="G946" s="1" t="s">
        <v>4489</v>
      </c>
      <c r="H946" s="1" t="s">
        <v>131</v>
      </c>
      <c r="I946" s="1" t="s">
        <v>157</v>
      </c>
      <c r="J946" s="1" t="s">
        <v>4490</v>
      </c>
      <c r="K946" s="1" t="s">
        <v>320</v>
      </c>
      <c r="L946" s="1" t="s">
        <v>330</v>
      </c>
      <c r="M946" s="1">
        <v>0</v>
      </c>
      <c r="N946" s="1">
        <v>25</v>
      </c>
      <c r="O946" s="1"/>
      <c r="P946" s="1"/>
      <c r="Q946" s="1">
        <v>0</v>
      </c>
      <c r="R946" s="1">
        <v>5.0000000000000001E-3</v>
      </c>
      <c r="S946" s="1">
        <v>1</v>
      </c>
      <c r="T946" s="2" t="s">
        <v>4491</v>
      </c>
      <c r="U946" s="3">
        <f t="shared" si="14"/>
        <v>4.166666665696539E-3</v>
      </c>
    </row>
    <row r="947" spans="1:21" ht="51" x14ac:dyDescent="0.2">
      <c r="A947" s="1" t="s">
        <v>2</v>
      </c>
      <c r="B947" s="1" t="s">
        <v>2</v>
      </c>
      <c r="C947" s="1" t="s">
        <v>17</v>
      </c>
      <c r="D947" s="1" t="s">
        <v>4469</v>
      </c>
      <c r="E947" s="1" t="s">
        <v>22</v>
      </c>
      <c r="F947" s="1" t="s">
        <v>4492</v>
      </c>
      <c r="G947" s="1" t="s">
        <v>4492</v>
      </c>
      <c r="H947" s="1" t="s">
        <v>58</v>
      </c>
      <c r="I947" s="1" t="s">
        <v>157</v>
      </c>
      <c r="J947" s="1" t="s">
        <v>590</v>
      </c>
      <c r="K947" s="1" t="s">
        <v>319</v>
      </c>
      <c r="L947" s="1" t="s">
        <v>4493</v>
      </c>
      <c r="M947" s="1">
        <v>55</v>
      </c>
      <c r="N947" s="1">
        <v>180</v>
      </c>
      <c r="O947" s="1"/>
      <c r="P947" s="1"/>
      <c r="Q947" s="1"/>
      <c r="R947" s="1">
        <v>2.7</v>
      </c>
      <c r="S947" s="1">
        <v>3</v>
      </c>
      <c r="T947" s="2" t="s">
        <v>4494</v>
      </c>
      <c r="U947" s="3">
        <f t="shared" si="14"/>
        <v>0.1368055555576575</v>
      </c>
    </row>
    <row r="948" spans="1:21" ht="25.5" x14ac:dyDescent="0.2">
      <c r="A948" s="1" t="s">
        <v>2</v>
      </c>
      <c r="B948" s="1" t="s">
        <v>2</v>
      </c>
      <c r="C948" s="1" t="s">
        <v>16</v>
      </c>
      <c r="D948" s="1" t="s">
        <v>4495</v>
      </c>
      <c r="E948" s="1"/>
      <c r="F948" s="1"/>
      <c r="G948" s="1" t="s">
        <v>4496</v>
      </c>
      <c r="H948" s="1"/>
      <c r="I948" s="1" t="s">
        <v>157</v>
      </c>
      <c r="J948" s="1" t="s">
        <v>258</v>
      </c>
      <c r="K948" s="1" t="s">
        <v>320</v>
      </c>
      <c r="L948" s="1" t="s">
        <v>4497</v>
      </c>
      <c r="M948" s="1">
        <v>0</v>
      </c>
      <c r="N948" s="1">
        <v>45</v>
      </c>
      <c r="O948" s="1"/>
      <c r="P948" s="1"/>
      <c r="Q948" s="1">
        <v>0</v>
      </c>
      <c r="R948" s="1">
        <v>0.05</v>
      </c>
      <c r="S948" s="1">
        <v>1</v>
      </c>
      <c r="T948" s="2" t="s">
        <v>780</v>
      </c>
      <c r="U948" s="3">
        <f t="shared" si="14"/>
        <v>-45252.916666666664</v>
      </c>
    </row>
    <row r="949" spans="1:21" ht="25.5" x14ac:dyDescent="0.2">
      <c r="A949" s="1" t="s">
        <v>6</v>
      </c>
      <c r="B949" s="1" t="s">
        <v>6</v>
      </c>
      <c r="C949" s="1" t="s">
        <v>16</v>
      </c>
      <c r="D949" s="1" t="s">
        <v>4498</v>
      </c>
      <c r="E949" s="1" t="s">
        <v>22</v>
      </c>
      <c r="F949" s="1" t="s">
        <v>4499</v>
      </c>
      <c r="G949" s="1" t="s">
        <v>4499</v>
      </c>
      <c r="H949" s="1" t="s">
        <v>96</v>
      </c>
      <c r="I949" s="1" t="s">
        <v>156</v>
      </c>
      <c r="J949" s="1" t="s">
        <v>910</v>
      </c>
      <c r="K949" s="1" t="s">
        <v>321</v>
      </c>
      <c r="L949" s="1" t="s">
        <v>4500</v>
      </c>
      <c r="M949" s="1">
        <v>1</v>
      </c>
      <c r="N949" s="1">
        <v>86</v>
      </c>
      <c r="O949" s="1"/>
      <c r="P949" s="1"/>
      <c r="Q949" s="1">
        <v>0</v>
      </c>
      <c r="R949" s="1">
        <v>0.3</v>
      </c>
      <c r="S949" s="1">
        <v>1</v>
      </c>
      <c r="T949" s="2" t="s">
        <v>406</v>
      </c>
      <c r="U949" s="3">
        <f t="shared" si="14"/>
        <v>2.5694444448163267E-2</v>
      </c>
    </row>
    <row r="950" spans="1:21" ht="25.5" x14ac:dyDescent="0.2">
      <c r="A950" s="1" t="s">
        <v>2</v>
      </c>
      <c r="B950" s="1" t="s">
        <v>2</v>
      </c>
      <c r="C950" s="1" t="s">
        <v>16</v>
      </c>
      <c r="D950" s="1" t="s">
        <v>4501</v>
      </c>
      <c r="E950" s="1"/>
      <c r="F950" s="1"/>
      <c r="G950" s="1" t="s">
        <v>4502</v>
      </c>
      <c r="H950" s="1"/>
      <c r="I950" s="1" t="s">
        <v>156</v>
      </c>
      <c r="J950" s="1" t="s">
        <v>4503</v>
      </c>
      <c r="K950" s="1" t="s">
        <v>321</v>
      </c>
      <c r="L950" s="1" t="s">
        <v>539</v>
      </c>
      <c r="M950" s="1"/>
      <c r="N950" s="1">
        <v>10</v>
      </c>
      <c r="O950" s="1"/>
      <c r="P950" s="1"/>
      <c r="Q950" s="1">
        <v>0</v>
      </c>
      <c r="R950" s="1">
        <v>0.1</v>
      </c>
      <c r="S950" s="1">
        <v>1</v>
      </c>
      <c r="T950" s="2" t="s">
        <v>401</v>
      </c>
      <c r="U950" s="3">
        <f t="shared" si="14"/>
        <v>-45252.958333333336</v>
      </c>
    </row>
    <row r="951" spans="1:21" ht="25.5" x14ac:dyDescent="0.2">
      <c r="A951" s="1" t="s">
        <v>2</v>
      </c>
      <c r="B951" s="1" t="s">
        <v>2</v>
      </c>
      <c r="C951" s="1" t="s">
        <v>17</v>
      </c>
      <c r="D951" s="1" t="s">
        <v>4504</v>
      </c>
      <c r="E951" s="1" t="s">
        <v>22</v>
      </c>
      <c r="F951" s="1" t="s">
        <v>4505</v>
      </c>
      <c r="G951" s="1" t="s">
        <v>4506</v>
      </c>
      <c r="H951" s="1" t="s">
        <v>90</v>
      </c>
      <c r="I951" s="1" t="s">
        <v>156</v>
      </c>
      <c r="J951" s="1" t="s">
        <v>301</v>
      </c>
      <c r="K951" s="1" t="s">
        <v>321</v>
      </c>
      <c r="L951" s="1" t="s">
        <v>326</v>
      </c>
      <c r="M951" s="1"/>
      <c r="N951" s="1">
        <v>10</v>
      </c>
      <c r="O951" s="1"/>
      <c r="P951" s="1"/>
      <c r="Q951" s="1">
        <v>0</v>
      </c>
      <c r="R951" s="1">
        <v>0.1</v>
      </c>
      <c r="S951" s="1">
        <v>1</v>
      </c>
      <c r="T951" s="2" t="s">
        <v>395</v>
      </c>
      <c r="U951" s="3">
        <f t="shared" si="14"/>
        <v>3.9583333331393078E-2</v>
      </c>
    </row>
    <row r="952" spans="1:21" ht="25.5" x14ac:dyDescent="0.2">
      <c r="A952" s="1" t="s">
        <v>2</v>
      </c>
      <c r="B952" s="1" t="s">
        <v>2</v>
      </c>
      <c r="C952" s="1" t="s">
        <v>16</v>
      </c>
      <c r="D952" s="1" t="s">
        <v>4507</v>
      </c>
      <c r="E952" s="1" t="s">
        <v>22</v>
      </c>
      <c r="F952" s="1" t="s">
        <v>4508</v>
      </c>
      <c r="G952" s="1" t="s">
        <v>4508</v>
      </c>
      <c r="H952" s="1" t="s">
        <v>100</v>
      </c>
      <c r="I952" s="1" t="s">
        <v>157</v>
      </c>
      <c r="J952" s="1" t="s">
        <v>832</v>
      </c>
      <c r="K952" s="1" t="s">
        <v>320</v>
      </c>
      <c r="L952" s="1" t="s">
        <v>4509</v>
      </c>
      <c r="M952" s="1">
        <v>1</v>
      </c>
      <c r="N952" s="1">
        <v>10</v>
      </c>
      <c r="O952" s="1"/>
      <c r="P952" s="1"/>
      <c r="Q952" s="1">
        <v>0</v>
      </c>
      <c r="R952" s="1">
        <v>0.5</v>
      </c>
      <c r="S952" s="1">
        <v>1</v>
      </c>
      <c r="T952" s="2" t="s">
        <v>395</v>
      </c>
      <c r="U952" s="3">
        <f t="shared" si="14"/>
        <v>7.7777777776645962E-2</v>
      </c>
    </row>
    <row r="953" spans="1:21" ht="25.5" x14ac:dyDescent="0.2">
      <c r="A953" s="1" t="s">
        <v>2</v>
      </c>
      <c r="B953" s="1" t="s">
        <v>2</v>
      </c>
      <c r="C953" s="1" t="s">
        <v>17</v>
      </c>
      <c r="D953" s="1" t="s">
        <v>4510</v>
      </c>
      <c r="E953" s="1" t="s">
        <v>22</v>
      </c>
      <c r="F953" s="1" t="s">
        <v>4511</v>
      </c>
      <c r="G953" s="1" t="s">
        <v>4511</v>
      </c>
      <c r="H953" s="1" t="s">
        <v>30</v>
      </c>
      <c r="I953" s="1" t="s">
        <v>157</v>
      </c>
      <c r="J953" s="1" t="s">
        <v>4512</v>
      </c>
      <c r="K953" s="1" t="s">
        <v>320</v>
      </c>
      <c r="L953" s="1" t="s">
        <v>4513</v>
      </c>
      <c r="M953" s="1">
        <v>0</v>
      </c>
      <c r="N953" s="1">
        <v>15</v>
      </c>
      <c r="O953" s="1"/>
      <c r="P953" s="1"/>
      <c r="Q953" s="1"/>
      <c r="R953" s="1">
        <v>0.01</v>
      </c>
      <c r="S953" s="1">
        <v>1</v>
      </c>
      <c r="T953" s="2" t="s">
        <v>4514</v>
      </c>
      <c r="U953" s="3">
        <f t="shared" si="14"/>
        <v>1.8055555556202307E-2</v>
      </c>
    </row>
    <row r="954" spans="1:21" ht="25.5" x14ac:dyDescent="0.2">
      <c r="A954" s="1" t="s">
        <v>3</v>
      </c>
      <c r="B954" s="1" t="s">
        <v>3</v>
      </c>
      <c r="C954" s="1" t="s">
        <v>16</v>
      </c>
      <c r="D954" s="1" t="s">
        <v>4515</v>
      </c>
      <c r="E954" s="1"/>
      <c r="F954" s="1"/>
      <c r="G954" s="1" t="s">
        <v>4516</v>
      </c>
      <c r="H954" s="1"/>
      <c r="I954" s="1" t="s">
        <v>157</v>
      </c>
      <c r="J954" s="1" t="s">
        <v>4517</v>
      </c>
      <c r="K954" s="1" t="s">
        <v>320</v>
      </c>
      <c r="L954" s="1" t="s">
        <v>4518</v>
      </c>
      <c r="M954" s="1">
        <v>1</v>
      </c>
      <c r="N954" s="1">
        <v>58</v>
      </c>
      <c r="O954" s="1"/>
      <c r="P954" s="1"/>
      <c r="Q954" s="1">
        <v>0</v>
      </c>
      <c r="R954" s="1">
        <v>0.01</v>
      </c>
      <c r="S954" s="1">
        <v>1</v>
      </c>
      <c r="T954" s="2" t="s">
        <v>2729</v>
      </c>
      <c r="U954" s="3">
        <f t="shared" si="14"/>
        <v>-45253.004166666666</v>
      </c>
    </row>
    <row r="955" spans="1:21" ht="25.5" x14ac:dyDescent="0.2">
      <c r="A955" s="1" t="s">
        <v>2</v>
      </c>
      <c r="B955" s="1" t="s">
        <v>2</v>
      </c>
      <c r="C955" s="1" t="s">
        <v>17</v>
      </c>
      <c r="D955" s="1" t="s">
        <v>4519</v>
      </c>
      <c r="E955" s="1" t="s">
        <v>22</v>
      </c>
      <c r="F955" s="1" t="s">
        <v>4520</v>
      </c>
      <c r="G955" s="1" t="s">
        <v>4520</v>
      </c>
      <c r="H955" s="1" t="s">
        <v>51</v>
      </c>
      <c r="I955" s="1" t="s">
        <v>157</v>
      </c>
      <c r="J955" s="1" t="s">
        <v>177</v>
      </c>
      <c r="K955" s="1" t="s">
        <v>320</v>
      </c>
      <c r="L955" s="1" t="s">
        <v>4521</v>
      </c>
      <c r="M955" s="1">
        <v>0</v>
      </c>
      <c r="N955" s="1">
        <v>20</v>
      </c>
      <c r="O955" s="1"/>
      <c r="P955" s="1"/>
      <c r="Q955" s="1"/>
      <c r="R955" s="1">
        <v>0.01</v>
      </c>
      <c r="S955" s="1">
        <v>1</v>
      </c>
      <c r="T955" s="2" t="s">
        <v>884</v>
      </c>
      <c r="U955" s="3">
        <f t="shared" si="14"/>
        <v>2.0833333335758653E-2</v>
      </c>
    </row>
    <row r="956" spans="1:21" ht="25.5" x14ac:dyDescent="0.2">
      <c r="A956" s="1" t="s">
        <v>2</v>
      </c>
      <c r="B956" s="1" t="s">
        <v>2</v>
      </c>
      <c r="C956" s="1" t="s">
        <v>16</v>
      </c>
      <c r="D956" s="1" t="s">
        <v>4504</v>
      </c>
      <c r="E956" s="1"/>
      <c r="F956" s="1"/>
      <c r="G956" s="1" t="s">
        <v>4522</v>
      </c>
      <c r="H956" s="1"/>
      <c r="I956" s="1" t="s">
        <v>157</v>
      </c>
      <c r="J956" s="1" t="s">
        <v>4523</v>
      </c>
      <c r="K956" s="1" t="s">
        <v>320</v>
      </c>
      <c r="L956" s="1" t="s">
        <v>326</v>
      </c>
      <c r="M956" s="1"/>
      <c r="N956" s="1">
        <v>10</v>
      </c>
      <c r="O956" s="1"/>
      <c r="P956" s="1"/>
      <c r="Q956" s="1">
        <v>0</v>
      </c>
      <c r="R956" s="1">
        <v>0.1</v>
      </c>
      <c r="S956" s="1">
        <v>1</v>
      </c>
      <c r="T956" s="2" t="s">
        <v>386</v>
      </c>
      <c r="U956" s="3">
        <f t="shared" si="14"/>
        <v>-45252.993055555555</v>
      </c>
    </row>
    <row r="957" spans="1:21" ht="114.75" x14ac:dyDescent="0.2">
      <c r="A957" s="1" t="s">
        <v>3</v>
      </c>
      <c r="B957" s="1" t="s">
        <v>3</v>
      </c>
      <c r="C957" s="1" t="s">
        <v>16</v>
      </c>
      <c r="D957" s="1" t="s">
        <v>4524</v>
      </c>
      <c r="E957" s="1"/>
      <c r="F957" s="1"/>
      <c r="G957" s="1" t="s">
        <v>4525</v>
      </c>
      <c r="H957" s="1"/>
      <c r="I957" s="1" t="s">
        <v>157</v>
      </c>
      <c r="J957" s="1" t="s">
        <v>252</v>
      </c>
      <c r="K957" s="1" t="s">
        <v>321</v>
      </c>
      <c r="L957" s="1" t="s">
        <v>4526</v>
      </c>
      <c r="M957" s="1">
        <v>30</v>
      </c>
      <c r="N957" s="1">
        <v>232</v>
      </c>
      <c r="O957" s="1"/>
      <c r="P957" s="1"/>
      <c r="Q957" s="1">
        <v>0</v>
      </c>
      <c r="R957" s="1">
        <v>0.9</v>
      </c>
      <c r="S957" s="1">
        <v>4</v>
      </c>
      <c r="T957" s="2" t="s">
        <v>4527</v>
      </c>
      <c r="U957" s="3">
        <f t="shared" si="14"/>
        <v>-45257.069444444445</v>
      </c>
    </row>
    <row r="958" spans="1:21" ht="25.5" x14ac:dyDescent="0.2">
      <c r="A958" s="1" t="s">
        <v>2</v>
      </c>
      <c r="B958" s="1" t="s">
        <v>2</v>
      </c>
      <c r="C958" s="1" t="s">
        <v>16</v>
      </c>
      <c r="D958" s="1" t="s">
        <v>4528</v>
      </c>
      <c r="E958" s="1" t="s">
        <v>22</v>
      </c>
      <c r="F958" s="1" t="s">
        <v>4529</v>
      </c>
      <c r="G958" s="1" t="s">
        <v>4529</v>
      </c>
      <c r="H958" s="1" t="s">
        <v>83</v>
      </c>
      <c r="I958" s="1" t="s">
        <v>156</v>
      </c>
      <c r="J958" s="1" t="s">
        <v>4530</v>
      </c>
      <c r="K958" s="1" t="s">
        <v>319</v>
      </c>
      <c r="L958" s="1" t="s">
        <v>351</v>
      </c>
      <c r="M958" s="1">
        <v>1</v>
      </c>
      <c r="N958" s="1">
        <v>15</v>
      </c>
      <c r="O958" s="1"/>
      <c r="P958" s="1"/>
      <c r="Q958" s="1">
        <v>0</v>
      </c>
      <c r="R958" s="1">
        <v>0.1</v>
      </c>
      <c r="S958" s="1">
        <v>1</v>
      </c>
      <c r="T958" s="2" t="s">
        <v>4531</v>
      </c>
      <c r="U958" s="3">
        <f t="shared" si="14"/>
        <v>7.3611111110949423E-2</v>
      </c>
    </row>
    <row r="959" spans="1:21" ht="25.5" x14ac:dyDescent="0.2">
      <c r="A959" s="1" t="s">
        <v>2</v>
      </c>
      <c r="B959" s="1" t="s">
        <v>2</v>
      </c>
      <c r="C959" s="1" t="s">
        <v>16</v>
      </c>
      <c r="D959" s="1" t="s">
        <v>4532</v>
      </c>
      <c r="E959" s="1" t="s">
        <v>22</v>
      </c>
      <c r="F959" s="1" t="s">
        <v>4533</v>
      </c>
      <c r="G959" s="1" t="s">
        <v>4533</v>
      </c>
      <c r="H959" s="1" t="s">
        <v>38</v>
      </c>
      <c r="I959" s="1" t="s">
        <v>157</v>
      </c>
      <c r="J959" s="1" t="s">
        <v>177</v>
      </c>
      <c r="K959" s="1" t="s">
        <v>320</v>
      </c>
      <c r="L959" s="1" t="s">
        <v>4534</v>
      </c>
      <c r="M959" s="1">
        <v>0</v>
      </c>
      <c r="N959" s="1">
        <v>20</v>
      </c>
      <c r="O959" s="1"/>
      <c r="P959" s="1"/>
      <c r="Q959" s="1">
        <v>0</v>
      </c>
      <c r="R959" s="1">
        <v>0.01</v>
      </c>
      <c r="S959" s="1">
        <v>1</v>
      </c>
      <c r="T959" s="2" t="s">
        <v>884</v>
      </c>
      <c r="U959" s="3">
        <f t="shared" si="14"/>
        <v>2.8472222227719612E-2</v>
      </c>
    </row>
    <row r="960" spans="1:21" ht="25.5" x14ac:dyDescent="0.2">
      <c r="A960" s="1" t="s">
        <v>2</v>
      </c>
      <c r="B960" s="1" t="s">
        <v>2</v>
      </c>
      <c r="C960" s="1" t="s">
        <v>16</v>
      </c>
      <c r="D960" s="1" t="s">
        <v>4535</v>
      </c>
      <c r="E960" s="1"/>
      <c r="F960" s="1"/>
      <c r="G960" s="1" t="s">
        <v>4536</v>
      </c>
      <c r="H960" s="1"/>
      <c r="I960" s="1" t="s">
        <v>157</v>
      </c>
      <c r="J960" s="1" t="s">
        <v>159</v>
      </c>
      <c r="K960" s="1" t="s">
        <v>320</v>
      </c>
      <c r="L960" s="1" t="s">
        <v>539</v>
      </c>
      <c r="M960" s="1"/>
      <c r="N960" s="1">
        <v>10</v>
      </c>
      <c r="O960" s="1"/>
      <c r="P960" s="1"/>
      <c r="Q960" s="1">
        <v>0</v>
      </c>
      <c r="R960" s="1">
        <v>0.1</v>
      </c>
      <c r="S960" s="1">
        <v>1</v>
      </c>
      <c r="T960" s="2" t="s">
        <v>743</v>
      </c>
      <c r="U960" s="3">
        <f t="shared" si="14"/>
        <v>-45253.138888888891</v>
      </c>
    </row>
    <row r="961" spans="1:21" ht="25.5" x14ac:dyDescent="0.2">
      <c r="A961" s="1" t="s">
        <v>3</v>
      </c>
      <c r="B961" s="1" t="s">
        <v>3</v>
      </c>
      <c r="C961" s="1" t="s">
        <v>16</v>
      </c>
      <c r="D961" s="1" t="s">
        <v>4537</v>
      </c>
      <c r="E961" s="1"/>
      <c r="F961" s="1"/>
      <c r="G961" s="1" t="s">
        <v>4538</v>
      </c>
      <c r="H961" s="1"/>
      <c r="I961" s="1" t="s">
        <v>157</v>
      </c>
      <c r="J961" s="1" t="s">
        <v>4539</v>
      </c>
      <c r="K961" s="1" t="s">
        <v>320</v>
      </c>
      <c r="L961" s="1" t="s">
        <v>4540</v>
      </c>
      <c r="M961" s="1">
        <v>1</v>
      </c>
      <c r="N961" s="1">
        <v>58</v>
      </c>
      <c r="O961" s="1"/>
      <c r="P961" s="1"/>
      <c r="Q961" s="1">
        <v>0</v>
      </c>
      <c r="R961" s="1">
        <v>0.03</v>
      </c>
      <c r="S961" s="1">
        <v>1</v>
      </c>
      <c r="T961" s="2" t="s">
        <v>747</v>
      </c>
      <c r="U961" s="3">
        <f t="shared" si="14"/>
        <v>-45253.260416666664</v>
      </c>
    </row>
    <row r="962" spans="1:21" x14ac:dyDescent="0.2">
      <c r="A962" s="1" t="s">
        <v>4</v>
      </c>
      <c r="B962" s="1" t="s">
        <v>13</v>
      </c>
      <c r="C962" s="1" t="s">
        <v>18</v>
      </c>
      <c r="D962" s="1" t="s">
        <v>4541</v>
      </c>
      <c r="E962" s="1" t="s">
        <v>23</v>
      </c>
      <c r="F962" s="1"/>
      <c r="G962" s="1" t="s">
        <v>4542</v>
      </c>
      <c r="H962" s="1"/>
      <c r="I962" s="1" t="s">
        <v>156</v>
      </c>
      <c r="J962" s="1" t="s">
        <v>496</v>
      </c>
      <c r="K962" s="1" t="s">
        <v>322</v>
      </c>
      <c r="L962" s="1" t="s">
        <v>418</v>
      </c>
      <c r="M962" s="1"/>
      <c r="N962" s="1"/>
      <c r="O962" s="1"/>
      <c r="P962" s="1"/>
      <c r="Q962" s="1"/>
      <c r="R962" s="1"/>
      <c r="S962" s="1"/>
      <c r="T962" s="2"/>
      <c r="U962" s="3">
        <f t="shared" si="14"/>
        <v>-45257.208333333336</v>
      </c>
    </row>
    <row r="963" spans="1:21" ht="76.5" x14ac:dyDescent="0.2">
      <c r="A963" s="1" t="s">
        <v>2</v>
      </c>
      <c r="B963" s="1" t="s">
        <v>2</v>
      </c>
      <c r="C963" s="1" t="s">
        <v>17</v>
      </c>
      <c r="D963" s="1" t="s">
        <v>4543</v>
      </c>
      <c r="E963" s="1" t="s">
        <v>22</v>
      </c>
      <c r="F963" s="1" t="s">
        <v>4544</v>
      </c>
      <c r="G963" s="1" t="s">
        <v>4544</v>
      </c>
      <c r="H963" s="1" t="s">
        <v>45</v>
      </c>
      <c r="I963" s="1" t="s">
        <v>157</v>
      </c>
      <c r="J963" s="1" t="s">
        <v>519</v>
      </c>
      <c r="K963" s="1" t="s">
        <v>319</v>
      </c>
      <c r="L963" s="1" t="s">
        <v>4545</v>
      </c>
      <c r="M963" s="1">
        <v>32</v>
      </c>
      <c r="N963" s="1">
        <v>85</v>
      </c>
      <c r="O963" s="1"/>
      <c r="P963" s="1"/>
      <c r="Q963" s="1"/>
      <c r="R963" s="1">
        <v>1.2</v>
      </c>
      <c r="S963" s="1">
        <v>5</v>
      </c>
      <c r="T963" s="2" t="s">
        <v>4546</v>
      </c>
      <c r="U963" s="3">
        <f t="shared" si="14"/>
        <v>2.4305555554747116E-2</v>
      </c>
    </row>
    <row r="964" spans="1:21" ht="25.5" x14ac:dyDescent="0.2">
      <c r="A964" s="1" t="s">
        <v>6</v>
      </c>
      <c r="B964" s="1" t="s">
        <v>6</v>
      </c>
      <c r="C964" s="1" t="s">
        <v>17</v>
      </c>
      <c r="D964" s="1" t="s">
        <v>4547</v>
      </c>
      <c r="E964" s="1" t="s">
        <v>22</v>
      </c>
      <c r="F964" s="1" t="s">
        <v>4548</v>
      </c>
      <c r="G964" s="1" t="s">
        <v>4549</v>
      </c>
      <c r="H964" s="1" t="s">
        <v>60</v>
      </c>
      <c r="I964" s="1" t="s">
        <v>157</v>
      </c>
      <c r="J964" s="1" t="s">
        <v>523</v>
      </c>
      <c r="K964" s="1" t="s">
        <v>319</v>
      </c>
      <c r="L964" s="1" t="s">
        <v>2073</v>
      </c>
      <c r="M964" s="1">
        <v>1</v>
      </c>
      <c r="N964" s="1">
        <v>86</v>
      </c>
      <c r="O964" s="1"/>
      <c r="P964" s="1"/>
      <c r="Q964" s="1"/>
      <c r="R964" s="1">
        <v>0.6</v>
      </c>
      <c r="S964" s="1">
        <v>1</v>
      </c>
      <c r="T964" s="2" t="s">
        <v>4550</v>
      </c>
      <c r="U964" s="3">
        <f t="shared" si="14"/>
        <v>1.7361111109494232E-2</v>
      </c>
    </row>
    <row r="965" spans="1:21" ht="89.25" x14ac:dyDescent="0.2">
      <c r="A965" s="1" t="s">
        <v>8</v>
      </c>
      <c r="B965" s="1" t="s">
        <v>8</v>
      </c>
      <c r="C965" s="1" t="s">
        <v>16</v>
      </c>
      <c r="D965" s="1" t="s">
        <v>4551</v>
      </c>
      <c r="E965" s="1"/>
      <c r="F965" s="1"/>
      <c r="G965" s="1" t="s">
        <v>4552</v>
      </c>
      <c r="H965" s="1"/>
      <c r="I965" s="1" t="s">
        <v>157</v>
      </c>
      <c r="J965" s="1" t="s">
        <v>4553</v>
      </c>
      <c r="K965" s="1" t="s">
        <v>320</v>
      </c>
      <c r="L965" s="1" t="s">
        <v>4554</v>
      </c>
      <c r="M965" s="1">
        <v>0</v>
      </c>
      <c r="N965" s="1">
        <v>65</v>
      </c>
      <c r="O965" s="1"/>
      <c r="P965" s="1"/>
      <c r="Q965" s="1">
        <v>0</v>
      </c>
      <c r="R965" s="1">
        <v>0.09</v>
      </c>
      <c r="S965" s="1">
        <v>1</v>
      </c>
      <c r="T965" s="2" t="s">
        <v>4555</v>
      </c>
      <c r="U965" s="3">
        <f t="shared" ref="U965:U1028" si="15">F965-D965</f>
        <v>-45253.420138888891</v>
      </c>
    </row>
    <row r="966" spans="1:21" ht="38.25" x14ac:dyDescent="0.2">
      <c r="A966" s="1" t="s">
        <v>8</v>
      </c>
      <c r="B966" s="1" t="s">
        <v>8</v>
      </c>
      <c r="C966" s="1" t="s">
        <v>19</v>
      </c>
      <c r="D966" s="1" t="s">
        <v>4556</v>
      </c>
      <c r="E966" s="1"/>
      <c r="F966" s="1"/>
      <c r="G966" s="1" t="s">
        <v>4557</v>
      </c>
      <c r="H966" s="1"/>
      <c r="I966" s="1" t="s">
        <v>157</v>
      </c>
      <c r="J966" s="1" t="s">
        <v>4558</v>
      </c>
      <c r="K966" s="1" t="s">
        <v>320</v>
      </c>
      <c r="L966" s="1" t="s">
        <v>4559</v>
      </c>
      <c r="M966" s="1">
        <v>0</v>
      </c>
      <c r="N966" s="1">
        <v>22</v>
      </c>
      <c r="O966" s="1"/>
      <c r="P966" s="1"/>
      <c r="Q966" s="1">
        <v>0</v>
      </c>
      <c r="R966" s="1">
        <v>0.04</v>
      </c>
      <c r="S966" s="1">
        <v>2</v>
      </c>
      <c r="T966" s="2" t="s">
        <v>1955</v>
      </c>
      <c r="U966" s="3">
        <f t="shared" si="15"/>
        <v>-45253.414583333331</v>
      </c>
    </row>
    <row r="967" spans="1:21" ht="165.75" x14ac:dyDescent="0.2">
      <c r="A967" s="1" t="s">
        <v>9</v>
      </c>
      <c r="B967" s="1" t="s">
        <v>9</v>
      </c>
      <c r="C967" s="1" t="s">
        <v>16</v>
      </c>
      <c r="D967" s="1" t="s">
        <v>4560</v>
      </c>
      <c r="E967" s="1" t="s">
        <v>22</v>
      </c>
      <c r="F967" s="1" t="s">
        <v>4561</v>
      </c>
      <c r="G967" s="1" t="s">
        <v>4561</v>
      </c>
      <c r="H967" s="1" t="s">
        <v>96</v>
      </c>
      <c r="I967" s="1" t="s">
        <v>157</v>
      </c>
      <c r="J967" s="1" t="s">
        <v>285</v>
      </c>
      <c r="K967" s="1" t="s">
        <v>321</v>
      </c>
      <c r="L967" s="1" t="s">
        <v>4562</v>
      </c>
      <c r="M967" s="1">
        <v>18</v>
      </c>
      <c r="N967" s="1">
        <v>900</v>
      </c>
      <c r="O967" s="1"/>
      <c r="P967" s="1"/>
      <c r="Q967" s="1"/>
      <c r="R967" s="1">
        <v>0.1</v>
      </c>
      <c r="S967" s="1">
        <v>3</v>
      </c>
      <c r="T967" s="2" t="s">
        <v>4563</v>
      </c>
      <c r="U967" s="3">
        <f t="shared" si="15"/>
        <v>2.5694444448163267E-2</v>
      </c>
    </row>
    <row r="968" spans="1:21" ht="51" x14ac:dyDescent="0.2">
      <c r="A968" s="1" t="s">
        <v>2</v>
      </c>
      <c r="B968" s="1" t="s">
        <v>2</v>
      </c>
      <c r="C968" s="1" t="s">
        <v>17</v>
      </c>
      <c r="D968" s="1" t="s">
        <v>4564</v>
      </c>
      <c r="E968" s="1" t="s">
        <v>22</v>
      </c>
      <c r="F968" s="1" t="s">
        <v>4565</v>
      </c>
      <c r="G968" s="1" t="s">
        <v>4565</v>
      </c>
      <c r="H968" s="1" t="s">
        <v>116</v>
      </c>
      <c r="I968" s="1" t="s">
        <v>157</v>
      </c>
      <c r="J968" s="1" t="s">
        <v>527</v>
      </c>
      <c r="K968" s="1" t="s">
        <v>319</v>
      </c>
      <c r="L968" s="1" t="s">
        <v>4566</v>
      </c>
      <c r="M968" s="1">
        <v>18</v>
      </c>
      <c r="N968" s="1">
        <v>124</v>
      </c>
      <c r="O968" s="1"/>
      <c r="P968" s="1"/>
      <c r="Q968" s="1"/>
      <c r="R968" s="1">
        <v>0.8</v>
      </c>
      <c r="S968" s="1">
        <v>3</v>
      </c>
      <c r="T968" s="2" t="s">
        <v>4567</v>
      </c>
      <c r="U968" s="3">
        <f t="shared" si="15"/>
        <v>2.6388888887595385E-2</v>
      </c>
    </row>
    <row r="969" spans="1:21" ht="140.25" x14ac:dyDescent="0.2">
      <c r="A969" s="1" t="s">
        <v>3</v>
      </c>
      <c r="B969" s="1" t="s">
        <v>3</v>
      </c>
      <c r="C969" s="1" t="s">
        <v>19</v>
      </c>
      <c r="D969" s="1" t="s">
        <v>4568</v>
      </c>
      <c r="E969" s="1"/>
      <c r="F969" s="1"/>
      <c r="G969" s="1" t="s">
        <v>4569</v>
      </c>
      <c r="H969" s="1"/>
      <c r="I969" s="1" t="s">
        <v>156</v>
      </c>
      <c r="J969" s="1" t="s">
        <v>4570</v>
      </c>
      <c r="K969" s="1" t="s">
        <v>321</v>
      </c>
      <c r="L969" s="1" t="s">
        <v>4571</v>
      </c>
      <c r="M969" s="1"/>
      <c r="N969" s="1">
        <v>58</v>
      </c>
      <c r="O969" s="1"/>
      <c r="P969" s="1"/>
      <c r="Q969" s="1"/>
      <c r="R969" s="1"/>
      <c r="S969" s="1">
        <v>1</v>
      </c>
      <c r="T969" s="2" t="s">
        <v>4572</v>
      </c>
      <c r="U969" s="3">
        <f t="shared" si="15"/>
        <v>-45253.427083333336</v>
      </c>
    </row>
    <row r="970" spans="1:21" ht="25.5" x14ac:dyDescent="0.2">
      <c r="A970" s="1" t="s">
        <v>3</v>
      </c>
      <c r="B970" s="1" t="s">
        <v>3</v>
      </c>
      <c r="C970" s="1" t="s">
        <v>19</v>
      </c>
      <c r="D970" s="1" t="s">
        <v>4573</v>
      </c>
      <c r="E970" s="1"/>
      <c r="F970" s="1"/>
      <c r="G970" s="1" t="s">
        <v>4574</v>
      </c>
      <c r="H970" s="1"/>
      <c r="I970" s="1" t="s">
        <v>157</v>
      </c>
      <c r="J970" s="1" t="s">
        <v>4575</v>
      </c>
      <c r="K970" s="1" t="s">
        <v>320</v>
      </c>
      <c r="L970" s="1" t="s">
        <v>4576</v>
      </c>
      <c r="M970" s="1">
        <v>1</v>
      </c>
      <c r="N970" s="1">
        <v>58</v>
      </c>
      <c r="O970" s="1"/>
      <c r="P970" s="1"/>
      <c r="Q970" s="1">
        <v>0</v>
      </c>
      <c r="R970" s="1">
        <v>0.03</v>
      </c>
      <c r="S970" s="1">
        <v>1</v>
      </c>
      <c r="T970" s="2" t="s">
        <v>3036</v>
      </c>
      <c r="U970" s="3">
        <f t="shared" si="15"/>
        <v>-45253.430555555555</v>
      </c>
    </row>
    <row r="971" spans="1:21" ht="51" x14ac:dyDescent="0.2">
      <c r="A971" s="1" t="s">
        <v>2</v>
      </c>
      <c r="B971" s="1" t="s">
        <v>2</v>
      </c>
      <c r="C971" s="1" t="s">
        <v>19</v>
      </c>
      <c r="D971" s="1" t="s">
        <v>4561</v>
      </c>
      <c r="E971" s="1" t="s">
        <v>22</v>
      </c>
      <c r="F971" s="1" t="s">
        <v>4577</v>
      </c>
      <c r="G971" s="1" t="s">
        <v>4577</v>
      </c>
      <c r="H971" s="1" t="s">
        <v>47</v>
      </c>
      <c r="I971" s="1" t="s">
        <v>157</v>
      </c>
      <c r="J971" s="1" t="s">
        <v>283</v>
      </c>
      <c r="K971" s="1" t="s">
        <v>319</v>
      </c>
      <c r="L971" s="1" t="s">
        <v>4578</v>
      </c>
      <c r="M971" s="1">
        <v>43</v>
      </c>
      <c r="N971" s="1">
        <v>85</v>
      </c>
      <c r="O971" s="1"/>
      <c r="P971" s="1"/>
      <c r="Q971" s="1">
        <v>0</v>
      </c>
      <c r="R971" s="1">
        <v>1.22</v>
      </c>
      <c r="S971" s="1">
        <v>3</v>
      </c>
      <c r="T971" s="2" t="s">
        <v>4579</v>
      </c>
      <c r="U971" s="3">
        <f t="shared" si="15"/>
        <v>8.3333333328482695E-2</v>
      </c>
    </row>
    <row r="972" spans="1:21" ht="38.25" x14ac:dyDescent="0.2">
      <c r="A972" s="1" t="s">
        <v>5</v>
      </c>
      <c r="B972" s="1" t="s">
        <v>5</v>
      </c>
      <c r="C972" s="1" t="s">
        <v>19</v>
      </c>
      <c r="D972" s="1" t="s">
        <v>4580</v>
      </c>
      <c r="E972" s="1"/>
      <c r="F972" s="1"/>
      <c r="G972" s="1" t="s">
        <v>4581</v>
      </c>
      <c r="H972" s="1"/>
      <c r="I972" s="1" t="s">
        <v>157</v>
      </c>
      <c r="J972" s="1" t="s">
        <v>4582</v>
      </c>
      <c r="K972" s="1" t="s">
        <v>321</v>
      </c>
      <c r="L972" s="1" t="s">
        <v>4583</v>
      </c>
      <c r="M972" s="1">
        <v>19</v>
      </c>
      <c r="N972" s="1">
        <v>307</v>
      </c>
      <c r="O972" s="1"/>
      <c r="P972" s="1"/>
      <c r="Q972" s="1">
        <v>0</v>
      </c>
      <c r="R972" s="1">
        <v>0.6</v>
      </c>
      <c r="S972" s="1">
        <v>2</v>
      </c>
      <c r="T972" s="2" t="s">
        <v>4584</v>
      </c>
      <c r="U972" s="3">
        <f t="shared" si="15"/>
        <v>-45253.467361111114</v>
      </c>
    </row>
    <row r="973" spans="1:21" ht="51" x14ac:dyDescent="0.2">
      <c r="A973" s="1" t="s">
        <v>2</v>
      </c>
      <c r="B973" s="1" t="s">
        <v>2</v>
      </c>
      <c r="C973" s="1" t="s">
        <v>17</v>
      </c>
      <c r="D973" s="1" t="s">
        <v>4585</v>
      </c>
      <c r="E973" s="1" t="s">
        <v>22</v>
      </c>
      <c r="F973" s="1" t="s">
        <v>4586</v>
      </c>
      <c r="G973" s="1" t="s">
        <v>4586</v>
      </c>
      <c r="H973" s="1" t="s">
        <v>4587</v>
      </c>
      <c r="I973" s="1" t="s">
        <v>157</v>
      </c>
      <c r="J973" s="1" t="s">
        <v>231</v>
      </c>
      <c r="K973" s="1" t="s">
        <v>319</v>
      </c>
      <c r="L973" s="1" t="s">
        <v>4588</v>
      </c>
      <c r="M973" s="1">
        <v>73</v>
      </c>
      <c r="N973" s="1">
        <v>154</v>
      </c>
      <c r="O973" s="1"/>
      <c r="P973" s="1"/>
      <c r="Q973" s="1"/>
      <c r="R973" s="1">
        <v>1.8</v>
      </c>
      <c r="S973" s="1">
        <v>3</v>
      </c>
      <c r="T973" s="2" t="s">
        <v>4589</v>
      </c>
      <c r="U973" s="3">
        <f t="shared" si="15"/>
        <v>0.10625000000436557</v>
      </c>
    </row>
    <row r="974" spans="1:21" ht="409.5" x14ac:dyDescent="0.2">
      <c r="A974" s="1" t="s">
        <v>8</v>
      </c>
      <c r="B974" s="1" t="s">
        <v>8</v>
      </c>
      <c r="C974" s="1" t="s">
        <v>17</v>
      </c>
      <c r="D974" s="1" t="s">
        <v>4590</v>
      </c>
      <c r="E974" s="1" t="s">
        <v>22</v>
      </c>
      <c r="F974" s="1" t="s">
        <v>4591</v>
      </c>
      <c r="G974" s="1" t="s">
        <v>4591</v>
      </c>
      <c r="H974" s="1" t="s">
        <v>106</v>
      </c>
      <c r="I974" s="1" t="s">
        <v>157</v>
      </c>
      <c r="J974" s="1" t="s">
        <v>4592</v>
      </c>
      <c r="K974" s="1" t="s">
        <v>321</v>
      </c>
      <c r="L974" s="1" t="s">
        <v>4593</v>
      </c>
      <c r="M974" s="1">
        <v>11</v>
      </c>
      <c r="N974" s="1">
        <v>1091</v>
      </c>
      <c r="O974" s="1"/>
      <c r="P974" s="1"/>
      <c r="Q974" s="1">
        <v>6</v>
      </c>
      <c r="R974" s="1">
        <v>0.9</v>
      </c>
      <c r="S974" s="1">
        <v>1</v>
      </c>
      <c r="T974" s="2" t="s">
        <v>4594</v>
      </c>
      <c r="U974" s="3">
        <f t="shared" si="15"/>
        <v>1.1805555557657499E-2</v>
      </c>
    </row>
    <row r="975" spans="1:21" ht="25.5" x14ac:dyDescent="0.2">
      <c r="A975" s="1" t="s">
        <v>7</v>
      </c>
      <c r="B975" s="1" t="s">
        <v>14</v>
      </c>
      <c r="C975" s="1" t="s">
        <v>16</v>
      </c>
      <c r="D975" s="1" t="s">
        <v>4595</v>
      </c>
      <c r="E975" s="1" t="s">
        <v>22</v>
      </c>
      <c r="F975" s="1" t="s">
        <v>4596</v>
      </c>
      <c r="G975" s="1" t="s">
        <v>4596</v>
      </c>
      <c r="H975" s="1" t="s">
        <v>73</v>
      </c>
      <c r="I975" s="1" t="s">
        <v>156</v>
      </c>
      <c r="J975" s="1" t="s">
        <v>4597</v>
      </c>
      <c r="K975" s="1" t="s">
        <v>321</v>
      </c>
      <c r="L975" s="1" t="s">
        <v>4598</v>
      </c>
      <c r="M975" s="1">
        <v>1</v>
      </c>
      <c r="N975" s="1">
        <v>23</v>
      </c>
      <c r="O975" s="1"/>
      <c r="P975" s="1"/>
      <c r="Q975" s="1">
        <v>0</v>
      </c>
      <c r="R975" s="1">
        <v>0.01</v>
      </c>
      <c r="S975" s="1">
        <v>1</v>
      </c>
      <c r="T975" s="2" t="s">
        <v>4599</v>
      </c>
      <c r="U975" s="3">
        <f t="shared" si="15"/>
        <v>7.013888889196096E-2</v>
      </c>
    </row>
    <row r="976" spans="1:21" ht="25.5" x14ac:dyDescent="0.2">
      <c r="A976" s="1" t="s">
        <v>8</v>
      </c>
      <c r="B976" s="1" t="s">
        <v>8</v>
      </c>
      <c r="C976" s="1" t="s">
        <v>19</v>
      </c>
      <c r="D976" s="1" t="s">
        <v>4600</v>
      </c>
      <c r="E976" s="1" t="s">
        <v>22</v>
      </c>
      <c r="F976" s="1" t="s">
        <v>4601</v>
      </c>
      <c r="G976" s="1" t="s">
        <v>4601</v>
      </c>
      <c r="H976" s="1" t="s">
        <v>55</v>
      </c>
      <c r="I976" s="1" t="s">
        <v>157</v>
      </c>
      <c r="J976" s="1" t="s">
        <v>4602</v>
      </c>
      <c r="K976" s="1" t="s">
        <v>320</v>
      </c>
      <c r="L976" s="1" t="s">
        <v>4603</v>
      </c>
      <c r="M976" s="1">
        <v>0</v>
      </c>
      <c r="N976" s="1">
        <v>16</v>
      </c>
      <c r="O976" s="1"/>
      <c r="P976" s="1"/>
      <c r="Q976" s="1">
        <v>0</v>
      </c>
      <c r="R976" s="1">
        <v>0.02</v>
      </c>
      <c r="S976" s="1">
        <v>1</v>
      </c>
      <c r="T976" s="2" t="s">
        <v>4604</v>
      </c>
      <c r="U976" s="3">
        <f t="shared" si="15"/>
        <v>4.1666666664241347E-2</v>
      </c>
    </row>
    <row r="977" spans="1:21" ht="25.5" x14ac:dyDescent="0.2">
      <c r="A977" s="1" t="s">
        <v>3</v>
      </c>
      <c r="B977" s="1" t="s">
        <v>3</v>
      </c>
      <c r="C977" s="1" t="s">
        <v>19</v>
      </c>
      <c r="D977" s="1" t="s">
        <v>4605</v>
      </c>
      <c r="E977" s="1"/>
      <c r="F977" s="1"/>
      <c r="G977" s="1" t="s">
        <v>4606</v>
      </c>
      <c r="H977" s="1"/>
      <c r="I977" s="1" t="s">
        <v>157</v>
      </c>
      <c r="J977" s="1" t="s">
        <v>4607</v>
      </c>
      <c r="K977" s="1" t="s">
        <v>320</v>
      </c>
      <c r="L977" s="1" t="s">
        <v>4608</v>
      </c>
      <c r="M977" s="1">
        <v>1</v>
      </c>
      <c r="N977" s="1">
        <v>14</v>
      </c>
      <c r="O977" s="1"/>
      <c r="P977" s="1"/>
      <c r="Q977" s="1">
        <v>0</v>
      </c>
      <c r="R977" s="1">
        <v>0.02</v>
      </c>
      <c r="S977" s="1">
        <v>1</v>
      </c>
      <c r="T977" s="2" t="s">
        <v>493</v>
      </c>
      <c r="U977" s="3">
        <f t="shared" si="15"/>
        <v>-45253.573611111111</v>
      </c>
    </row>
    <row r="978" spans="1:21" ht="267.75" x14ac:dyDescent="0.2">
      <c r="A978" s="1" t="s">
        <v>8</v>
      </c>
      <c r="B978" s="1" t="s">
        <v>8</v>
      </c>
      <c r="C978" s="1" t="s">
        <v>16</v>
      </c>
      <c r="D978" s="1" t="s">
        <v>4609</v>
      </c>
      <c r="E978" s="1" t="s">
        <v>22</v>
      </c>
      <c r="F978" s="1" t="s">
        <v>4610</v>
      </c>
      <c r="G978" s="1" t="s">
        <v>4610</v>
      </c>
      <c r="H978" s="1" t="s">
        <v>122</v>
      </c>
      <c r="I978" s="1" t="s">
        <v>157</v>
      </c>
      <c r="J978" s="1" t="s">
        <v>291</v>
      </c>
      <c r="K978" s="1" t="s">
        <v>319</v>
      </c>
      <c r="L978" s="1" t="s">
        <v>816</v>
      </c>
      <c r="M978" s="1">
        <v>16</v>
      </c>
      <c r="N978" s="1">
        <v>813</v>
      </c>
      <c r="O978" s="1"/>
      <c r="P978" s="1"/>
      <c r="Q978" s="1">
        <v>0</v>
      </c>
      <c r="R978" s="1">
        <v>0.2</v>
      </c>
      <c r="S978" s="1">
        <v>4</v>
      </c>
      <c r="T978" s="2" t="s">
        <v>4611</v>
      </c>
      <c r="U978" s="3">
        <f t="shared" si="15"/>
        <v>3.0555555553291924E-2</v>
      </c>
    </row>
    <row r="979" spans="1:21" ht="25.5" x14ac:dyDescent="0.2">
      <c r="A979" s="1" t="s">
        <v>3</v>
      </c>
      <c r="B979" s="1" t="s">
        <v>3</v>
      </c>
      <c r="C979" s="1" t="s">
        <v>16</v>
      </c>
      <c r="D979" s="1" t="s">
        <v>4612</v>
      </c>
      <c r="E979" s="1"/>
      <c r="F979" s="1"/>
      <c r="G979" s="1" t="s">
        <v>4613</v>
      </c>
      <c r="H979" s="1"/>
      <c r="I979" s="1" t="s">
        <v>157</v>
      </c>
      <c r="J979" s="1" t="s">
        <v>4614</v>
      </c>
      <c r="K979" s="1" t="s">
        <v>320</v>
      </c>
      <c r="L979" s="1" t="s">
        <v>4615</v>
      </c>
      <c r="M979" s="1">
        <v>1</v>
      </c>
      <c r="N979" s="1">
        <v>14</v>
      </c>
      <c r="O979" s="1"/>
      <c r="P979" s="1"/>
      <c r="Q979" s="1">
        <v>0</v>
      </c>
      <c r="R979" s="1">
        <v>0.02</v>
      </c>
      <c r="S979" s="1">
        <v>1</v>
      </c>
      <c r="T979" s="2" t="s">
        <v>4616</v>
      </c>
      <c r="U979" s="3">
        <f t="shared" si="15"/>
        <v>-45253.571527777778</v>
      </c>
    </row>
    <row r="980" spans="1:21" ht="25.5" x14ac:dyDescent="0.2">
      <c r="A980" s="1" t="s">
        <v>2</v>
      </c>
      <c r="B980" s="1" t="s">
        <v>2</v>
      </c>
      <c r="C980" s="1" t="s">
        <v>16</v>
      </c>
      <c r="D980" s="1" t="s">
        <v>4617</v>
      </c>
      <c r="E980" s="1" t="s">
        <v>22</v>
      </c>
      <c r="F980" s="1" t="s">
        <v>4618</v>
      </c>
      <c r="G980" s="1" t="s">
        <v>4618</v>
      </c>
      <c r="H980" s="1" t="s">
        <v>76</v>
      </c>
      <c r="I980" s="1" t="s">
        <v>157</v>
      </c>
      <c r="J980" s="1" t="s">
        <v>228</v>
      </c>
      <c r="K980" s="1" t="s">
        <v>319</v>
      </c>
      <c r="L980" s="1" t="s">
        <v>330</v>
      </c>
      <c r="M980" s="1">
        <v>11</v>
      </c>
      <c r="N980" s="1">
        <v>22</v>
      </c>
      <c r="O980" s="1"/>
      <c r="P980" s="1"/>
      <c r="Q980" s="1">
        <v>0</v>
      </c>
      <c r="R980" s="1">
        <v>0.2</v>
      </c>
      <c r="S980" s="1">
        <v>1</v>
      </c>
      <c r="T980" s="2" t="s">
        <v>4619</v>
      </c>
      <c r="U980" s="3">
        <f t="shared" si="15"/>
        <v>3.8194444445252884E-2</v>
      </c>
    </row>
    <row r="981" spans="1:21" x14ac:dyDescent="0.2">
      <c r="A981" s="1" t="s">
        <v>10</v>
      </c>
      <c r="B981" s="1" t="s">
        <v>10</v>
      </c>
      <c r="C981" s="1" t="s">
        <v>16</v>
      </c>
      <c r="D981" s="1" t="s">
        <v>4620</v>
      </c>
      <c r="E981" s="1" t="s">
        <v>22</v>
      </c>
      <c r="F981" s="1" t="s">
        <v>4621</v>
      </c>
      <c r="G981" s="1" t="s">
        <v>4621</v>
      </c>
      <c r="H981" s="1" t="s">
        <v>106</v>
      </c>
      <c r="I981" s="1" t="s">
        <v>156</v>
      </c>
      <c r="J981" s="1" t="s">
        <v>4622</v>
      </c>
      <c r="K981" s="1" t="s">
        <v>321</v>
      </c>
      <c r="L981" s="1" t="s">
        <v>766</v>
      </c>
      <c r="M981" s="1">
        <v>1</v>
      </c>
      <c r="N981" s="1">
        <v>61</v>
      </c>
      <c r="O981" s="1"/>
      <c r="P981" s="1"/>
      <c r="Q981" s="1">
        <v>0</v>
      </c>
      <c r="R981" s="1">
        <v>0.3</v>
      </c>
      <c r="S981" s="1">
        <v>1</v>
      </c>
      <c r="T981" s="2"/>
      <c r="U981" s="3">
        <f t="shared" si="15"/>
        <v>1.1805555557657499E-2</v>
      </c>
    </row>
    <row r="982" spans="1:21" ht="25.5" x14ac:dyDescent="0.2">
      <c r="A982" s="1" t="s">
        <v>9</v>
      </c>
      <c r="B982" s="1" t="s">
        <v>9</v>
      </c>
      <c r="C982" s="1" t="s">
        <v>16</v>
      </c>
      <c r="D982" s="1" t="s">
        <v>4623</v>
      </c>
      <c r="E982" s="1" t="s">
        <v>22</v>
      </c>
      <c r="F982" s="1" t="s">
        <v>4624</v>
      </c>
      <c r="G982" s="1" t="s">
        <v>4624</v>
      </c>
      <c r="H982" s="1" t="s">
        <v>106</v>
      </c>
      <c r="I982" s="1" t="s">
        <v>156</v>
      </c>
      <c r="J982" s="1" t="s">
        <v>4625</v>
      </c>
      <c r="K982" s="1" t="s">
        <v>321</v>
      </c>
      <c r="L982" s="1" t="s">
        <v>4626</v>
      </c>
      <c r="M982" s="1"/>
      <c r="N982" s="1">
        <v>50</v>
      </c>
      <c r="O982" s="1"/>
      <c r="P982" s="1"/>
      <c r="Q982" s="1"/>
      <c r="R982" s="1">
        <v>0</v>
      </c>
      <c r="S982" s="1">
        <v>1</v>
      </c>
      <c r="T982" s="2" t="s">
        <v>4627</v>
      </c>
      <c r="U982" s="3">
        <f t="shared" si="15"/>
        <v>1.1805555550381541E-2</v>
      </c>
    </row>
    <row r="983" spans="1:21" ht="25.5" x14ac:dyDescent="0.2">
      <c r="A983" s="1" t="s">
        <v>9</v>
      </c>
      <c r="B983" s="1" t="s">
        <v>9</v>
      </c>
      <c r="C983" s="1" t="s">
        <v>16</v>
      </c>
      <c r="D983" s="1" t="s">
        <v>4628</v>
      </c>
      <c r="E983" s="1" t="s">
        <v>22</v>
      </c>
      <c r="F983" s="1" t="s">
        <v>4629</v>
      </c>
      <c r="G983" s="1" t="s">
        <v>4629</v>
      </c>
      <c r="H983" s="1" t="s">
        <v>77</v>
      </c>
      <c r="I983" s="1" t="s">
        <v>157</v>
      </c>
      <c r="J983" s="1" t="s">
        <v>4630</v>
      </c>
      <c r="K983" s="1" t="s">
        <v>321</v>
      </c>
      <c r="L983" s="1" t="s">
        <v>4631</v>
      </c>
      <c r="M983" s="1"/>
      <c r="N983" s="1">
        <v>50</v>
      </c>
      <c r="O983" s="1"/>
      <c r="P983" s="1"/>
      <c r="Q983" s="1"/>
      <c r="R983" s="1">
        <v>0.02</v>
      </c>
      <c r="S983" s="1">
        <v>1</v>
      </c>
      <c r="T983" s="2" t="s">
        <v>4632</v>
      </c>
      <c r="U983" s="3">
        <f t="shared" si="15"/>
        <v>3.4722222262644209E-3</v>
      </c>
    </row>
    <row r="984" spans="1:21" ht="63.75" x14ac:dyDescent="0.2">
      <c r="A984" s="1" t="s">
        <v>9</v>
      </c>
      <c r="B984" s="1" t="s">
        <v>9</v>
      </c>
      <c r="C984" s="1" t="s">
        <v>16</v>
      </c>
      <c r="D984" s="1" t="s">
        <v>4633</v>
      </c>
      <c r="E984" s="1" t="s">
        <v>22</v>
      </c>
      <c r="F984" s="1" t="s">
        <v>4634</v>
      </c>
      <c r="G984" s="1" t="s">
        <v>4634</v>
      </c>
      <c r="H984" s="1" t="s">
        <v>128</v>
      </c>
      <c r="I984" s="1" t="s">
        <v>157</v>
      </c>
      <c r="J984" s="1" t="s">
        <v>273</v>
      </c>
      <c r="K984" s="1" t="s">
        <v>321</v>
      </c>
      <c r="L984" s="1" t="s">
        <v>4635</v>
      </c>
      <c r="M984" s="1">
        <v>5</v>
      </c>
      <c r="N984" s="1">
        <v>250</v>
      </c>
      <c r="O984" s="1"/>
      <c r="P984" s="1"/>
      <c r="Q984" s="1"/>
      <c r="R984" s="1">
        <v>7.0000000000000007E-2</v>
      </c>
      <c r="S984" s="1">
        <v>4</v>
      </c>
      <c r="T984" s="2" t="s">
        <v>4636</v>
      </c>
      <c r="U984" s="3">
        <f t="shared" si="15"/>
        <v>4.3055555557657499E-2</v>
      </c>
    </row>
    <row r="985" spans="1:21" ht="267.75" x14ac:dyDescent="0.2">
      <c r="A985" s="1" t="s">
        <v>8</v>
      </c>
      <c r="B985" s="1" t="s">
        <v>8</v>
      </c>
      <c r="C985" s="1" t="s">
        <v>16</v>
      </c>
      <c r="D985" s="1" t="s">
        <v>4637</v>
      </c>
      <c r="E985" s="1" t="s">
        <v>22</v>
      </c>
      <c r="F985" s="1" t="s">
        <v>4638</v>
      </c>
      <c r="G985" s="1" t="s">
        <v>4638</v>
      </c>
      <c r="H985" s="1" t="s">
        <v>51</v>
      </c>
      <c r="I985" s="1" t="s">
        <v>157</v>
      </c>
      <c r="J985" s="1" t="s">
        <v>291</v>
      </c>
      <c r="K985" s="1" t="s">
        <v>319</v>
      </c>
      <c r="L985" s="1" t="s">
        <v>4639</v>
      </c>
      <c r="M985" s="1">
        <v>16</v>
      </c>
      <c r="N985" s="1">
        <v>813</v>
      </c>
      <c r="O985" s="1"/>
      <c r="P985" s="1"/>
      <c r="Q985" s="1">
        <v>0</v>
      </c>
      <c r="R985" s="1">
        <v>0.2</v>
      </c>
      <c r="S985" s="1">
        <v>4</v>
      </c>
      <c r="T985" s="2" t="s">
        <v>4640</v>
      </c>
      <c r="U985" s="3">
        <f t="shared" si="15"/>
        <v>2.0833333328482695E-2</v>
      </c>
    </row>
    <row r="986" spans="1:21" x14ac:dyDescent="0.2">
      <c r="A986" s="1" t="s">
        <v>4</v>
      </c>
      <c r="B986" s="1" t="s">
        <v>13</v>
      </c>
      <c r="C986" s="1" t="s">
        <v>18</v>
      </c>
      <c r="D986" s="1" t="s">
        <v>4641</v>
      </c>
      <c r="E986" s="1" t="s">
        <v>23</v>
      </c>
      <c r="F986" s="1"/>
      <c r="G986" s="1"/>
      <c r="H986" s="1"/>
      <c r="I986" s="1" t="s">
        <v>156</v>
      </c>
      <c r="J986" s="1" t="s">
        <v>436</v>
      </c>
      <c r="K986" s="1" t="s">
        <v>322</v>
      </c>
      <c r="L986" s="1" t="s">
        <v>4642</v>
      </c>
      <c r="M986" s="1"/>
      <c r="N986" s="1"/>
      <c r="O986" s="1"/>
      <c r="P986" s="1"/>
      <c r="Q986" s="1"/>
      <c r="R986" s="1"/>
      <c r="S986" s="1"/>
      <c r="T986" s="2"/>
      <c r="U986" s="3">
        <f t="shared" si="15"/>
        <v>-45253.703472222223</v>
      </c>
    </row>
    <row r="987" spans="1:21" x14ac:dyDescent="0.2">
      <c r="A987" s="1" t="s">
        <v>4</v>
      </c>
      <c r="B987" s="1" t="s">
        <v>13</v>
      </c>
      <c r="C987" s="1" t="s">
        <v>18</v>
      </c>
      <c r="D987" s="1" t="s">
        <v>4643</v>
      </c>
      <c r="E987" s="1" t="s">
        <v>23</v>
      </c>
      <c r="F987" s="1"/>
      <c r="G987" s="1"/>
      <c r="H987" s="1"/>
      <c r="I987" s="1" t="s">
        <v>156</v>
      </c>
      <c r="J987" s="1" t="s">
        <v>4644</v>
      </c>
      <c r="K987" s="1" t="s">
        <v>322</v>
      </c>
      <c r="L987" s="1" t="s">
        <v>4645</v>
      </c>
      <c r="M987" s="1"/>
      <c r="N987" s="1"/>
      <c r="O987" s="1"/>
      <c r="P987" s="1"/>
      <c r="Q987" s="1"/>
      <c r="R987" s="1"/>
      <c r="S987" s="1"/>
      <c r="T987" s="2"/>
      <c r="U987" s="3">
        <f t="shared" si="15"/>
        <v>-45253.71597222222</v>
      </c>
    </row>
    <row r="988" spans="1:21" x14ac:dyDescent="0.2">
      <c r="A988" s="1" t="s">
        <v>9</v>
      </c>
      <c r="B988" s="1" t="s">
        <v>9</v>
      </c>
      <c r="C988" s="1" t="s">
        <v>16</v>
      </c>
      <c r="D988" s="1" t="s">
        <v>4646</v>
      </c>
      <c r="E988" s="1" t="s">
        <v>22</v>
      </c>
      <c r="F988" s="1" t="s">
        <v>4647</v>
      </c>
      <c r="G988" s="1" t="s">
        <v>4647</v>
      </c>
      <c r="H988" s="1" t="s">
        <v>86</v>
      </c>
      <c r="I988" s="1" t="s">
        <v>156</v>
      </c>
      <c r="J988" s="1" t="s">
        <v>4648</v>
      </c>
      <c r="K988" s="1" t="s">
        <v>319</v>
      </c>
      <c r="L988" s="1" t="s">
        <v>366</v>
      </c>
      <c r="M988" s="1"/>
      <c r="N988" s="1">
        <v>50</v>
      </c>
      <c r="O988" s="1"/>
      <c r="P988" s="1"/>
      <c r="Q988" s="1"/>
      <c r="R988" s="1">
        <v>0.02</v>
      </c>
      <c r="S988" s="1">
        <v>1</v>
      </c>
      <c r="T988" s="2"/>
      <c r="U988" s="3">
        <f t="shared" si="15"/>
        <v>1.1111111110949423E-2</v>
      </c>
    </row>
    <row r="989" spans="1:21" ht="25.5" x14ac:dyDescent="0.2">
      <c r="A989" s="1" t="s">
        <v>2</v>
      </c>
      <c r="B989" s="1" t="s">
        <v>2</v>
      </c>
      <c r="C989" s="1" t="s">
        <v>16</v>
      </c>
      <c r="D989" s="1" t="s">
        <v>4649</v>
      </c>
      <c r="E989" s="1" t="s">
        <v>22</v>
      </c>
      <c r="F989" s="1" t="s">
        <v>4650</v>
      </c>
      <c r="G989" s="1" t="s">
        <v>4650</v>
      </c>
      <c r="H989" s="1" t="s">
        <v>4651</v>
      </c>
      <c r="I989" s="1" t="s">
        <v>157</v>
      </c>
      <c r="J989" s="1" t="s">
        <v>590</v>
      </c>
      <c r="K989" s="1" t="s">
        <v>319</v>
      </c>
      <c r="L989" s="1" t="s">
        <v>4652</v>
      </c>
      <c r="M989" s="1">
        <v>48</v>
      </c>
      <c r="N989" s="1"/>
      <c r="O989" s="1"/>
      <c r="P989" s="1"/>
      <c r="Q989" s="1">
        <v>0</v>
      </c>
      <c r="R989" s="1">
        <v>2.2000000000000002</v>
      </c>
      <c r="S989" s="1">
        <v>1</v>
      </c>
      <c r="T989" s="2" t="s">
        <v>402</v>
      </c>
      <c r="U989" s="3">
        <f t="shared" si="15"/>
        <v>0.16666666666424135</v>
      </c>
    </row>
    <row r="990" spans="1:21" ht="76.5" x14ac:dyDescent="0.2">
      <c r="A990" s="1" t="s">
        <v>3</v>
      </c>
      <c r="B990" s="1" t="s">
        <v>3</v>
      </c>
      <c r="C990" s="1" t="s">
        <v>19</v>
      </c>
      <c r="D990" s="1" t="s">
        <v>4653</v>
      </c>
      <c r="E990" s="1"/>
      <c r="F990" s="1"/>
      <c r="G990" s="1" t="s">
        <v>4654</v>
      </c>
      <c r="H990" s="1"/>
      <c r="I990" s="1" t="s">
        <v>156</v>
      </c>
      <c r="J990" s="1" t="s">
        <v>589</v>
      </c>
      <c r="K990" s="1" t="s">
        <v>321</v>
      </c>
      <c r="L990" s="1" t="s">
        <v>4655</v>
      </c>
      <c r="M990" s="1">
        <v>1</v>
      </c>
      <c r="N990" s="1">
        <v>58</v>
      </c>
      <c r="O990" s="1"/>
      <c r="P990" s="1"/>
      <c r="Q990" s="1">
        <v>0</v>
      </c>
      <c r="R990" s="1"/>
      <c r="S990" s="1">
        <v>1</v>
      </c>
      <c r="T990" s="2" t="s">
        <v>4656</v>
      </c>
      <c r="U990" s="3">
        <f t="shared" si="15"/>
        <v>-45258.515277777777</v>
      </c>
    </row>
    <row r="991" spans="1:21" x14ac:dyDescent="0.2">
      <c r="A991" s="1" t="s">
        <v>4</v>
      </c>
      <c r="B991" s="1" t="s">
        <v>13</v>
      </c>
      <c r="C991" s="1" t="s">
        <v>18</v>
      </c>
      <c r="D991" s="1" t="s">
        <v>4657</v>
      </c>
      <c r="E991" s="1" t="s">
        <v>23</v>
      </c>
      <c r="F991" s="1"/>
      <c r="G991" s="1" t="s">
        <v>4658</v>
      </c>
      <c r="H991" s="1"/>
      <c r="I991" s="1" t="s">
        <v>156</v>
      </c>
      <c r="J991" s="1" t="s">
        <v>271</v>
      </c>
      <c r="K991" s="1" t="s">
        <v>322</v>
      </c>
      <c r="L991" s="1" t="s">
        <v>4659</v>
      </c>
      <c r="M991" s="1"/>
      <c r="N991" s="1"/>
      <c r="O991" s="1"/>
      <c r="P991" s="1"/>
      <c r="Q991" s="1"/>
      <c r="R991" s="1"/>
      <c r="S991" s="1"/>
      <c r="T991" s="2"/>
      <c r="U991" s="3">
        <f t="shared" si="15"/>
        <v>-45253.818749999999</v>
      </c>
    </row>
    <row r="992" spans="1:21" ht="25.5" x14ac:dyDescent="0.2">
      <c r="A992" s="1" t="s">
        <v>6</v>
      </c>
      <c r="B992" s="1" t="s">
        <v>6</v>
      </c>
      <c r="C992" s="1" t="s">
        <v>16</v>
      </c>
      <c r="D992" s="1" t="s">
        <v>4660</v>
      </c>
      <c r="E992" s="1" t="s">
        <v>22</v>
      </c>
      <c r="F992" s="1" t="s">
        <v>4661</v>
      </c>
      <c r="G992" s="1" t="s">
        <v>4661</v>
      </c>
      <c r="H992" s="1" t="s">
        <v>136</v>
      </c>
      <c r="I992" s="1" t="s">
        <v>156</v>
      </c>
      <c r="J992" s="1" t="s">
        <v>4662</v>
      </c>
      <c r="K992" s="1" t="s">
        <v>321</v>
      </c>
      <c r="L992" s="1" t="s">
        <v>4663</v>
      </c>
      <c r="M992" s="1">
        <v>0</v>
      </c>
      <c r="N992" s="1">
        <v>86</v>
      </c>
      <c r="O992" s="1"/>
      <c r="P992" s="1"/>
      <c r="Q992" s="1">
        <v>0</v>
      </c>
      <c r="R992" s="1">
        <v>2.5000000000000001E-2</v>
      </c>
      <c r="S992" s="1">
        <v>1</v>
      </c>
      <c r="T992" s="2" t="s">
        <v>406</v>
      </c>
      <c r="U992" s="3">
        <f t="shared" si="15"/>
        <v>7.8472222223354038E-2</v>
      </c>
    </row>
    <row r="993" spans="1:21" ht="25.5" x14ac:dyDescent="0.2">
      <c r="A993" s="1" t="s">
        <v>3</v>
      </c>
      <c r="B993" s="1" t="s">
        <v>3</v>
      </c>
      <c r="C993" s="1" t="s">
        <v>16</v>
      </c>
      <c r="D993" s="1" t="s">
        <v>4664</v>
      </c>
      <c r="E993" s="1"/>
      <c r="F993" s="1"/>
      <c r="G993" s="1" t="s">
        <v>4665</v>
      </c>
      <c r="H993" s="1"/>
      <c r="I993" s="1" t="s">
        <v>156</v>
      </c>
      <c r="J993" s="1" t="s">
        <v>4666</v>
      </c>
      <c r="K993" s="1" t="s">
        <v>319</v>
      </c>
      <c r="L993" s="1" t="s">
        <v>335</v>
      </c>
      <c r="M993" s="1">
        <v>1</v>
      </c>
      <c r="N993" s="1">
        <v>10</v>
      </c>
      <c r="O993" s="1"/>
      <c r="P993" s="1"/>
      <c r="Q993" s="1">
        <v>0</v>
      </c>
      <c r="R993" s="1"/>
      <c r="S993" s="1">
        <v>1</v>
      </c>
      <c r="T993" s="2" t="s">
        <v>4667</v>
      </c>
      <c r="U993" s="3">
        <f t="shared" si="15"/>
        <v>-45253.802083333336</v>
      </c>
    </row>
    <row r="994" spans="1:21" x14ac:dyDescent="0.2">
      <c r="A994" s="1" t="s">
        <v>4</v>
      </c>
      <c r="B994" s="1" t="s">
        <v>13</v>
      </c>
      <c r="C994" s="1" t="s">
        <v>18</v>
      </c>
      <c r="D994" s="1" t="s">
        <v>4668</v>
      </c>
      <c r="E994" s="1" t="s">
        <v>23</v>
      </c>
      <c r="F994" s="1"/>
      <c r="G994" s="1"/>
      <c r="H994" s="1"/>
      <c r="I994" s="1" t="s">
        <v>156</v>
      </c>
      <c r="J994" s="1" t="s">
        <v>789</v>
      </c>
      <c r="K994" s="1" t="s">
        <v>322</v>
      </c>
      <c r="L994" s="1" t="s">
        <v>4669</v>
      </c>
      <c r="M994" s="1"/>
      <c r="N994" s="1"/>
      <c r="O994" s="1"/>
      <c r="P994" s="1"/>
      <c r="Q994" s="1"/>
      <c r="R994" s="1"/>
      <c r="S994" s="1"/>
      <c r="T994" s="2"/>
      <c r="U994" s="3">
        <f t="shared" si="15"/>
        <v>-45253.871527777781</v>
      </c>
    </row>
    <row r="995" spans="1:21" x14ac:dyDescent="0.2">
      <c r="A995" s="1" t="s">
        <v>11</v>
      </c>
      <c r="B995" s="1" t="s">
        <v>11</v>
      </c>
      <c r="C995" s="1" t="s">
        <v>18</v>
      </c>
      <c r="D995" s="1" t="s">
        <v>4670</v>
      </c>
      <c r="E995" s="1" t="s">
        <v>23</v>
      </c>
      <c r="F995" s="1"/>
      <c r="G995" s="1" t="s">
        <v>4671</v>
      </c>
      <c r="H995" s="1"/>
      <c r="I995" s="1" t="s">
        <v>156</v>
      </c>
      <c r="J995" s="1" t="s">
        <v>4672</v>
      </c>
      <c r="K995" s="1" t="s">
        <v>321</v>
      </c>
      <c r="L995" s="1" t="s">
        <v>4673</v>
      </c>
      <c r="M995" s="1"/>
      <c r="N995" s="1"/>
      <c r="O995" s="1"/>
      <c r="P995" s="1"/>
      <c r="Q995" s="1"/>
      <c r="R995" s="1"/>
      <c r="S995" s="1"/>
      <c r="T995" s="2"/>
      <c r="U995" s="3">
        <f t="shared" si="15"/>
        <v>-45252.381944444445</v>
      </c>
    </row>
    <row r="996" spans="1:21" ht="38.25" x14ac:dyDescent="0.2">
      <c r="A996" s="1" t="s">
        <v>9</v>
      </c>
      <c r="B996" s="1" t="s">
        <v>9</v>
      </c>
      <c r="C996" s="1" t="s">
        <v>16</v>
      </c>
      <c r="D996" s="1" t="s">
        <v>4674</v>
      </c>
      <c r="E996" s="1" t="s">
        <v>22</v>
      </c>
      <c r="F996" s="1" t="s">
        <v>4675</v>
      </c>
      <c r="G996" s="1" t="s">
        <v>4675</v>
      </c>
      <c r="H996" s="1" t="s">
        <v>60</v>
      </c>
      <c r="I996" s="1" t="s">
        <v>157</v>
      </c>
      <c r="J996" s="1" t="s">
        <v>4676</v>
      </c>
      <c r="K996" s="1" t="s">
        <v>319</v>
      </c>
      <c r="L996" s="1" t="s">
        <v>368</v>
      </c>
      <c r="M996" s="1">
        <v>2</v>
      </c>
      <c r="N996" s="1">
        <v>100</v>
      </c>
      <c r="O996" s="1"/>
      <c r="P996" s="1"/>
      <c r="Q996" s="1">
        <v>0</v>
      </c>
      <c r="R996" s="1">
        <v>0.02</v>
      </c>
      <c r="S996" s="1">
        <v>2</v>
      </c>
      <c r="T996" s="2" t="s">
        <v>4677</v>
      </c>
      <c r="U996" s="3">
        <f t="shared" si="15"/>
        <v>1.7361111109494232E-2</v>
      </c>
    </row>
    <row r="997" spans="1:21" ht="25.5" x14ac:dyDescent="0.2">
      <c r="A997" s="1" t="s">
        <v>3</v>
      </c>
      <c r="B997" s="1" t="s">
        <v>3</v>
      </c>
      <c r="C997" s="1" t="s">
        <v>19</v>
      </c>
      <c r="D997" s="1" t="s">
        <v>4678</v>
      </c>
      <c r="E997" s="1"/>
      <c r="F997" s="1"/>
      <c r="G997" s="1" t="s">
        <v>4679</v>
      </c>
      <c r="H997" s="1"/>
      <c r="I997" s="1" t="s">
        <v>156</v>
      </c>
      <c r="J997" s="1" t="s">
        <v>4680</v>
      </c>
      <c r="K997" s="1" t="s">
        <v>321</v>
      </c>
      <c r="L997" s="1" t="s">
        <v>1689</v>
      </c>
      <c r="M997" s="1">
        <v>1</v>
      </c>
      <c r="N997" s="1">
        <v>25</v>
      </c>
      <c r="O997" s="1"/>
      <c r="P997" s="1"/>
      <c r="Q997" s="1"/>
      <c r="R997" s="1">
        <v>2.7E-2</v>
      </c>
      <c r="S997" s="1">
        <v>0</v>
      </c>
      <c r="T997" s="2" t="s">
        <v>4681</v>
      </c>
      <c r="U997" s="3">
        <f t="shared" si="15"/>
        <v>-45257.445833333331</v>
      </c>
    </row>
    <row r="998" spans="1:21" ht="25.5" x14ac:dyDescent="0.2">
      <c r="A998" s="1" t="s">
        <v>6</v>
      </c>
      <c r="B998" s="1" t="s">
        <v>6</v>
      </c>
      <c r="C998" s="1" t="s">
        <v>16</v>
      </c>
      <c r="D998" s="1" t="s">
        <v>4682</v>
      </c>
      <c r="E998" s="1" t="s">
        <v>22</v>
      </c>
      <c r="F998" s="1" t="s">
        <v>4683</v>
      </c>
      <c r="G998" s="1" t="s">
        <v>4683</v>
      </c>
      <c r="H998" s="1" t="s">
        <v>81</v>
      </c>
      <c r="I998" s="1" t="s">
        <v>156</v>
      </c>
      <c r="J998" s="1" t="s">
        <v>4662</v>
      </c>
      <c r="K998" s="1" t="s">
        <v>321</v>
      </c>
      <c r="L998" s="1" t="s">
        <v>4663</v>
      </c>
      <c r="M998" s="1">
        <v>0</v>
      </c>
      <c r="N998" s="1">
        <v>86</v>
      </c>
      <c r="O998" s="1"/>
      <c r="P998" s="1"/>
      <c r="Q998" s="1">
        <v>0</v>
      </c>
      <c r="R998" s="1">
        <v>2.5000000000000001E-2</v>
      </c>
      <c r="S998" s="1">
        <v>1</v>
      </c>
      <c r="T998" s="2" t="s">
        <v>406</v>
      </c>
      <c r="U998" s="3">
        <f t="shared" si="15"/>
        <v>7.4999999997089617E-2</v>
      </c>
    </row>
    <row r="999" spans="1:21" ht="25.5" x14ac:dyDescent="0.2">
      <c r="A999" s="1" t="s">
        <v>2</v>
      </c>
      <c r="B999" s="1" t="s">
        <v>2</v>
      </c>
      <c r="C999" s="1" t="s">
        <v>16</v>
      </c>
      <c r="D999" s="1" t="s">
        <v>4684</v>
      </c>
      <c r="E999" s="1" t="s">
        <v>22</v>
      </c>
      <c r="F999" s="1" t="s">
        <v>4685</v>
      </c>
      <c r="G999" s="1" t="s">
        <v>4685</v>
      </c>
      <c r="H999" s="1" t="s">
        <v>562</v>
      </c>
      <c r="I999" s="1" t="s">
        <v>157</v>
      </c>
      <c r="J999" s="1" t="s">
        <v>591</v>
      </c>
      <c r="K999" s="1" t="s">
        <v>319</v>
      </c>
      <c r="L999" s="1" t="s">
        <v>363</v>
      </c>
      <c r="M999" s="1">
        <v>9</v>
      </c>
      <c r="N999" s="1">
        <v>55</v>
      </c>
      <c r="O999" s="1"/>
      <c r="P999" s="1"/>
      <c r="Q999" s="1">
        <v>0</v>
      </c>
      <c r="R999" s="1">
        <v>0.4</v>
      </c>
      <c r="S999" s="1">
        <v>1</v>
      </c>
      <c r="T999" s="2" t="s">
        <v>846</v>
      </c>
      <c r="U999" s="3">
        <f t="shared" si="15"/>
        <v>0.12222222222044365</v>
      </c>
    </row>
    <row r="1000" spans="1:21" ht="25.5" x14ac:dyDescent="0.2">
      <c r="A1000" s="1" t="s">
        <v>6</v>
      </c>
      <c r="B1000" s="1" t="s">
        <v>6</v>
      </c>
      <c r="C1000" s="1" t="s">
        <v>16</v>
      </c>
      <c r="D1000" s="1" t="s">
        <v>4686</v>
      </c>
      <c r="E1000" s="1" t="s">
        <v>22</v>
      </c>
      <c r="F1000" s="1" t="s">
        <v>4687</v>
      </c>
      <c r="G1000" s="1" t="s">
        <v>4687</v>
      </c>
      <c r="H1000" s="1" t="s">
        <v>41</v>
      </c>
      <c r="I1000" s="1" t="s">
        <v>157</v>
      </c>
      <c r="J1000" s="1" t="s">
        <v>3124</v>
      </c>
      <c r="K1000" s="1" t="s">
        <v>320</v>
      </c>
      <c r="L1000" s="1" t="s">
        <v>4688</v>
      </c>
      <c r="M1000" s="1">
        <v>0</v>
      </c>
      <c r="N1000" s="1">
        <v>23</v>
      </c>
      <c r="O1000" s="1"/>
      <c r="P1000" s="1"/>
      <c r="Q1000" s="1">
        <v>0</v>
      </c>
      <c r="R1000" s="1">
        <v>2.5000000000000001E-2</v>
      </c>
      <c r="S1000" s="1">
        <v>1</v>
      </c>
      <c r="T1000" s="2" t="s">
        <v>3126</v>
      </c>
      <c r="U1000" s="3">
        <f t="shared" si="15"/>
        <v>4.9305555556202307E-2</v>
      </c>
    </row>
    <row r="1001" spans="1:21" ht="25.5" x14ac:dyDescent="0.2">
      <c r="A1001" s="1" t="s">
        <v>5</v>
      </c>
      <c r="B1001" s="1" t="s">
        <v>5</v>
      </c>
      <c r="C1001" s="1" t="s">
        <v>16</v>
      </c>
      <c r="D1001" s="1" t="s">
        <v>4689</v>
      </c>
      <c r="E1001" s="1" t="s">
        <v>22</v>
      </c>
      <c r="F1001" s="1" t="s">
        <v>4690</v>
      </c>
      <c r="G1001" s="1" t="s">
        <v>4690</v>
      </c>
      <c r="H1001" s="1" t="s">
        <v>37</v>
      </c>
      <c r="I1001" s="1" t="s">
        <v>157</v>
      </c>
      <c r="J1001" s="1" t="s">
        <v>4691</v>
      </c>
      <c r="K1001" s="1" t="s">
        <v>321</v>
      </c>
      <c r="L1001" s="1" t="s">
        <v>4692</v>
      </c>
      <c r="M1001" s="1">
        <v>3</v>
      </c>
      <c r="N1001" s="1">
        <v>47</v>
      </c>
      <c r="O1001" s="1"/>
      <c r="P1001" s="1"/>
      <c r="Q1001" s="1">
        <v>0</v>
      </c>
      <c r="R1001" s="1">
        <v>0.4</v>
      </c>
      <c r="S1001" s="1">
        <v>1</v>
      </c>
      <c r="T1001" s="2" t="s">
        <v>4693</v>
      </c>
      <c r="U1001" s="3">
        <f t="shared" si="15"/>
        <v>1.0416666664241347E-2</v>
      </c>
    </row>
    <row r="1002" spans="1:21" ht="25.5" x14ac:dyDescent="0.2">
      <c r="A1002" s="1" t="s">
        <v>9</v>
      </c>
      <c r="B1002" s="1" t="s">
        <v>9</v>
      </c>
      <c r="C1002" s="1" t="s">
        <v>16</v>
      </c>
      <c r="D1002" s="1" t="s">
        <v>4694</v>
      </c>
      <c r="E1002" s="1" t="s">
        <v>22</v>
      </c>
      <c r="F1002" s="1" t="s">
        <v>4695</v>
      </c>
      <c r="G1002" s="1" t="s">
        <v>4695</v>
      </c>
      <c r="H1002" s="1" t="s">
        <v>137</v>
      </c>
      <c r="I1002" s="1" t="s">
        <v>156</v>
      </c>
      <c r="J1002" s="1" t="s">
        <v>305</v>
      </c>
      <c r="K1002" s="1" t="s">
        <v>319</v>
      </c>
      <c r="L1002" s="1" t="s">
        <v>782</v>
      </c>
      <c r="M1002" s="1">
        <v>1</v>
      </c>
      <c r="N1002" s="1">
        <v>50</v>
      </c>
      <c r="O1002" s="1"/>
      <c r="P1002" s="1"/>
      <c r="Q1002" s="1">
        <v>0</v>
      </c>
      <c r="R1002" s="1">
        <v>0.01</v>
      </c>
      <c r="S1002" s="1">
        <v>1</v>
      </c>
      <c r="T1002" s="2" t="s">
        <v>4696</v>
      </c>
      <c r="U1002" s="3">
        <f t="shared" si="15"/>
        <v>1.5277777776645962E-2</v>
      </c>
    </row>
    <row r="1003" spans="1:21" ht="25.5" x14ac:dyDescent="0.2">
      <c r="A1003" s="1" t="s">
        <v>9</v>
      </c>
      <c r="B1003" s="1" t="s">
        <v>9</v>
      </c>
      <c r="C1003" s="1" t="s">
        <v>16</v>
      </c>
      <c r="D1003" s="1" t="s">
        <v>4697</v>
      </c>
      <c r="E1003" s="1" t="s">
        <v>22</v>
      </c>
      <c r="F1003" s="1" t="s">
        <v>4698</v>
      </c>
      <c r="G1003" s="1" t="s">
        <v>4698</v>
      </c>
      <c r="H1003" s="1" t="s">
        <v>34</v>
      </c>
      <c r="I1003" s="1" t="s">
        <v>156</v>
      </c>
      <c r="J1003" s="1" t="s">
        <v>304</v>
      </c>
      <c r="K1003" s="1" t="s">
        <v>319</v>
      </c>
      <c r="L1003" s="1" t="s">
        <v>782</v>
      </c>
      <c r="M1003" s="1">
        <v>1</v>
      </c>
      <c r="N1003" s="1">
        <v>50</v>
      </c>
      <c r="O1003" s="1"/>
      <c r="P1003" s="1"/>
      <c r="Q1003" s="1">
        <v>0</v>
      </c>
      <c r="R1003" s="1">
        <v>0.01</v>
      </c>
      <c r="S1003" s="1">
        <v>1</v>
      </c>
      <c r="T1003" s="2" t="s">
        <v>404</v>
      </c>
      <c r="U1003" s="3">
        <f t="shared" si="15"/>
        <v>2.361111110803904E-2</v>
      </c>
    </row>
    <row r="1004" spans="1:21" ht="102" x14ac:dyDescent="0.2">
      <c r="A1004" s="1" t="s">
        <v>3</v>
      </c>
      <c r="B1004" s="1" t="s">
        <v>3</v>
      </c>
      <c r="C1004" s="1" t="s">
        <v>17</v>
      </c>
      <c r="D1004" s="1" t="s">
        <v>4699</v>
      </c>
      <c r="E1004" s="1" t="s">
        <v>22</v>
      </c>
      <c r="F1004" s="1" t="s">
        <v>4700</v>
      </c>
      <c r="G1004" s="1" t="s">
        <v>4700</v>
      </c>
      <c r="H1004" s="1" t="s">
        <v>51</v>
      </c>
      <c r="I1004" s="1" t="s">
        <v>157</v>
      </c>
      <c r="J1004" s="1" t="s">
        <v>2066</v>
      </c>
      <c r="K1004" s="1" t="s">
        <v>321</v>
      </c>
      <c r="L1004" s="1" t="s">
        <v>4701</v>
      </c>
      <c r="M1004" s="1">
        <v>35</v>
      </c>
      <c r="N1004" s="1">
        <v>125</v>
      </c>
      <c r="O1004" s="1"/>
      <c r="P1004" s="1"/>
      <c r="Q1004" s="1"/>
      <c r="R1004" s="1">
        <v>1.5</v>
      </c>
      <c r="S1004" s="1">
        <v>6</v>
      </c>
      <c r="T1004" s="2" t="s">
        <v>4702</v>
      </c>
      <c r="U1004" s="3">
        <f t="shared" si="15"/>
        <v>2.0833333328482695E-2</v>
      </c>
    </row>
    <row r="1005" spans="1:21" ht="76.5" x14ac:dyDescent="0.2">
      <c r="A1005" s="1" t="s">
        <v>3</v>
      </c>
      <c r="B1005" s="1" t="s">
        <v>3</v>
      </c>
      <c r="C1005" s="1" t="s">
        <v>16</v>
      </c>
      <c r="D1005" s="1" t="s">
        <v>4703</v>
      </c>
      <c r="E1005" s="1"/>
      <c r="F1005" s="1"/>
      <c r="G1005" s="1" t="s">
        <v>4704</v>
      </c>
      <c r="H1005" s="1"/>
      <c r="I1005" s="1" t="s">
        <v>157</v>
      </c>
      <c r="J1005" s="1" t="s">
        <v>4393</v>
      </c>
      <c r="K1005" s="1" t="s">
        <v>321</v>
      </c>
      <c r="L1005" s="1" t="s">
        <v>4705</v>
      </c>
      <c r="M1005" s="1">
        <v>26</v>
      </c>
      <c r="N1005" s="1">
        <v>239</v>
      </c>
      <c r="O1005" s="1"/>
      <c r="P1005" s="1"/>
      <c r="Q1005" s="1"/>
      <c r="R1005" s="1">
        <v>1.365</v>
      </c>
      <c r="S1005" s="1">
        <v>4</v>
      </c>
      <c r="T1005" s="2" t="s">
        <v>4706</v>
      </c>
      <c r="U1005" s="3">
        <f t="shared" si="15"/>
        <v>-45254.052777777775</v>
      </c>
    </row>
    <row r="1006" spans="1:21" ht="25.5" x14ac:dyDescent="0.2">
      <c r="A1006" s="1" t="s">
        <v>6</v>
      </c>
      <c r="B1006" s="1" t="s">
        <v>6</v>
      </c>
      <c r="C1006" s="1" t="s">
        <v>16</v>
      </c>
      <c r="D1006" s="1" t="s">
        <v>4707</v>
      </c>
      <c r="E1006" s="1" t="s">
        <v>22</v>
      </c>
      <c r="F1006" s="1" t="s">
        <v>4708</v>
      </c>
      <c r="G1006" s="1" t="s">
        <v>4708</v>
      </c>
      <c r="H1006" s="1" t="s">
        <v>136</v>
      </c>
      <c r="I1006" s="1" t="s">
        <v>157</v>
      </c>
      <c r="J1006" s="1" t="s">
        <v>1948</v>
      </c>
      <c r="K1006" s="1" t="s">
        <v>320</v>
      </c>
      <c r="L1006" s="1" t="s">
        <v>340</v>
      </c>
      <c r="M1006" s="1">
        <v>0</v>
      </c>
      <c r="N1006" s="1">
        <v>23</v>
      </c>
      <c r="O1006" s="1"/>
      <c r="P1006" s="1"/>
      <c r="Q1006" s="1">
        <v>0</v>
      </c>
      <c r="R1006" s="1">
        <v>4.0000000000000001E-3</v>
      </c>
      <c r="S1006" s="1">
        <v>1</v>
      </c>
      <c r="T1006" s="2" t="s">
        <v>1950</v>
      </c>
      <c r="U1006" s="3">
        <f t="shared" si="15"/>
        <v>7.847222221607808E-2</v>
      </c>
    </row>
    <row r="1007" spans="1:21" ht="25.5" x14ac:dyDescent="0.2">
      <c r="A1007" s="1" t="s">
        <v>2</v>
      </c>
      <c r="B1007" s="1" t="s">
        <v>2</v>
      </c>
      <c r="C1007" s="1" t="s">
        <v>16</v>
      </c>
      <c r="D1007" s="1" t="s">
        <v>4709</v>
      </c>
      <c r="E1007" s="1" t="s">
        <v>22</v>
      </c>
      <c r="F1007" s="1" t="s">
        <v>4710</v>
      </c>
      <c r="G1007" s="1" t="s">
        <v>4710</v>
      </c>
      <c r="H1007" s="1" t="s">
        <v>28</v>
      </c>
      <c r="I1007" s="1" t="s">
        <v>156</v>
      </c>
      <c r="J1007" s="1" t="s">
        <v>525</v>
      </c>
      <c r="K1007" s="1" t="s">
        <v>319</v>
      </c>
      <c r="L1007" s="1" t="s">
        <v>4711</v>
      </c>
      <c r="M1007" s="1">
        <v>2</v>
      </c>
      <c r="N1007" s="1">
        <v>10</v>
      </c>
      <c r="O1007" s="1"/>
      <c r="P1007" s="1"/>
      <c r="Q1007" s="1">
        <v>0</v>
      </c>
      <c r="R1007" s="1">
        <v>0.01</v>
      </c>
      <c r="S1007" s="1">
        <v>1</v>
      </c>
      <c r="T1007" s="2" t="s">
        <v>2716</v>
      </c>
      <c r="U1007" s="3">
        <f t="shared" si="15"/>
        <v>2.2222222221898846E-2</v>
      </c>
    </row>
    <row r="1008" spans="1:21" ht="25.5" x14ac:dyDescent="0.2">
      <c r="A1008" s="1" t="s">
        <v>3</v>
      </c>
      <c r="B1008" s="1" t="s">
        <v>3</v>
      </c>
      <c r="C1008" s="1" t="s">
        <v>16</v>
      </c>
      <c r="D1008" s="1" t="s">
        <v>4678</v>
      </c>
      <c r="E1008" s="1"/>
      <c r="F1008" s="1"/>
      <c r="G1008" s="1" t="s">
        <v>4712</v>
      </c>
      <c r="H1008" s="1"/>
      <c r="I1008" s="1" t="s">
        <v>156</v>
      </c>
      <c r="J1008" s="1" t="s">
        <v>4680</v>
      </c>
      <c r="K1008" s="1" t="s">
        <v>321</v>
      </c>
      <c r="L1008" s="1" t="s">
        <v>4713</v>
      </c>
      <c r="M1008" s="1">
        <v>1</v>
      </c>
      <c r="N1008" s="1">
        <v>29</v>
      </c>
      <c r="O1008" s="1"/>
      <c r="P1008" s="1"/>
      <c r="Q1008" s="1"/>
      <c r="R1008" s="1">
        <v>2.7E-2</v>
      </c>
      <c r="S1008" s="1">
        <v>1</v>
      </c>
      <c r="T1008" s="2" t="s">
        <v>4681</v>
      </c>
      <c r="U1008" s="3">
        <f t="shared" si="15"/>
        <v>-45257.445833333331</v>
      </c>
    </row>
    <row r="1009" spans="1:21" ht="76.5" x14ac:dyDescent="0.2">
      <c r="A1009" s="1" t="s">
        <v>5</v>
      </c>
      <c r="B1009" s="1" t="s">
        <v>5</v>
      </c>
      <c r="C1009" s="1" t="s">
        <v>19</v>
      </c>
      <c r="D1009" s="1" t="s">
        <v>4714</v>
      </c>
      <c r="E1009" s="1" t="s">
        <v>22</v>
      </c>
      <c r="F1009" s="1" t="s">
        <v>4715</v>
      </c>
      <c r="G1009" s="1" t="s">
        <v>4715</v>
      </c>
      <c r="H1009" s="1" t="s">
        <v>40</v>
      </c>
      <c r="I1009" s="1" t="s">
        <v>157</v>
      </c>
      <c r="J1009" s="1" t="s">
        <v>3710</v>
      </c>
      <c r="K1009" s="1" t="s">
        <v>321</v>
      </c>
      <c r="L1009" s="1" t="s">
        <v>4716</v>
      </c>
      <c r="M1009" s="1">
        <v>14</v>
      </c>
      <c r="N1009" s="1">
        <v>97</v>
      </c>
      <c r="O1009" s="1"/>
      <c r="P1009" s="1"/>
      <c r="Q1009" s="1">
        <v>0</v>
      </c>
      <c r="R1009" s="1">
        <v>0</v>
      </c>
      <c r="S1009" s="1">
        <v>1</v>
      </c>
      <c r="T1009" s="2" t="s">
        <v>4717</v>
      </c>
      <c r="U1009" s="3">
        <f t="shared" si="15"/>
        <v>4.9999999995634425E-2</v>
      </c>
    </row>
    <row r="1010" spans="1:21" ht="25.5" x14ac:dyDescent="0.2">
      <c r="A1010" s="1" t="s">
        <v>6</v>
      </c>
      <c r="B1010" s="1" t="s">
        <v>6</v>
      </c>
      <c r="C1010" s="1" t="s">
        <v>16</v>
      </c>
      <c r="D1010" s="1" t="s">
        <v>4718</v>
      </c>
      <c r="E1010" s="1" t="s">
        <v>22</v>
      </c>
      <c r="F1010" s="1" t="s">
        <v>4719</v>
      </c>
      <c r="G1010" s="1" t="s">
        <v>4719</v>
      </c>
      <c r="H1010" s="1" t="s">
        <v>60</v>
      </c>
      <c r="I1010" s="1" t="s">
        <v>157</v>
      </c>
      <c r="J1010" s="1" t="s">
        <v>440</v>
      </c>
      <c r="K1010" s="1" t="s">
        <v>321</v>
      </c>
      <c r="L1010" s="1" t="s">
        <v>4720</v>
      </c>
      <c r="M1010" s="1">
        <v>16</v>
      </c>
      <c r="N1010" s="1">
        <v>611</v>
      </c>
      <c r="O1010" s="1"/>
      <c r="P1010" s="1"/>
      <c r="Q1010" s="1">
        <v>0</v>
      </c>
      <c r="R1010" s="1">
        <v>0.7</v>
      </c>
      <c r="S1010" s="1">
        <v>1</v>
      </c>
      <c r="T1010" s="2" t="s">
        <v>774</v>
      </c>
      <c r="U1010" s="3">
        <f t="shared" si="15"/>
        <v>1.7361111109494232E-2</v>
      </c>
    </row>
    <row r="1011" spans="1:21" ht="25.5" x14ac:dyDescent="0.2">
      <c r="A1011" s="1" t="s">
        <v>6</v>
      </c>
      <c r="B1011" s="1" t="s">
        <v>6</v>
      </c>
      <c r="C1011" s="1" t="s">
        <v>16</v>
      </c>
      <c r="D1011" s="1" t="s">
        <v>4721</v>
      </c>
      <c r="E1011" s="1" t="s">
        <v>22</v>
      </c>
      <c r="F1011" s="1" t="s">
        <v>4722</v>
      </c>
      <c r="G1011" s="1" t="s">
        <v>4722</v>
      </c>
      <c r="H1011" s="1" t="s">
        <v>76</v>
      </c>
      <c r="I1011" s="1" t="s">
        <v>157</v>
      </c>
      <c r="J1011" s="1" t="s">
        <v>4723</v>
      </c>
      <c r="K1011" s="1" t="s">
        <v>320</v>
      </c>
      <c r="L1011" s="1" t="s">
        <v>4724</v>
      </c>
      <c r="M1011" s="1">
        <v>0</v>
      </c>
      <c r="N1011" s="1">
        <v>25</v>
      </c>
      <c r="O1011" s="1"/>
      <c r="P1011" s="1"/>
      <c r="Q1011" s="1">
        <v>0</v>
      </c>
      <c r="R1011" s="1">
        <v>0.1</v>
      </c>
      <c r="S1011" s="1">
        <v>1</v>
      </c>
      <c r="T1011" s="2" t="s">
        <v>406</v>
      </c>
      <c r="U1011" s="3">
        <f t="shared" si="15"/>
        <v>3.8194444445252884E-2</v>
      </c>
    </row>
    <row r="1012" spans="1:21" ht="25.5" x14ac:dyDescent="0.2">
      <c r="A1012" s="1" t="s">
        <v>2</v>
      </c>
      <c r="B1012" s="1" t="s">
        <v>2</v>
      </c>
      <c r="C1012" s="1" t="s">
        <v>16</v>
      </c>
      <c r="D1012" s="1" t="s">
        <v>4725</v>
      </c>
      <c r="E1012" s="1" t="s">
        <v>22</v>
      </c>
      <c r="F1012" s="1" t="s">
        <v>4726</v>
      </c>
      <c r="G1012" s="1" t="s">
        <v>4726</v>
      </c>
      <c r="H1012" s="1" t="s">
        <v>56</v>
      </c>
      <c r="I1012" s="1" t="s">
        <v>156</v>
      </c>
      <c r="J1012" s="1" t="s">
        <v>4215</v>
      </c>
      <c r="K1012" s="1" t="s">
        <v>319</v>
      </c>
      <c r="L1012" s="1" t="s">
        <v>4727</v>
      </c>
      <c r="M1012" s="1">
        <v>1</v>
      </c>
      <c r="N1012" s="1">
        <v>20</v>
      </c>
      <c r="O1012" s="1"/>
      <c r="P1012" s="1"/>
      <c r="Q1012" s="1">
        <v>0</v>
      </c>
      <c r="R1012" s="1">
        <v>0.1</v>
      </c>
      <c r="S1012" s="1">
        <v>1</v>
      </c>
      <c r="T1012" s="2" t="s">
        <v>2063</v>
      </c>
      <c r="U1012" s="3">
        <f t="shared" si="15"/>
        <v>1.5972222223354038E-2</v>
      </c>
    </row>
    <row r="1013" spans="1:21" ht="25.5" x14ac:dyDescent="0.2">
      <c r="A1013" s="1" t="s">
        <v>2</v>
      </c>
      <c r="B1013" s="1" t="s">
        <v>2</v>
      </c>
      <c r="C1013" s="1" t="s">
        <v>16</v>
      </c>
      <c r="D1013" s="1" t="s">
        <v>4728</v>
      </c>
      <c r="E1013" s="1" t="s">
        <v>22</v>
      </c>
      <c r="F1013" s="1" t="s">
        <v>4729</v>
      </c>
      <c r="G1013" s="1" t="s">
        <v>4729</v>
      </c>
      <c r="H1013" s="1" t="s">
        <v>30</v>
      </c>
      <c r="I1013" s="1" t="s">
        <v>156</v>
      </c>
      <c r="J1013" s="1" t="s">
        <v>164</v>
      </c>
      <c r="K1013" s="1" t="s">
        <v>319</v>
      </c>
      <c r="L1013" s="1" t="s">
        <v>4730</v>
      </c>
      <c r="M1013" s="1">
        <v>0</v>
      </c>
      <c r="N1013" s="1">
        <v>15</v>
      </c>
      <c r="O1013" s="1"/>
      <c r="P1013" s="1"/>
      <c r="Q1013" s="1">
        <v>0</v>
      </c>
      <c r="R1013" s="1">
        <v>0.01</v>
      </c>
      <c r="S1013" s="1">
        <v>1</v>
      </c>
      <c r="T1013" s="2" t="s">
        <v>1160</v>
      </c>
      <c r="U1013" s="3">
        <f t="shared" si="15"/>
        <v>1.8055555556202307E-2</v>
      </c>
    </row>
    <row r="1014" spans="1:21" ht="25.5" x14ac:dyDescent="0.2">
      <c r="A1014" s="1" t="s">
        <v>9</v>
      </c>
      <c r="B1014" s="1" t="s">
        <v>9</v>
      </c>
      <c r="C1014" s="1" t="s">
        <v>16</v>
      </c>
      <c r="D1014" s="1" t="s">
        <v>4731</v>
      </c>
      <c r="E1014" s="1" t="s">
        <v>22</v>
      </c>
      <c r="F1014" s="1" t="s">
        <v>4732</v>
      </c>
      <c r="G1014" s="1" t="s">
        <v>4732</v>
      </c>
      <c r="H1014" s="1" t="s">
        <v>38</v>
      </c>
      <c r="I1014" s="1" t="s">
        <v>156</v>
      </c>
      <c r="J1014" s="1" t="s">
        <v>4733</v>
      </c>
      <c r="K1014" s="1" t="s">
        <v>321</v>
      </c>
      <c r="L1014" s="1" t="s">
        <v>782</v>
      </c>
      <c r="M1014" s="1">
        <v>1</v>
      </c>
      <c r="N1014" s="1">
        <v>50</v>
      </c>
      <c r="O1014" s="1"/>
      <c r="P1014" s="1"/>
      <c r="Q1014" s="1">
        <v>0</v>
      </c>
      <c r="R1014" s="1">
        <v>0.01</v>
      </c>
      <c r="S1014" s="1">
        <v>1</v>
      </c>
      <c r="T1014" s="2" t="s">
        <v>2157</v>
      </c>
      <c r="U1014" s="3">
        <f t="shared" si="15"/>
        <v>2.8472222220443655E-2</v>
      </c>
    </row>
    <row r="1015" spans="1:21" ht="25.5" x14ac:dyDescent="0.2">
      <c r="A1015" s="1" t="s">
        <v>2</v>
      </c>
      <c r="B1015" s="1" t="s">
        <v>2</v>
      </c>
      <c r="C1015" s="1" t="s">
        <v>16</v>
      </c>
      <c r="D1015" s="1" t="s">
        <v>4734</v>
      </c>
      <c r="E1015" s="1"/>
      <c r="F1015" s="1"/>
      <c r="G1015" s="1" t="s">
        <v>4735</v>
      </c>
      <c r="H1015" s="1"/>
      <c r="I1015" s="1" t="s">
        <v>156</v>
      </c>
      <c r="J1015" s="1" t="s">
        <v>4736</v>
      </c>
      <c r="K1015" s="1" t="s">
        <v>321</v>
      </c>
      <c r="L1015" s="1" t="s">
        <v>4737</v>
      </c>
      <c r="M1015" s="1"/>
      <c r="N1015" s="1">
        <v>9</v>
      </c>
      <c r="O1015" s="1"/>
      <c r="P1015" s="1"/>
      <c r="Q1015" s="1">
        <v>0</v>
      </c>
      <c r="R1015" s="1">
        <v>0.1</v>
      </c>
      <c r="S1015" s="1">
        <v>1</v>
      </c>
      <c r="T1015" s="2" t="s">
        <v>4738</v>
      </c>
      <c r="U1015" s="3">
        <f t="shared" si="15"/>
        <v>-45257.495138888888</v>
      </c>
    </row>
    <row r="1016" spans="1:21" ht="25.5" x14ac:dyDescent="0.2">
      <c r="A1016" s="1" t="s">
        <v>6</v>
      </c>
      <c r="B1016" s="1" t="s">
        <v>6</v>
      </c>
      <c r="C1016" s="1" t="s">
        <v>16</v>
      </c>
      <c r="D1016" s="1" t="s">
        <v>4739</v>
      </c>
      <c r="E1016" s="1" t="s">
        <v>22</v>
      </c>
      <c r="F1016" s="1" t="s">
        <v>4740</v>
      </c>
      <c r="G1016" s="1" t="s">
        <v>4740</v>
      </c>
      <c r="H1016" s="1" t="s">
        <v>87</v>
      </c>
      <c r="I1016" s="1" t="s">
        <v>157</v>
      </c>
      <c r="J1016" s="1" t="s">
        <v>4741</v>
      </c>
      <c r="K1016" s="1" t="s">
        <v>320</v>
      </c>
      <c r="L1016" s="1" t="s">
        <v>696</v>
      </c>
      <c r="M1016" s="1">
        <v>0</v>
      </c>
      <c r="N1016" s="1">
        <v>23</v>
      </c>
      <c r="O1016" s="1"/>
      <c r="P1016" s="1"/>
      <c r="Q1016" s="1">
        <v>0</v>
      </c>
      <c r="R1016" s="1">
        <v>2.5000000000000001E-3</v>
      </c>
      <c r="S1016" s="1">
        <v>1</v>
      </c>
      <c r="T1016" s="2" t="s">
        <v>4742</v>
      </c>
      <c r="U1016" s="3">
        <f t="shared" si="15"/>
        <v>8.1250000002910383E-2</v>
      </c>
    </row>
    <row r="1017" spans="1:21" ht="25.5" x14ac:dyDescent="0.2">
      <c r="A1017" s="1" t="s">
        <v>2</v>
      </c>
      <c r="B1017" s="1" t="s">
        <v>2</v>
      </c>
      <c r="C1017" s="1" t="s">
        <v>16</v>
      </c>
      <c r="D1017" s="1" t="s">
        <v>4743</v>
      </c>
      <c r="E1017" s="1" t="s">
        <v>22</v>
      </c>
      <c r="F1017" s="1" t="s">
        <v>4744</v>
      </c>
      <c r="G1017" s="1" t="s">
        <v>4744</v>
      </c>
      <c r="H1017" s="1" t="s">
        <v>125</v>
      </c>
      <c r="I1017" s="1" t="s">
        <v>157</v>
      </c>
      <c r="J1017" s="1" t="s">
        <v>832</v>
      </c>
      <c r="K1017" s="1" t="s">
        <v>320</v>
      </c>
      <c r="L1017" s="1" t="s">
        <v>4745</v>
      </c>
      <c r="M1017" s="1">
        <v>0</v>
      </c>
      <c r="N1017" s="1">
        <v>10</v>
      </c>
      <c r="O1017" s="1"/>
      <c r="P1017" s="1"/>
      <c r="Q1017" s="1">
        <v>0</v>
      </c>
      <c r="R1017" s="1">
        <v>0.1</v>
      </c>
      <c r="S1017" s="1">
        <v>1</v>
      </c>
      <c r="T1017" s="2" t="s">
        <v>395</v>
      </c>
      <c r="U1017" s="3">
        <f t="shared" si="15"/>
        <v>7.2916666671517305E-2</v>
      </c>
    </row>
    <row r="1018" spans="1:21" ht="25.5" x14ac:dyDescent="0.2">
      <c r="A1018" s="1" t="s">
        <v>6</v>
      </c>
      <c r="B1018" s="1" t="s">
        <v>6</v>
      </c>
      <c r="C1018" s="1" t="s">
        <v>16</v>
      </c>
      <c r="D1018" s="1" t="s">
        <v>4746</v>
      </c>
      <c r="E1018" s="1" t="s">
        <v>22</v>
      </c>
      <c r="F1018" s="1" t="s">
        <v>4747</v>
      </c>
      <c r="G1018" s="1" t="s">
        <v>4747</v>
      </c>
      <c r="H1018" s="1" t="s">
        <v>52</v>
      </c>
      <c r="I1018" s="1" t="s">
        <v>157</v>
      </c>
      <c r="J1018" s="1" t="s">
        <v>182</v>
      </c>
      <c r="K1018" s="1" t="s">
        <v>320</v>
      </c>
      <c r="L1018" s="1" t="s">
        <v>340</v>
      </c>
      <c r="M1018" s="1">
        <v>0</v>
      </c>
      <c r="N1018" s="1">
        <v>21</v>
      </c>
      <c r="O1018" s="1"/>
      <c r="P1018" s="1"/>
      <c r="Q1018" s="1">
        <v>0</v>
      </c>
      <c r="R1018" s="1">
        <v>0.01</v>
      </c>
      <c r="S1018" s="1">
        <v>1</v>
      </c>
      <c r="T1018" s="2" t="s">
        <v>4742</v>
      </c>
      <c r="U1018" s="3">
        <f t="shared" si="15"/>
        <v>7.9861111109494232E-2</v>
      </c>
    </row>
    <row r="1019" spans="1:21" x14ac:dyDescent="0.2">
      <c r="A1019" s="1" t="s">
        <v>4</v>
      </c>
      <c r="B1019" s="1" t="s">
        <v>13</v>
      </c>
      <c r="C1019" s="1" t="s">
        <v>17</v>
      </c>
      <c r="D1019" s="1" t="s">
        <v>4748</v>
      </c>
      <c r="E1019" s="1" t="s">
        <v>23</v>
      </c>
      <c r="F1019" s="1"/>
      <c r="G1019" s="1" t="s">
        <v>4749</v>
      </c>
      <c r="H1019" s="1"/>
      <c r="I1019" s="1" t="s">
        <v>156</v>
      </c>
      <c r="J1019" s="1" t="s">
        <v>496</v>
      </c>
      <c r="K1019" s="1" t="s">
        <v>322</v>
      </c>
      <c r="L1019" s="1" t="s">
        <v>4750</v>
      </c>
      <c r="M1019" s="1"/>
      <c r="N1019" s="1"/>
      <c r="O1019" s="1"/>
      <c r="P1019" s="1"/>
      <c r="Q1019" s="1"/>
      <c r="R1019" s="1"/>
      <c r="S1019" s="1"/>
      <c r="T1019" s="2"/>
      <c r="U1019" s="3">
        <f t="shared" si="15"/>
        <v>-45254.340277777781</v>
      </c>
    </row>
    <row r="1020" spans="1:21" ht="38.25" x14ac:dyDescent="0.2">
      <c r="A1020" s="1" t="s">
        <v>3</v>
      </c>
      <c r="B1020" s="1" t="s">
        <v>3</v>
      </c>
      <c r="C1020" s="1" t="s">
        <v>19</v>
      </c>
      <c r="D1020" s="1" t="s">
        <v>4751</v>
      </c>
      <c r="E1020" s="1" t="s">
        <v>22</v>
      </c>
      <c r="F1020" s="1" t="s">
        <v>4752</v>
      </c>
      <c r="G1020" s="1" t="s">
        <v>4752</v>
      </c>
      <c r="H1020" s="1" t="s">
        <v>61</v>
      </c>
      <c r="I1020" s="1" t="s">
        <v>156</v>
      </c>
      <c r="J1020" s="1" t="s">
        <v>4753</v>
      </c>
      <c r="K1020" s="1" t="s">
        <v>321</v>
      </c>
      <c r="L1020" s="1" t="s">
        <v>4754</v>
      </c>
      <c r="M1020" s="1"/>
      <c r="N1020" s="1">
        <v>58</v>
      </c>
      <c r="O1020" s="1"/>
      <c r="P1020" s="1"/>
      <c r="Q1020" s="1">
        <v>0</v>
      </c>
      <c r="R1020" s="1"/>
      <c r="S1020" s="1">
        <v>1</v>
      </c>
      <c r="T1020" s="2" t="s">
        <v>4755</v>
      </c>
      <c r="U1020" s="3">
        <f t="shared" si="15"/>
        <v>3.4027777779556345E-2</v>
      </c>
    </row>
    <row r="1021" spans="1:21" ht="25.5" x14ac:dyDescent="0.2">
      <c r="A1021" s="1" t="s">
        <v>9</v>
      </c>
      <c r="B1021" s="1" t="s">
        <v>9</v>
      </c>
      <c r="C1021" s="1" t="s">
        <v>16</v>
      </c>
      <c r="D1021" s="1" t="s">
        <v>4756</v>
      </c>
      <c r="E1021" s="1" t="s">
        <v>22</v>
      </c>
      <c r="F1021" s="1" t="s">
        <v>4757</v>
      </c>
      <c r="G1021" s="1" t="s">
        <v>4757</v>
      </c>
      <c r="H1021" s="1" t="s">
        <v>68</v>
      </c>
      <c r="I1021" s="1" t="s">
        <v>156</v>
      </c>
      <c r="J1021" s="1" t="s">
        <v>221</v>
      </c>
      <c r="K1021" s="1" t="s">
        <v>321</v>
      </c>
      <c r="L1021" s="1" t="s">
        <v>782</v>
      </c>
      <c r="M1021" s="1">
        <v>1</v>
      </c>
      <c r="N1021" s="1">
        <v>50</v>
      </c>
      <c r="O1021" s="1"/>
      <c r="P1021" s="1"/>
      <c r="Q1021" s="1">
        <v>0</v>
      </c>
      <c r="R1021" s="1">
        <v>0.01</v>
      </c>
      <c r="S1021" s="1">
        <v>1</v>
      </c>
      <c r="T1021" s="2" t="s">
        <v>4758</v>
      </c>
      <c r="U1021" s="3">
        <f t="shared" si="15"/>
        <v>1.3888888890505768E-2</v>
      </c>
    </row>
    <row r="1022" spans="1:21" ht="25.5" x14ac:dyDescent="0.2">
      <c r="A1022" s="1" t="s">
        <v>8</v>
      </c>
      <c r="B1022" s="1" t="s">
        <v>8</v>
      </c>
      <c r="C1022" s="1" t="s">
        <v>19</v>
      </c>
      <c r="D1022" s="1" t="s">
        <v>4759</v>
      </c>
      <c r="E1022" s="1"/>
      <c r="F1022" s="1"/>
      <c r="G1022" s="1" t="s">
        <v>4760</v>
      </c>
      <c r="H1022" s="1"/>
      <c r="I1022" s="1" t="s">
        <v>157</v>
      </c>
      <c r="J1022" s="1" t="s">
        <v>4761</v>
      </c>
      <c r="K1022" s="1" t="s">
        <v>320</v>
      </c>
      <c r="L1022" s="1" t="s">
        <v>4762</v>
      </c>
      <c r="M1022" s="1"/>
      <c r="N1022" s="1">
        <v>157</v>
      </c>
      <c r="O1022" s="1"/>
      <c r="P1022" s="1"/>
      <c r="Q1022" s="1">
        <v>0</v>
      </c>
      <c r="R1022" s="1">
        <v>0.1</v>
      </c>
      <c r="S1022" s="1">
        <v>1</v>
      </c>
      <c r="T1022" s="2" t="s">
        <v>4763</v>
      </c>
      <c r="U1022" s="3">
        <f t="shared" si="15"/>
        <v>-45254.463194444441</v>
      </c>
    </row>
    <row r="1023" spans="1:21" ht="89.25" x14ac:dyDescent="0.2">
      <c r="A1023" s="1" t="s">
        <v>2</v>
      </c>
      <c r="B1023" s="1" t="s">
        <v>2</v>
      </c>
      <c r="C1023" s="1" t="s">
        <v>16</v>
      </c>
      <c r="D1023" s="1" t="s">
        <v>4764</v>
      </c>
      <c r="E1023" s="1"/>
      <c r="F1023" s="1"/>
      <c r="G1023" s="1" t="s">
        <v>4765</v>
      </c>
      <c r="H1023" s="1"/>
      <c r="I1023" s="1" t="s">
        <v>157</v>
      </c>
      <c r="J1023" s="1" t="s">
        <v>635</v>
      </c>
      <c r="K1023" s="1" t="s">
        <v>321</v>
      </c>
      <c r="L1023" s="1" t="s">
        <v>4766</v>
      </c>
      <c r="M1023" s="1">
        <v>7</v>
      </c>
      <c r="N1023" s="1">
        <v>45</v>
      </c>
      <c r="O1023" s="1"/>
      <c r="P1023" s="1"/>
      <c r="Q1023" s="1">
        <v>0</v>
      </c>
      <c r="R1023" s="1">
        <v>0.5</v>
      </c>
      <c r="S1023" s="1">
        <v>6</v>
      </c>
      <c r="T1023" s="2" t="s">
        <v>4767</v>
      </c>
      <c r="U1023" s="3">
        <f t="shared" si="15"/>
        <v>-45257.513194444444</v>
      </c>
    </row>
    <row r="1024" spans="1:21" ht="25.5" x14ac:dyDescent="0.2">
      <c r="A1024" s="1" t="s">
        <v>10</v>
      </c>
      <c r="B1024" s="1" t="s">
        <v>10</v>
      </c>
      <c r="C1024" s="1" t="s">
        <v>19</v>
      </c>
      <c r="D1024" s="1" t="s">
        <v>4768</v>
      </c>
      <c r="E1024" s="1" t="s">
        <v>22</v>
      </c>
      <c r="F1024" s="1" t="s">
        <v>4769</v>
      </c>
      <c r="G1024" s="1" t="s">
        <v>4769</v>
      </c>
      <c r="H1024" s="1" t="s">
        <v>33</v>
      </c>
      <c r="I1024" s="1" t="s">
        <v>156</v>
      </c>
      <c r="J1024" s="1" t="s">
        <v>2284</v>
      </c>
      <c r="K1024" s="1" t="s">
        <v>321</v>
      </c>
      <c r="L1024" s="1" t="s">
        <v>4770</v>
      </c>
      <c r="M1024" s="1"/>
      <c r="N1024" s="1">
        <v>59</v>
      </c>
      <c r="O1024" s="1"/>
      <c r="P1024" s="1"/>
      <c r="Q1024" s="1">
        <v>0</v>
      </c>
      <c r="R1024" s="1">
        <v>0.2</v>
      </c>
      <c r="S1024" s="1">
        <v>1</v>
      </c>
      <c r="T1024" s="2" t="s">
        <v>4771</v>
      </c>
      <c r="U1024" s="3">
        <f t="shared" si="15"/>
        <v>7.1527777778101154E-2</v>
      </c>
    </row>
    <row r="1025" spans="1:21" ht="25.5" x14ac:dyDescent="0.2">
      <c r="A1025" s="1" t="s">
        <v>2</v>
      </c>
      <c r="B1025" s="1" t="s">
        <v>2</v>
      </c>
      <c r="C1025" s="1" t="s">
        <v>16</v>
      </c>
      <c r="D1025" s="1" t="s">
        <v>4772</v>
      </c>
      <c r="E1025" s="1"/>
      <c r="F1025" s="1"/>
      <c r="G1025" s="1" t="s">
        <v>4773</v>
      </c>
      <c r="H1025" s="1"/>
      <c r="I1025" s="1" t="s">
        <v>157</v>
      </c>
      <c r="J1025" s="1" t="s">
        <v>4774</v>
      </c>
      <c r="K1025" s="1" t="s">
        <v>319</v>
      </c>
      <c r="L1025" s="1" t="s">
        <v>4775</v>
      </c>
      <c r="M1025" s="1">
        <v>7</v>
      </c>
      <c r="N1025" s="1">
        <v>12</v>
      </c>
      <c r="O1025" s="1"/>
      <c r="P1025" s="1"/>
      <c r="Q1025" s="1">
        <v>0</v>
      </c>
      <c r="R1025" s="1">
        <v>0.3</v>
      </c>
      <c r="S1025" s="1">
        <v>1</v>
      </c>
      <c r="T1025" s="2" t="s">
        <v>843</v>
      </c>
      <c r="U1025" s="3">
        <f t="shared" si="15"/>
        <v>-45258.545138888891</v>
      </c>
    </row>
    <row r="1026" spans="1:21" ht="25.5" x14ac:dyDescent="0.2">
      <c r="A1026" s="1" t="s">
        <v>3</v>
      </c>
      <c r="B1026" s="1" t="s">
        <v>3</v>
      </c>
      <c r="C1026" s="1" t="s">
        <v>19</v>
      </c>
      <c r="D1026" s="1" t="s">
        <v>4776</v>
      </c>
      <c r="E1026" s="1"/>
      <c r="F1026" s="1"/>
      <c r="G1026" s="1" t="s">
        <v>4777</v>
      </c>
      <c r="H1026" s="1"/>
      <c r="I1026" s="1" t="s">
        <v>156</v>
      </c>
      <c r="J1026" s="1" t="s">
        <v>4778</v>
      </c>
      <c r="K1026" s="1" t="s">
        <v>321</v>
      </c>
      <c r="L1026" s="1" t="s">
        <v>4779</v>
      </c>
      <c r="M1026" s="1">
        <v>1</v>
      </c>
      <c r="N1026" s="1">
        <v>58</v>
      </c>
      <c r="O1026" s="1"/>
      <c r="P1026" s="1"/>
      <c r="Q1026" s="1">
        <v>0</v>
      </c>
      <c r="R1026" s="1">
        <v>0.01</v>
      </c>
      <c r="S1026" s="1">
        <v>1</v>
      </c>
      <c r="T1026" s="2" t="s">
        <v>4780</v>
      </c>
      <c r="U1026" s="3">
        <f t="shared" si="15"/>
        <v>-45254.481944444444</v>
      </c>
    </row>
    <row r="1027" spans="1:21" ht="76.5" x14ac:dyDescent="0.2">
      <c r="A1027" s="1" t="s">
        <v>7</v>
      </c>
      <c r="B1027" s="1" t="s">
        <v>14</v>
      </c>
      <c r="C1027" s="1" t="s">
        <v>19</v>
      </c>
      <c r="D1027" s="1" t="s">
        <v>4781</v>
      </c>
      <c r="E1027" s="1" t="s">
        <v>22</v>
      </c>
      <c r="F1027" s="1" t="s">
        <v>4782</v>
      </c>
      <c r="G1027" s="1" t="s">
        <v>4782</v>
      </c>
      <c r="H1027" s="1" t="s">
        <v>80</v>
      </c>
      <c r="I1027" s="1" t="s">
        <v>156</v>
      </c>
      <c r="J1027" s="1" t="s">
        <v>4403</v>
      </c>
      <c r="K1027" s="1" t="s">
        <v>319</v>
      </c>
      <c r="L1027" s="1" t="s">
        <v>4783</v>
      </c>
      <c r="M1027" s="1">
        <v>25</v>
      </c>
      <c r="N1027" s="1">
        <v>450</v>
      </c>
      <c r="O1027" s="1"/>
      <c r="P1027" s="1"/>
      <c r="Q1027" s="1">
        <v>1</v>
      </c>
      <c r="R1027" s="1">
        <v>0.6</v>
      </c>
      <c r="S1027" s="1">
        <v>5</v>
      </c>
      <c r="T1027" s="2" t="s">
        <v>4784</v>
      </c>
      <c r="U1027" s="3">
        <f t="shared" si="15"/>
        <v>4.722222221607808E-2</v>
      </c>
    </row>
    <row r="1028" spans="1:21" ht="140.25" x14ac:dyDescent="0.2">
      <c r="A1028" s="1" t="s">
        <v>5</v>
      </c>
      <c r="B1028" s="1" t="s">
        <v>5</v>
      </c>
      <c r="C1028" s="1" t="s">
        <v>16</v>
      </c>
      <c r="D1028" s="1" t="s">
        <v>4785</v>
      </c>
      <c r="E1028" s="1"/>
      <c r="F1028" s="1"/>
      <c r="G1028" s="1" t="s">
        <v>4786</v>
      </c>
      <c r="H1028" s="1"/>
      <c r="I1028" s="1" t="s">
        <v>157</v>
      </c>
      <c r="J1028" s="1" t="s">
        <v>605</v>
      </c>
      <c r="K1028" s="1" t="s">
        <v>319</v>
      </c>
      <c r="L1028" s="1" t="s">
        <v>4026</v>
      </c>
      <c r="M1028" s="1"/>
      <c r="N1028" s="1">
        <v>397</v>
      </c>
      <c r="O1028" s="1"/>
      <c r="P1028" s="1"/>
      <c r="Q1028" s="1"/>
      <c r="R1028" s="1"/>
      <c r="S1028" s="1">
        <v>6</v>
      </c>
      <c r="T1028" s="2" t="s">
        <v>4787</v>
      </c>
      <c r="U1028" s="3">
        <f t="shared" si="15"/>
        <v>-45254.501388888886</v>
      </c>
    </row>
    <row r="1029" spans="1:21" ht="38.25" x14ac:dyDescent="0.2">
      <c r="A1029" s="1" t="s">
        <v>6</v>
      </c>
      <c r="B1029" s="1" t="s">
        <v>6</v>
      </c>
      <c r="C1029" s="1" t="s">
        <v>17</v>
      </c>
      <c r="D1029" s="1" t="s">
        <v>4788</v>
      </c>
      <c r="E1029" s="1" t="s">
        <v>22</v>
      </c>
      <c r="F1029" s="1" t="s">
        <v>4789</v>
      </c>
      <c r="G1029" s="1" t="s">
        <v>4790</v>
      </c>
      <c r="H1029" s="1" t="s">
        <v>87</v>
      </c>
      <c r="I1029" s="1" t="s">
        <v>157</v>
      </c>
      <c r="J1029" s="1" t="s">
        <v>4791</v>
      </c>
      <c r="K1029" s="1" t="s">
        <v>319</v>
      </c>
      <c r="L1029" s="1" t="s">
        <v>4792</v>
      </c>
      <c r="M1029" s="1">
        <v>6</v>
      </c>
      <c r="N1029" s="1">
        <v>163</v>
      </c>
      <c r="O1029" s="1"/>
      <c r="P1029" s="1"/>
      <c r="Q1029" s="1"/>
      <c r="R1029" s="1">
        <v>1</v>
      </c>
      <c r="S1029" s="1">
        <v>2</v>
      </c>
      <c r="T1029" s="2" t="s">
        <v>731</v>
      </c>
      <c r="U1029" s="3">
        <f t="shared" ref="U1029:U1092" si="16">F1029-D1029</f>
        <v>8.1249999995634425E-2</v>
      </c>
    </row>
    <row r="1030" spans="1:21" x14ac:dyDescent="0.2">
      <c r="A1030" s="1" t="s">
        <v>3</v>
      </c>
      <c r="B1030" s="1" t="s">
        <v>3</v>
      </c>
      <c r="C1030" s="1" t="s">
        <v>19</v>
      </c>
      <c r="D1030" s="1" t="s">
        <v>4793</v>
      </c>
      <c r="E1030" s="1" t="s">
        <v>22</v>
      </c>
      <c r="F1030" s="1" t="s">
        <v>4794</v>
      </c>
      <c r="G1030" s="1" t="s">
        <v>4794</v>
      </c>
      <c r="H1030" s="1" t="s">
        <v>111</v>
      </c>
      <c r="I1030" s="1" t="s">
        <v>156</v>
      </c>
      <c r="J1030" s="1" t="s">
        <v>4795</v>
      </c>
      <c r="K1030" s="1" t="s">
        <v>321</v>
      </c>
      <c r="L1030" s="1" t="s">
        <v>4796</v>
      </c>
      <c r="M1030" s="1"/>
      <c r="N1030" s="1">
        <v>58</v>
      </c>
      <c r="O1030" s="1"/>
      <c r="P1030" s="1"/>
      <c r="Q1030" s="1"/>
      <c r="R1030" s="1"/>
      <c r="S1030" s="1">
        <v>1</v>
      </c>
      <c r="T1030" s="2"/>
      <c r="U1030" s="3">
        <f t="shared" si="16"/>
        <v>3.125E-2</v>
      </c>
    </row>
    <row r="1031" spans="1:21" ht="242.25" x14ac:dyDescent="0.2">
      <c r="A1031" s="1" t="s">
        <v>9</v>
      </c>
      <c r="B1031" s="1" t="s">
        <v>9</v>
      </c>
      <c r="C1031" s="1" t="s">
        <v>19</v>
      </c>
      <c r="D1031" s="1" t="s">
        <v>4797</v>
      </c>
      <c r="E1031" s="1" t="s">
        <v>22</v>
      </c>
      <c r="F1031" s="1" t="s">
        <v>4798</v>
      </c>
      <c r="G1031" s="1" t="s">
        <v>4798</v>
      </c>
      <c r="H1031" s="1" t="s">
        <v>89</v>
      </c>
      <c r="I1031" s="1" t="s">
        <v>157</v>
      </c>
      <c r="J1031" s="1" t="s">
        <v>4799</v>
      </c>
      <c r="K1031" s="1" t="s">
        <v>321</v>
      </c>
      <c r="L1031" s="1" t="s">
        <v>4800</v>
      </c>
      <c r="M1031" s="1">
        <v>65</v>
      </c>
      <c r="N1031" s="1">
        <v>3250</v>
      </c>
      <c r="O1031" s="1"/>
      <c r="P1031" s="1"/>
      <c r="Q1031" s="1">
        <v>1</v>
      </c>
      <c r="R1031" s="1">
        <v>0.6</v>
      </c>
      <c r="S1031" s="1">
        <v>18</v>
      </c>
      <c r="T1031" s="2" t="s">
        <v>4801</v>
      </c>
      <c r="U1031" s="3">
        <f t="shared" si="16"/>
        <v>6.0416666667151731E-2</v>
      </c>
    </row>
    <row r="1032" spans="1:21" ht="38.25" x14ac:dyDescent="0.2">
      <c r="A1032" s="1" t="s">
        <v>9</v>
      </c>
      <c r="B1032" s="1" t="s">
        <v>9</v>
      </c>
      <c r="C1032" s="1" t="s">
        <v>16</v>
      </c>
      <c r="D1032" s="1" t="s">
        <v>4802</v>
      </c>
      <c r="E1032" s="1" t="s">
        <v>22</v>
      </c>
      <c r="F1032" s="1" t="s">
        <v>4803</v>
      </c>
      <c r="G1032" s="1" t="s">
        <v>4803</v>
      </c>
      <c r="H1032" s="1" t="s">
        <v>42</v>
      </c>
      <c r="I1032" s="1" t="s">
        <v>157</v>
      </c>
      <c r="J1032" s="1" t="s">
        <v>455</v>
      </c>
      <c r="K1032" s="1" t="s">
        <v>321</v>
      </c>
      <c r="L1032" s="1" t="s">
        <v>330</v>
      </c>
      <c r="M1032" s="1">
        <v>5</v>
      </c>
      <c r="N1032" s="1">
        <v>250</v>
      </c>
      <c r="O1032" s="1"/>
      <c r="P1032" s="1"/>
      <c r="Q1032" s="1">
        <v>0</v>
      </c>
      <c r="R1032" s="1">
        <v>0.05</v>
      </c>
      <c r="S1032" s="1">
        <v>2</v>
      </c>
      <c r="T1032" s="2" t="s">
        <v>4804</v>
      </c>
      <c r="U1032" s="3">
        <f t="shared" si="16"/>
        <v>2.1527777775190771E-2</v>
      </c>
    </row>
    <row r="1033" spans="1:21" ht="25.5" x14ac:dyDescent="0.2">
      <c r="A1033" s="1" t="s">
        <v>8</v>
      </c>
      <c r="B1033" s="1" t="s">
        <v>8</v>
      </c>
      <c r="C1033" s="1" t="s">
        <v>19</v>
      </c>
      <c r="D1033" s="1" t="s">
        <v>4805</v>
      </c>
      <c r="E1033" s="1"/>
      <c r="F1033" s="1"/>
      <c r="G1033" s="1" t="s">
        <v>4806</v>
      </c>
      <c r="H1033" s="1"/>
      <c r="I1033" s="1" t="s">
        <v>157</v>
      </c>
      <c r="J1033" s="1" t="s">
        <v>4807</v>
      </c>
      <c r="K1033" s="1" t="s">
        <v>320</v>
      </c>
      <c r="L1033" s="1" t="s">
        <v>4808</v>
      </c>
      <c r="M1033" s="1"/>
      <c r="N1033" s="1">
        <v>157</v>
      </c>
      <c r="O1033" s="1"/>
      <c r="P1033" s="1"/>
      <c r="Q1033" s="1">
        <v>0</v>
      </c>
      <c r="R1033" s="1">
        <v>0.1</v>
      </c>
      <c r="S1033" s="1">
        <v>1</v>
      </c>
      <c r="T1033" s="2" t="s">
        <v>4763</v>
      </c>
      <c r="U1033" s="3">
        <f t="shared" si="16"/>
        <v>-45254.600694444445</v>
      </c>
    </row>
    <row r="1034" spans="1:21" ht="102" x14ac:dyDescent="0.2">
      <c r="A1034" s="1" t="s">
        <v>3</v>
      </c>
      <c r="B1034" s="1" t="s">
        <v>3</v>
      </c>
      <c r="C1034" s="1" t="s">
        <v>19</v>
      </c>
      <c r="D1034" s="1" t="s">
        <v>4809</v>
      </c>
      <c r="E1034" s="1"/>
      <c r="F1034" s="1"/>
      <c r="G1034" s="1" t="s">
        <v>4810</v>
      </c>
      <c r="H1034" s="1"/>
      <c r="I1034" s="1" t="s">
        <v>157</v>
      </c>
      <c r="J1034" s="1" t="s">
        <v>755</v>
      </c>
      <c r="K1034" s="1" t="s">
        <v>320</v>
      </c>
      <c r="L1034" s="1" t="s">
        <v>4811</v>
      </c>
      <c r="M1034" s="1">
        <v>1</v>
      </c>
      <c r="N1034" s="1">
        <v>29</v>
      </c>
      <c r="O1034" s="1"/>
      <c r="P1034" s="1"/>
      <c r="Q1034" s="1">
        <v>0</v>
      </c>
      <c r="R1034" s="1">
        <v>3</v>
      </c>
      <c r="S1034" s="1">
        <v>1</v>
      </c>
      <c r="T1034" s="2" t="s">
        <v>4812</v>
      </c>
      <c r="U1034" s="3">
        <f t="shared" si="16"/>
        <v>-45254.580555555556</v>
      </c>
    </row>
    <row r="1035" spans="1:21" ht="25.5" x14ac:dyDescent="0.2">
      <c r="A1035" s="1" t="s">
        <v>2</v>
      </c>
      <c r="B1035" s="1" t="s">
        <v>2</v>
      </c>
      <c r="C1035" s="1" t="s">
        <v>16</v>
      </c>
      <c r="D1035" s="1" t="s">
        <v>4813</v>
      </c>
      <c r="E1035" s="1" t="s">
        <v>22</v>
      </c>
      <c r="F1035" s="1" t="s">
        <v>4814</v>
      </c>
      <c r="G1035" s="1" t="s">
        <v>4814</v>
      </c>
      <c r="H1035" s="1" t="s">
        <v>4815</v>
      </c>
      <c r="I1035" s="1" t="s">
        <v>156</v>
      </c>
      <c r="J1035" s="1" t="s">
        <v>301</v>
      </c>
      <c r="K1035" s="1" t="s">
        <v>321</v>
      </c>
      <c r="L1035" s="1" t="s">
        <v>347</v>
      </c>
      <c r="M1035" s="1">
        <v>0</v>
      </c>
      <c r="N1035" s="1">
        <v>10</v>
      </c>
      <c r="O1035" s="1"/>
      <c r="P1035" s="1"/>
      <c r="Q1035" s="1">
        <v>0</v>
      </c>
      <c r="R1035" s="1">
        <v>0.1</v>
      </c>
      <c r="S1035" s="1">
        <v>1</v>
      </c>
      <c r="T1035" s="2" t="s">
        <v>395</v>
      </c>
      <c r="U1035" s="3">
        <f t="shared" si="16"/>
        <v>0.29652777777664596</v>
      </c>
    </row>
    <row r="1036" spans="1:21" ht="25.5" x14ac:dyDescent="0.2">
      <c r="A1036" s="1" t="s">
        <v>3</v>
      </c>
      <c r="B1036" s="1" t="s">
        <v>3</v>
      </c>
      <c r="C1036" s="1" t="s">
        <v>19</v>
      </c>
      <c r="D1036" s="1" t="s">
        <v>4816</v>
      </c>
      <c r="E1036" s="1"/>
      <c r="F1036" s="1"/>
      <c r="G1036" s="1" t="s">
        <v>4798</v>
      </c>
      <c r="H1036" s="1"/>
      <c r="I1036" s="1" t="s">
        <v>156</v>
      </c>
      <c r="J1036" s="1" t="s">
        <v>4817</v>
      </c>
      <c r="K1036" s="1" t="s">
        <v>321</v>
      </c>
      <c r="L1036" s="1" t="s">
        <v>4818</v>
      </c>
      <c r="M1036" s="1">
        <v>1</v>
      </c>
      <c r="N1036" s="1">
        <v>58</v>
      </c>
      <c r="O1036" s="1"/>
      <c r="P1036" s="1"/>
      <c r="Q1036" s="1">
        <v>0</v>
      </c>
      <c r="R1036" s="1">
        <v>0.01</v>
      </c>
      <c r="S1036" s="1">
        <v>1</v>
      </c>
      <c r="T1036" s="2" t="s">
        <v>4819</v>
      </c>
      <c r="U1036" s="3">
        <f t="shared" si="16"/>
        <v>-45254.526388888888</v>
      </c>
    </row>
    <row r="1037" spans="1:21" ht="25.5" x14ac:dyDescent="0.2">
      <c r="A1037" s="1" t="s">
        <v>2</v>
      </c>
      <c r="B1037" s="1" t="s">
        <v>2</v>
      </c>
      <c r="C1037" s="1" t="s">
        <v>16</v>
      </c>
      <c r="D1037" s="1" t="s">
        <v>4820</v>
      </c>
      <c r="E1037" s="1" t="s">
        <v>22</v>
      </c>
      <c r="F1037" s="1" t="s">
        <v>4821</v>
      </c>
      <c r="G1037" s="1" t="s">
        <v>4821</v>
      </c>
      <c r="H1037" s="1" t="s">
        <v>133</v>
      </c>
      <c r="I1037" s="1" t="s">
        <v>157</v>
      </c>
      <c r="J1037" s="1" t="s">
        <v>4822</v>
      </c>
      <c r="K1037" s="1" t="s">
        <v>320</v>
      </c>
      <c r="L1037" s="1" t="s">
        <v>343</v>
      </c>
      <c r="M1037" s="1">
        <v>1</v>
      </c>
      <c r="N1037" s="1">
        <v>10</v>
      </c>
      <c r="O1037" s="1"/>
      <c r="P1037" s="1"/>
      <c r="Q1037" s="1">
        <v>0</v>
      </c>
      <c r="R1037" s="1">
        <v>0.01</v>
      </c>
      <c r="S1037" s="1">
        <v>1</v>
      </c>
      <c r="T1037" s="2" t="s">
        <v>388</v>
      </c>
      <c r="U1037" s="3">
        <f t="shared" si="16"/>
        <v>5.1388888889050577E-2</v>
      </c>
    </row>
    <row r="1038" spans="1:21" ht="25.5" x14ac:dyDescent="0.2">
      <c r="A1038" s="1" t="s">
        <v>3</v>
      </c>
      <c r="B1038" s="1" t="s">
        <v>3</v>
      </c>
      <c r="C1038" s="1" t="s">
        <v>16</v>
      </c>
      <c r="D1038" s="1" t="s">
        <v>4823</v>
      </c>
      <c r="E1038" s="1"/>
      <c r="F1038" s="1"/>
      <c r="G1038" s="1" t="s">
        <v>4824</v>
      </c>
      <c r="H1038" s="1"/>
      <c r="I1038" s="1" t="s">
        <v>157</v>
      </c>
      <c r="J1038" s="1" t="s">
        <v>4825</v>
      </c>
      <c r="K1038" s="1" t="s">
        <v>320</v>
      </c>
      <c r="L1038" s="1" t="s">
        <v>4826</v>
      </c>
      <c r="M1038" s="1">
        <v>1</v>
      </c>
      <c r="N1038" s="1">
        <v>10</v>
      </c>
      <c r="O1038" s="1"/>
      <c r="P1038" s="1"/>
      <c r="Q1038" s="1">
        <v>0</v>
      </c>
      <c r="R1038" s="1">
        <v>0.01</v>
      </c>
      <c r="S1038" s="1">
        <v>1</v>
      </c>
      <c r="T1038" s="2" t="s">
        <v>4827</v>
      </c>
      <c r="U1038" s="3">
        <f t="shared" si="16"/>
        <v>-45257.597222222219</v>
      </c>
    </row>
    <row r="1039" spans="1:21" ht="25.5" x14ac:dyDescent="0.2">
      <c r="A1039" s="1" t="s">
        <v>6</v>
      </c>
      <c r="B1039" s="1" t="s">
        <v>6</v>
      </c>
      <c r="C1039" s="1" t="s">
        <v>16</v>
      </c>
      <c r="D1039" s="1" t="s">
        <v>4828</v>
      </c>
      <c r="E1039" s="1" t="s">
        <v>22</v>
      </c>
      <c r="F1039" s="1" t="s">
        <v>4829</v>
      </c>
      <c r="G1039" s="1" t="s">
        <v>4829</v>
      </c>
      <c r="H1039" s="1" t="s">
        <v>91</v>
      </c>
      <c r="I1039" s="1" t="s">
        <v>156</v>
      </c>
      <c r="J1039" s="1" t="s">
        <v>4662</v>
      </c>
      <c r="K1039" s="1" t="s">
        <v>321</v>
      </c>
      <c r="L1039" s="1" t="s">
        <v>4830</v>
      </c>
      <c r="M1039" s="1">
        <v>0</v>
      </c>
      <c r="N1039" s="1">
        <v>86</v>
      </c>
      <c r="O1039" s="1"/>
      <c r="P1039" s="1"/>
      <c r="Q1039" s="1">
        <v>0</v>
      </c>
      <c r="R1039" s="1">
        <v>2.5000000000000001E-2</v>
      </c>
      <c r="S1039" s="1">
        <v>1</v>
      </c>
      <c r="T1039" s="2" t="s">
        <v>406</v>
      </c>
      <c r="U1039" s="3">
        <f t="shared" si="16"/>
        <v>8.0555555556202307E-2</v>
      </c>
    </row>
    <row r="1040" spans="1:21" ht="25.5" x14ac:dyDescent="0.2">
      <c r="A1040" s="1" t="s">
        <v>2</v>
      </c>
      <c r="B1040" s="1" t="s">
        <v>2</v>
      </c>
      <c r="C1040" s="1" t="s">
        <v>16</v>
      </c>
      <c r="D1040" s="1" t="s">
        <v>4831</v>
      </c>
      <c r="E1040" s="1" t="s">
        <v>22</v>
      </c>
      <c r="F1040" s="1" t="s">
        <v>4832</v>
      </c>
      <c r="G1040" s="1" t="s">
        <v>4832</v>
      </c>
      <c r="H1040" s="1" t="s">
        <v>66</v>
      </c>
      <c r="I1040" s="1" t="s">
        <v>157</v>
      </c>
      <c r="J1040" s="1" t="s">
        <v>4833</v>
      </c>
      <c r="K1040" s="1" t="s">
        <v>319</v>
      </c>
      <c r="L1040" s="1" t="s">
        <v>4834</v>
      </c>
      <c r="M1040" s="1">
        <v>3</v>
      </c>
      <c r="N1040" s="1">
        <v>5</v>
      </c>
      <c r="O1040" s="1"/>
      <c r="P1040" s="1"/>
      <c r="Q1040" s="1">
        <v>0</v>
      </c>
      <c r="R1040" s="1">
        <v>0.2</v>
      </c>
      <c r="S1040" s="1">
        <v>5</v>
      </c>
      <c r="T1040" s="2" t="s">
        <v>788</v>
      </c>
      <c r="U1040" s="3">
        <f t="shared" si="16"/>
        <v>2.7777777781011537E-2</v>
      </c>
    </row>
    <row r="1041" spans="1:21" ht="25.5" x14ac:dyDescent="0.2">
      <c r="A1041" s="1" t="s">
        <v>8</v>
      </c>
      <c r="B1041" s="1" t="s">
        <v>8</v>
      </c>
      <c r="C1041" s="1" t="s">
        <v>19</v>
      </c>
      <c r="D1041" s="1" t="s">
        <v>4835</v>
      </c>
      <c r="E1041" s="1"/>
      <c r="F1041" s="1"/>
      <c r="G1041" s="1" t="s">
        <v>4836</v>
      </c>
      <c r="H1041" s="1"/>
      <c r="I1041" s="1" t="s">
        <v>157</v>
      </c>
      <c r="J1041" s="1" t="s">
        <v>413</v>
      </c>
      <c r="K1041" s="1" t="s">
        <v>320</v>
      </c>
      <c r="L1041" s="1" t="s">
        <v>4837</v>
      </c>
      <c r="M1041" s="1"/>
      <c r="N1041" s="1">
        <v>20</v>
      </c>
      <c r="O1041" s="1"/>
      <c r="P1041" s="1"/>
      <c r="Q1041" s="1">
        <v>0</v>
      </c>
      <c r="R1041" s="1">
        <v>0.1</v>
      </c>
      <c r="S1041" s="1">
        <v>1</v>
      </c>
      <c r="T1041" s="2" t="s">
        <v>4763</v>
      </c>
      <c r="U1041" s="3">
        <f t="shared" si="16"/>
        <v>-45254.648611111108</v>
      </c>
    </row>
    <row r="1042" spans="1:21" ht="25.5" x14ac:dyDescent="0.2">
      <c r="A1042" s="1" t="s">
        <v>9</v>
      </c>
      <c r="B1042" s="1" t="s">
        <v>9</v>
      </c>
      <c r="C1042" s="1" t="s">
        <v>16</v>
      </c>
      <c r="D1042" s="1" t="s">
        <v>4838</v>
      </c>
      <c r="E1042" s="1" t="s">
        <v>22</v>
      </c>
      <c r="F1042" s="1" t="s">
        <v>4839</v>
      </c>
      <c r="G1042" s="1" t="s">
        <v>4839</v>
      </c>
      <c r="H1042" s="1" t="s">
        <v>35</v>
      </c>
      <c r="I1042" s="1" t="s">
        <v>157</v>
      </c>
      <c r="J1042" s="1" t="s">
        <v>4840</v>
      </c>
      <c r="K1042" s="1" t="s">
        <v>320</v>
      </c>
      <c r="L1042" s="1" t="s">
        <v>330</v>
      </c>
      <c r="M1042" s="1">
        <v>0</v>
      </c>
      <c r="N1042" s="1">
        <v>25</v>
      </c>
      <c r="O1042" s="1"/>
      <c r="P1042" s="1"/>
      <c r="Q1042" s="1">
        <v>0</v>
      </c>
      <c r="R1042" s="1">
        <v>5.0000000000000001E-3</v>
      </c>
      <c r="S1042" s="1">
        <v>1</v>
      </c>
      <c r="T1042" s="2" t="s">
        <v>4841</v>
      </c>
      <c r="U1042" s="3">
        <f t="shared" si="16"/>
        <v>3.6805555551836733E-2</v>
      </c>
    </row>
    <row r="1043" spans="1:21" ht="38.25" x14ac:dyDescent="0.2">
      <c r="A1043" s="1" t="s">
        <v>6</v>
      </c>
      <c r="B1043" s="1" t="s">
        <v>6</v>
      </c>
      <c r="C1043" s="1" t="s">
        <v>16</v>
      </c>
      <c r="D1043" s="1" t="s">
        <v>4842</v>
      </c>
      <c r="E1043" s="1" t="s">
        <v>22</v>
      </c>
      <c r="F1043" s="1" t="s">
        <v>4843</v>
      </c>
      <c r="G1043" s="1" t="s">
        <v>4843</v>
      </c>
      <c r="H1043" s="1" t="s">
        <v>119</v>
      </c>
      <c r="I1043" s="1" t="s">
        <v>157</v>
      </c>
      <c r="J1043" s="1" t="s">
        <v>278</v>
      </c>
      <c r="K1043" s="1" t="s">
        <v>321</v>
      </c>
      <c r="L1043" s="1" t="s">
        <v>4844</v>
      </c>
      <c r="M1043" s="1">
        <v>26</v>
      </c>
      <c r="N1043" s="1">
        <v>367</v>
      </c>
      <c r="O1043" s="1"/>
      <c r="P1043" s="1"/>
      <c r="Q1043" s="1">
        <v>0</v>
      </c>
      <c r="R1043" s="1">
        <v>0.9</v>
      </c>
      <c r="S1043" s="1">
        <v>2</v>
      </c>
      <c r="T1043" s="2" t="s">
        <v>4845</v>
      </c>
      <c r="U1043" s="3">
        <f t="shared" si="16"/>
        <v>9.0277777781011537E-3</v>
      </c>
    </row>
    <row r="1044" spans="1:21" ht="102" x14ac:dyDescent="0.2">
      <c r="A1044" s="1" t="s">
        <v>3</v>
      </c>
      <c r="B1044" s="1" t="s">
        <v>3</v>
      </c>
      <c r="C1044" s="1" t="s">
        <v>16</v>
      </c>
      <c r="D1044" s="1" t="s">
        <v>4846</v>
      </c>
      <c r="E1044" s="1"/>
      <c r="F1044" s="1"/>
      <c r="G1044" s="1" t="s">
        <v>4847</v>
      </c>
      <c r="H1044" s="1"/>
      <c r="I1044" s="1" t="s">
        <v>157</v>
      </c>
      <c r="J1044" s="1" t="s">
        <v>4848</v>
      </c>
      <c r="K1044" s="1" t="s">
        <v>320</v>
      </c>
      <c r="L1044" s="1" t="s">
        <v>340</v>
      </c>
      <c r="M1044" s="1">
        <v>1</v>
      </c>
      <c r="N1044" s="1">
        <v>58</v>
      </c>
      <c r="O1044" s="1"/>
      <c r="P1044" s="1"/>
      <c r="Q1044" s="1">
        <v>1</v>
      </c>
      <c r="R1044" s="1">
        <v>0.01</v>
      </c>
      <c r="S1044" s="1">
        <v>1</v>
      </c>
      <c r="T1044" s="2" t="s">
        <v>4849</v>
      </c>
      <c r="U1044" s="3">
        <f t="shared" si="16"/>
        <v>-45254.702777777777</v>
      </c>
    </row>
    <row r="1045" spans="1:21" ht="25.5" x14ac:dyDescent="0.2">
      <c r="A1045" s="1" t="s">
        <v>6</v>
      </c>
      <c r="B1045" s="1" t="s">
        <v>6</v>
      </c>
      <c r="C1045" s="1" t="s">
        <v>17</v>
      </c>
      <c r="D1045" s="1" t="s">
        <v>4850</v>
      </c>
      <c r="E1045" s="1" t="s">
        <v>22</v>
      </c>
      <c r="F1045" s="1" t="s">
        <v>4851</v>
      </c>
      <c r="G1045" s="1" t="s">
        <v>4851</v>
      </c>
      <c r="H1045" s="1" t="s">
        <v>96</v>
      </c>
      <c r="I1045" s="1" t="s">
        <v>157</v>
      </c>
      <c r="J1045" s="1" t="s">
        <v>1948</v>
      </c>
      <c r="K1045" s="1" t="s">
        <v>320</v>
      </c>
      <c r="L1045" s="1" t="s">
        <v>4852</v>
      </c>
      <c r="M1045" s="1">
        <v>0</v>
      </c>
      <c r="N1045" s="1">
        <v>23</v>
      </c>
      <c r="O1045" s="1"/>
      <c r="P1045" s="1"/>
      <c r="Q1045" s="1"/>
      <c r="R1045" s="1">
        <v>0.01</v>
      </c>
      <c r="S1045" s="1">
        <v>1</v>
      </c>
      <c r="T1045" s="2" t="s">
        <v>1950</v>
      </c>
      <c r="U1045" s="3">
        <f t="shared" si="16"/>
        <v>2.5694444448163267E-2</v>
      </c>
    </row>
    <row r="1046" spans="1:21" ht="38.25" x14ac:dyDescent="0.2">
      <c r="A1046" s="1" t="s">
        <v>3</v>
      </c>
      <c r="B1046" s="1" t="s">
        <v>3</v>
      </c>
      <c r="C1046" s="1" t="s">
        <v>16</v>
      </c>
      <c r="D1046" s="1" t="s">
        <v>4853</v>
      </c>
      <c r="E1046" s="1" t="s">
        <v>22</v>
      </c>
      <c r="F1046" s="1" t="s">
        <v>4854</v>
      </c>
      <c r="G1046" s="1" t="s">
        <v>4854</v>
      </c>
      <c r="H1046" s="1" t="s">
        <v>91</v>
      </c>
      <c r="I1046" s="1" t="s">
        <v>156</v>
      </c>
      <c r="J1046" s="1" t="s">
        <v>4855</v>
      </c>
      <c r="K1046" s="1" t="s">
        <v>321</v>
      </c>
      <c r="L1046" s="1" t="s">
        <v>4856</v>
      </c>
      <c r="M1046" s="1">
        <v>1</v>
      </c>
      <c r="N1046" s="1">
        <v>58</v>
      </c>
      <c r="O1046" s="1"/>
      <c r="P1046" s="1"/>
      <c r="Q1046" s="1">
        <v>0</v>
      </c>
      <c r="R1046" s="1"/>
      <c r="S1046" s="1">
        <v>2</v>
      </c>
      <c r="T1046" s="2" t="s">
        <v>4857</v>
      </c>
      <c r="U1046" s="3">
        <f t="shared" si="16"/>
        <v>8.0555555556202307E-2</v>
      </c>
    </row>
    <row r="1047" spans="1:21" ht="51" x14ac:dyDescent="0.2">
      <c r="A1047" s="1" t="s">
        <v>6</v>
      </c>
      <c r="B1047" s="1" t="s">
        <v>6</v>
      </c>
      <c r="C1047" s="1" t="s">
        <v>16</v>
      </c>
      <c r="D1047" s="1" t="s">
        <v>4858</v>
      </c>
      <c r="E1047" s="1" t="s">
        <v>22</v>
      </c>
      <c r="F1047" s="1" t="s">
        <v>4859</v>
      </c>
      <c r="G1047" s="1" t="s">
        <v>4859</v>
      </c>
      <c r="H1047" s="1" t="s">
        <v>4860</v>
      </c>
      <c r="I1047" s="1" t="s">
        <v>157</v>
      </c>
      <c r="J1047" s="1" t="s">
        <v>4861</v>
      </c>
      <c r="K1047" s="1" t="s">
        <v>321</v>
      </c>
      <c r="L1047" s="1" t="s">
        <v>4862</v>
      </c>
      <c r="M1047" s="1">
        <v>10</v>
      </c>
      <c r="N1047" s="1">
        <v>536</v>
      </c>
      <c r="O1047" s="1"/>
      <c r="P1047" s="1"/>
      <c r="Q1047" s="1"/>
      <c r="R1047" s="1">
        <v>1</v>
      </c>
      <c r="S1047" s="1">
        <v>3</v>
      </c>
      <c r="T1047" s="2" t="s">
        <v>4863</v>
      </c>
      <c r="U1047" s="3">
        <f t="shared" si="16"/>
        <v>0.10902777777664596</v>
      </c>
    </row>
    <row r="1048" spans="1:21" ht="25.5" x14ac:dyDescent="0.2">
      <c r="A1048" s="1" t="s">
        <v>7</v>
      </c>
      <c r="B1048" s="1" t="s">
        <v>14</v>
      </c>
      <c r="C1048" s="1" t="s">
        <v>16</v>
      </c>
      <c r="D1048" s="1" t="s">
        <v>4864</v>
      </c>
      <c r="E1048" s="1"/>
      <c r="F1048" s="1"/>
      <c r="G1048" s="1" t="s">
        <v>4865</v>
      </c>
      <c r="H1048" s="1"/>
      <c r="I1048" s="1" t="s">
        <v>156</v>
      </c>
      <c r="J1048" s="1" t="s">
        <v>470</v>
      </c>
      <c r="K1048" s="1" t="s">
        <v>319</v>
      </c>
      <c r="L1048" s="1" t="s">
        <v>4866</v>
      </c>
      <c r="M1048" s="1"/>
      <c r="N1048" s="1">
        <v>20</v>
      </c>
      <c r="O1048" s="1"/>
      <c r="P1048" s="1"/>
      <c r="Q1048" s="1"/>
      <c r="R1048" s="1">
        <v>0.01</v>
      </c>
      <c r="S1048" s="1">
        <v>1</v>
      </c>
      <c r="T1048" s="2" t="s">
        <v>4867</v>
      </c>
      <c r="U1048" s="3">
        <f t="shared" si="16"/>
        <v>-45254.843055555553</v>
      </c>
    </row>
    <row r="1049" spans="1:21" ht="25.5" x14ac:dyDescent="0.2">
      <c r="A1049" s="1" t="s">
        <v>9</v>
      </c>
      <c r="B1049" s="1" t="s">
        <v>9</v>
      </c>
      <c r="C1049" s="1" t="s">
        <v>16</v>
      </c>
      <c r="D1049" s="1" t="s">
        <v>4868</v>
      </c>
      <c r="E1049" s="1" t="s">
        <v>22</v>
      </c>
      <c r="F1049" s="1" t="s">
        <v>4869</v>
      </c>
      <c r="G1049" s="1" t="s">
        <v>4869</v>
      </c>
      <c r="H1049" s="1" t="s">
        <v>77</v>
      </c>
      <c r="I1049" s="1" t="s">
        <v>156</v>
      </c>
      <c r="J1049" s="1" t="s">
        <v>221</v>
      </c>
      <c r="K1049" s="1" t="s">
        <v>321</v>
      </c>
      <c r="L1049" s="1" t="s">
        <v>885</v>
      </c>
      <c r="M1049" s="1">
        <v>1</v>
      </c>
      <c r="N1049" s="1">
        <v>50</v>
      </c>
      <c r="O1049" s="1"/>
      <c r="P1049" s="1"/>
      <c r="Q1049" s="1"/>
      <c r="R1049" s="1">
        <v>0.02</v>
      </c>
      <c r="S1049" s="1">
        <v>1</v>
      </c>
      <c r="T1049" s="2" t="s">
        <v>4758</v>
      </c>
      <c r="U1049" s="3">
        <f t="shared" si="16"/>
        <v>3.4722222262644209E-3</v>
      </c>
    </row>
    <row r="1050" spans="1:21" ht="25.5" x14ac:dyDescent="0.2">
      <c r="A1050" s="1" t="s">
        <v>9</v>
      </c>
      <c r="B1050" s="1" t="s">
        <v>9</v>
      </c>
      <c r="C1050" s="1" t="s">
        <v>17</v>
      </c>
      <c r="D1050" s="1" t="s">
        <v>4870</v>
      </c>
      <c r="E1050" s="1" t="s">
        <v>22</v>
      </c>
      <c r="F1050" s="1" t="s">
        <v>4871</v>
      </c>
      <c r="G1050" s="1" t="s">
        <v>4871</v>
      </c>
      <c r="H1050" s="1" t="s">
        <v>49</v>
      </c>
      <c r="I1050" s="1" t="s">
        <v>157</v>
      </c>
      <c r="J1050" s="1" t="s">
        <v>4872</v>
      </c>
      <c r="K1050" s="1" t="s">
        <v>321</v>
      </c>
      <c r="L1050" s="1" t="s">
        <v>4873</v>
      </c>
      <c r="M1050" s="1">
        <v>9</v>
      </c>
      <c r="N1050" s="1">
        <v>450</v>
      </c>
      <c r="O1050" s="1"/>
      <c r="P1050" s="1"/>
      <c r="Q1050" s="1"/>
      <c r="R1050" s="1">
        <v>0.1</v>
      </c>
      <c r="S1050" s="1">
        <v>1</v>
      </c>
      <c r="T1050" s="2" t="s">
        <v>4874</v>
      </c>
      <c r="U1050" s="3">
        <f t="shared" si="16"/>
        <v>3.2638888886140194E-2</v>
      </c>
    </row>
    <row r="1051" spans="1:21" ht="25.5" x14ac:dyDescent="0.2">
      <c r="A1051" s="1" t="s">
        <v>3</v>
      </c>
      <c r="B1051" s="1" t="s">
        <v>3</v>
      </c>
      <c r="C1051" s="1" t="s">
        <v>16</v>
      </c>
      <c r="D1051" s="1" t="s">
        <v>4875</v>
      </c>
      <c r="E1051" s="1"/>
      <c r="F1051" s="1"/>
      <c r="G1051" s="1" t="s">
        <v>4876</v>
      </c>
      <c r="H1051" s="1"/>
      <c r="I1051" s="1" t="s">
        <v>157</v>
      </c>
      <c r="J1051" s="1" t="s">
        <v>4877</v>
      </c>
      <c r="K1051" s="1" t="s">
        <v>320</v>
      </c>
      <c r="L1051" s="1" t="s">
        <v>901</v>
      </c>
      <c r="M1051" s="1">
        <v>1</v>
      </c>
      <c r="N1051" s="1">
        <v>58</v>
      </c>
      <c r="O1051" s="1"/>
      <c r="P1051" s="1"/>
      <c r="Q1051" s="1">
        <v>0</v>
      </c>
      <c r="R1051" s="1">
        <v>0.03</v>
      </c>
      <c r="S1051" s="1">
        <v>1</v>
      </c>
      <c r="T1051" s="2" t="s">
        <v>756</v>
      </c>
      <c r="U1051" s="3">
        <f t="shared" si="16"/>
        <v>-45254.924305555556</v>
      </c>
    </row>
    <row r="1052" spans="1:21" ht="25.5" x14ac:dyDescent="0.2">
      <c r="A1052" s="1" t="s">
        <v>3</v>
      </c>
      <c r="B1052" s="1" t="s">
        <v>3</v>
      </c>
      <c r="C1052" s="1" t="s">
        <v>19</v>
      </c>
      <c r="D1052" s="1" t="s">
        <v>4878</v>
      </c>
      <c r="E1052" s="1"/>
      <c r="F1052" s="1"/>
      <c r="G1052" s="1" t="s">
        <v>4879</v>
      </c>
      <c r="H1052" s="1"/>
      <c r="I1052" s="1" t="s">
        <v>156</v>
      </c>
      <c r="J1052" s="1" t="s">
        <v>640</v>
      </c>
      <c r="K1052" s="1" t="s">
        <v>321</v>
      </c>
      <c r="L1052" s="1" t="s">
        <v>4880</v>
      </c>
      <c r="M1052" s="1">
        <v>1</v>
      </c>
      <c r="N1052" s="1">
        <v>29</v>
      </c>
      <c r="O1052" s="1"/>
      <c r="P1052" s="1"/>
      <c r="Q1052" s="1">
        <v>0</v>
      </c>
      <c r="R1052" s="1"/>
      <c r="S1052" s="1">
        <v>0</v>
      </c>
      <c r="T1052" s="2" t="s">
        <v>4881</v>
      </c>
      <c r="U1052" s="3">
        <f t="shared" si="16"/>
        <v>-45258.445833333331</v>
      </c>
    </row>
    <row r="1053" spans="1:21" ht="25.5" x14ac:dyDescent="0.2">
      <c r="A1053" s="1" t="s">
        <v>9</v>
      </c>
      <c r="B1053" s="1" t="s">
        <v>9</v>
      </c>
      <c r="C1053" s="1" t="s">
        <v>16</v>
      </c>
      <c r="D1053" s="1" t="s">
        <v>4882</v>
      </c>
      <c r="E1053" s="1" t="s">
        <v>22</v>
      </c>
      <c r="F1053" s="1" t="s">
        <v>4883</v>
      </c>
      <c r="G1053" s="1" t="s">
        <v>4883</v>
      </c>
      <c r="H1053" s="1" t="s">
        <v>101</v>
      </c>
      <c r="I1053" s="1" t="s">
        <v>156</v>
      </c>
      <c r="J1053" s="1" t="s">
        <v>4884</v>
      </c>
      <c r="K1053" s="1" t="s">
        <v>319</v>
      </c>
      <c r="L1053" s="1" t="s">
        <v>366</v>
      </c>
      <c r="M1053" s="1"/>
      <c r="N1053" s="1">
        <v>50</v>
      </c>
      <c r="O1053" s="1"/>
      <c r="P1053" s="1"/>
      <c r="Q1053" s="1"/>
      <c r="R1053" s="1">
        <v>0.01</v>
      </c>
      <c r="S1053" s="1">
        <v>1</v>
      </c>
      <c r="T1053" s="2" t="s">
        <v>4696</v>
      </c>
      <c r="U1053" s="3">
        <f t="shared" si="16"/>
        <v>1.3194444443797693E-2</v>
      </c>
    </row>
    <row r="1054" spans="1:21" ht="25.5" x14ac:dyDescent="0.2">
      <c r="A1054" s="1" t="s">
        <v>3</v>
      </c>
      <c r="B1054" s="1" t="s">
        <v>3</v>
      </c>
      <c r="C1054" s="1" t="s">
        <v>16</v>
      </c>
      <c r="D1054" s="1" t="s">
        <v>4885</v>
      </c>
      <c r="E1054" s="1"/>
      <c r="F1054" s="1"/>
      <c r="G1054" s="1" t="s">
        <v>4886</v>
      </c>
      <c r="H1054" s="1"/>
      <c r="I1054" s="1" t="s">
        <v>156</v>
      </c>
      <c r="J1054" s="1" t="s">
        <v>4887</v>
      </c>
      <c r="K1054" s="1" t="s">
        <v>319</v>
      </c>
      <c r="L1054" s="1" t="s">
        <v>335</v>
      </c>
      <c r="M1054" s="1">
        <v>1</v>
      </c>
      <c r="N1054" s="1">
        <v>10</v>
      </c>
      <c r="O1054" s="1"/>
      <c r="P1054" s="1"/>
      <c r="Q1054" s="1">
        <v>0</v>
      </c>
      <c r="R1054" s="1"/>
      <c r="S1054" s="1">
        <v>1</v>
      </c>
      <c r="T1054" s="2" t="s">
        <v>4888</v>
      </c>
      <c r="U1054" s="3">
        <f t="shared" si="16"/>
        <v>-45254.974999999999</v>
      </c>
    </row>
    <row r="1055" spans="1:21" ht="25.5" x14ac:dyDescent="0.2">
      <c r="A1055" s="1" t="s">
        <v>3</v>
      </c>
      <c r="B1055" s="1" t="s">
        <v>3</v>
      </c>
      <c r="C1055" s="1" t="s">
        <v>16</v>
      </c>
      <c r="D1055" s="1" t="s">
        <v>4889</v>
      </c>
      <c r="E1055" s="1"/>
      <c r="F1055" s="1"/>
      <c r="G1055" s="1" t="s">
        <v>4890</v>
      </c>
      <c r="H1055" s="1"/>
      <c r="I1055" s="1" t="s">
        <v>156</v>
      </c>
      <c r="J1055" s="1" t="s">
        <v>4891</v>
      </c>
      <c r="K1055" s="1" t="s">
        <v>319</v>
      </c>
      <c r="L1055" s="1" t="s">
        <v>335</v>
      </c>
      <c r="M1055" s="1">
        <v>1</v>
      </c>
      <c r="N1055" s="1">
        <v>12</v>
      </c>
      <c r="O1055" s="1"/>
      <c r="P1055" s="1"/>
      <c r="Q1055" s="1"/>
      <c r="R1055" s="1"/>
      <c r="S1055" s="1">
        <v>1</v>
      </c>
      <c r="T1055" s="2" t="s">
        <v>785</v>
      </c>
      <c r="U1055" s="3">
        <f t="shared" si="16"/>
        <v>-45254.996527777781</v>
      </c>
    </row>
    <row r="1056" spans="1:21" ht="25.5" x14ac:dyDescent="0.2">
      <c r="A1056" s="1" t="s">
        <v>2</v>
      </c>
      <c r="B1056" s="1" t="s">
        <v>2</v>
      </c>
      <c r="C1056" s="1" t="s">
        <v>17</v>
      </c>
      <c r="D1056" s="1" t="s">
        <v>4892</v>
      </c>
      <c r="E1056" s="1" t="s">
        <v>22</v>
      </c>
      <c r="F1056" s="1" t="s">
        <v>4893</v>
      </c>
      <c r="G1056" s="1" t="s">
        <v>4893</v>
      </c>
      <c r="H1056" s="1" t="s">
        <v>38</v>
      </c>
      <c r="I1056" s="1" t="s">
        <v>157</v>
      </c>
      <c r="J1056" s="1" t="s">
        <v>4894</v>
      </c>
      <c r="K1056" s="1" t="s">
        <v>321</v>
      </c>
      <c r="L1056" s="1" t="s">
        <v>4895</v>
      </c>
      <c r="M1056" s="1">
        <v>2</v>
      </c>
      <c r="N1056" s="1">
        <v>95</v>
      </c>
      <c r="O1056" s="1"/>
      <c r="P1056" s="1"/>
      <c r="Q1056" s="1"/>
      <c r="R1056" s="1">
        <v>0.3</v>
      </c>
      <c r="S1056" s="1">
        <v>1</v>
      </c>
      <c r="T1056" s="2" t="s">
        <v>401</v>
      </c>
      <c r="U1056" s="3">
        <f t="shared" si="16"/>
        <v>2.8472222220443655E-2</v>
      </c>
    </row>
    <row r="1057" spans="1:21" ht="63.75" x14ac:dyDescent="0.2">
      <c r="A1057" s="1" t="s">
        <v>3</v>
      </c>
      <c r="B1057" s="1" t="s">
        <v>3</v>
      </c>
      <c r="C1057" s="1" t="s">
        <v>16</v>
      </c>
      <c r="D1057" s="1" t="s">
        <v>4896</v>
      </c>
      <c r="E1057" s="1"/>
      <c r="F1057" s="1"/>
      <c r="G1057" s="1" t="s">
        <v>4897</v>
      </c>
      <c r="H1057" s="1"/>
      <c r="I1057" s="1" t="s">
        <v>157</v>
      </c>
      <c r="J1057" s="1" t="s">
        <v>176</v>
      </c>
      <c r="K1057" s="1" t="s">
        <v>321</v>
      </c>
      <c r="L1057" s="1" t="s">
        <v>4898</v>
      </c>
      <c r="M1057" s="1">
        <v>24</v>
      </c>
      <c r="N1057" s="1">
        <v>45</v>
      </c>
      <c r="O1057" s="1"/>
      <c r="P1057" s="1"/>
      <c r="Q1057" s="1">
        <v>0</v>
      </c>
      <c r="R1057" s="1">
        <v>1</v>
      </c>
      <c r="S1057" s="1">
        <v>3</v>
      </c>
      <c r="T1057" s="2" t="s">
        <v>4899</v>
      </c>
      <c r="U1057" s="3">
        <f t="shared" si="16"/>
        <v>-45257.71597222222</v>
      </c>
    </row>
    <row r="1058" spans="1:21" ht="25.5" x14ac:dyDescent="0.2">
      <c r="A1058" s="1" t="s">
        <v>9</v>
      </c>
      <c r="B1058" s="1" t="s">
        <v>9</v>
      </c>
      <c r="C1058" s="1" t="s">
        <v>16</v>
      </c>
      <c r="D1058" s="1" t="s">
        <v>4900</v>
      </c>
      <c r="E1058" s="1" t="s">
        <v>22</v>
      </c>
      <c r="F1058" s="1" t="s">
        <v>4901</v>
      </c>
      <c r="G1058" s="1" t="s">
        <v>4901</v>
      </c>
      <c r="H1058" s="1" t="s">
        <v>56</v>
      </c>
      <c r="I1058" s="1" t="s">
        <v>156</v>
      </c>
      <c r="J1058" s="1" t="s">
        <v>309</v>
      </c>
      <c r="K1058" s="1" t="s">
        <v>319</v>
      </c>
      <c r="L1058" s="1" t="s">
        <v>3178</v>
      </c>
      <c r="M1058" s="1"/>
      <c r="N1058" s="1">
        <v>15</v>
      </c>
      <c r="O1058" s="1"/>
      <c r="P1058" s="1"/>
      <c r="Q1058" s="1"/>
      <c r="R1058" s="1">
        <v>0.01</v>
      </c>
      <c r="S1058" s="1">
        <v>1</v>
      </c>
      <c r="T1058" s="2" t="s">
        <v>2910</v>
      </c>
      <c r="U1058" s="3">
        <f t="shared" si="16"/>
        <v>1.5972222223354038E-2</v>
      </c>
    </row>
    <row r="1059" spans="1:21" ht="25.5" x14ac:dyDescent="0.2">
      <c r="A1059" s="1" t="s">
        <v>3</v>
      </c>
      <c r="B1059" s="1" t="s">
        <v>3</v>
      </c>
      <c r="C1059" s="1" t="s">
        <v>19</v>
      </c>
      <c r="D1059" s="1" t="s">
        <v>4902</v>
      </c>
      <c r="E1059" s="1"/>
      <c r="F1059" s="1"/>
      <c r="G1059" s="1" t="s">
        <v>4903</v>
      </c>
      <c r="H1059" s="1"/>
      <c r="I1059" s="1" t="s">
        <v>157</v>
      </c>
      <c r="J1059" s="1" t="s">
        <v>4904</v>
      </c>
      <c r="K1059" s="1" t="s">
        <v>321</v>
      </c>
      <c r="L1059" s="1" t="s">
        <v>4905</v>
      </c>
      <c r="M1059" s="1">
        <v>4</v>
      </c>
      <c r="N1059" s="1">
        <v>5</v>
      </c>
      <c r="O1059" s="1"/>
      <c r="P1059" s="1"/>
      <c r="Q1059" s="1">
        <v>0</v>
      </c>
      <c r="R1059" s="1">
        <v>0.6</v>
      </c>
      <c r="S1059" s="1">
        <v>1</v>
      </c>
      <c r="T1059" s="2" t="s">
        <v>763</v>
      </c>
      <c r="U1059" s="3">
        <f t="shared" si="16"/>
        <v>-45258.463888888888</v>
      </c>
    </row>
    <row r="1060" spans="1:21" ht="51" x14ac:dyDescent="0.2">
      <c r="A1060" s="1" t="s">
        <v>2</v>
      </c>
      <c r="B1060" s="1" t="s">
        <v>2</v>
      </c>
      <c r="C1060" s="1" t="s">
        <v>16</v>
      </c>
      <c r="D1060" s="1" t="s">
        <v>4906</v>
      </c>
      <c r="E1060" s="1"/>
      <c r="F1060" s="1"/>
      <c r="G1060" s="1" t="s">
        <v>4907</v>
      </c>
      <c r="H1060" s="1"/>
      <c r="I1060" s="1" t="s">
        <v>157</v>
      </c>
      <c r="J1060" s="1" t="s">
        <v>4908</v>
      </c>
      <c r="K1060" s="1" t="s">
        <v>319</v>
      </c>
      <c r="L1060" s="1" t="s">
        <v>4909</v>
      </c>
      <c r="M1060" s="1">
        <v>22</v>
      </c>
      <c r="N1060" s="1"/>
      <c r="O1060" s="1"/>
      <c r="P1060" s="1"/>
      <c r="Q1060" s="1">
        <v>0</v>
      </c>
      <c r="R1060" s="1">
        <v>0.9</v>
      </c>
      <c r="S1060" s="1">
        <v>3</v>
      </c>
      <c r="T1060" s="2" t="s">
        <v>4910</v>
      </c>
      <c r="U1060" s="3">
        <f t="shared" si="16"/>
        <v>-45255.021527777775</v>
      </c>
    </row>
    <row r="1061" spans="1:21" x14ac:dyDescent="0.2">
      <c r="A1061" s="1" t="s">
        <v>4</v>
      </c>
      <c r="B1061" s="1" t="s">
        <v>13</v>
      </c>
      <c r="C1061" s="1" t="s">
        <v>18</v>
      </c>
      <c r="D1061" s="1" t="s">
        <v>4911</v>
      </c>
      <c r="E1061" s="1" t="s">
        <v>23</v>
      </c>
      <c r="F1061" s="1"/>
      <c r="G1061" s="1" t="s">
        <v>4912</v>
      </c>
      <c r="H1061" s="1"/>
      <c r="I1061" s="1" t="s">
        <v>156</v>
      </c>
      <c r="J1061" s="1" t="s">
        <v>453</v>
      </c>
      <c r="K1061" s="1" t="s">
        <v>322</v>
      </c>
      <c r="L1061" s="1" t="s">
        <v>4913</v>
      </c>
      <c r="M1061" s="1"/>
      <c r="N1061" s="1"/>
      <c r="O1061" s="1"/>
      <c r="P1061" s="1"/>
      <c r="Q1061" s="1"/>
      <c r="R1061" s="1"/>
      <c r="S1061" s="1"/>
      <c r="T1061" s="2"/>
      <c r="U1061" s="3">
        <f t="shared" si="16"/>
        <v>-45255.347222222219</v>
      </c>
    </row>
    <row r="1062" spans="1:21" ht="25.5" x14ac:dyDescent="0.2">
      <c r="A1062" s="1" t="s">
        <v>2</v>
      </c>
      <c r="B1062" s="1" t="s">
        <v>2</v>
      </c>
      <c r="C1062" s="1" t="s">
        <v>16</v>
      </c>
      <c r="D1062" s="1" t="s">
        <v>4914</v>
      </c>
      <c r="E1062" s="1" t="s">
        <v>22</v>
      </c>
      <c r="F1062" s="1" t="s">
        <v>4915</v>
      </c>
      <c r="G1062" s="1" t="s">
        <v>4915</v>
      </c>
      <c r="H1062" s="1" t="s">
        <v>45</v>
      </c>
      <c r="I1062" s="1" t="s">
        <v>156</v>
      </c>
      <c r="J1062" s="1" t="s">
        <v>4916</v>
      </c>
      <c r="K1062" s="1" t="s">
        <v>319</v>
      </c>
      <c r="L1062" s="1" t="s">
        <v>4917</v>
      </c>
      <c r="M1062" s="1">
        <v>1</v>
      </c>
      <c r="N1062" s="1">
        <v>15</v>
      </c>
      <c r="O1062" s="1"/>
      <c r="P1062" s="1"/>
      <c r="Q1062" s="1">
        <v>0</v>
      </c>
      <c r="R1062" s="1">
        <v>0.1</v>
      </c>
      <c r="S1062" s="1">
        <v>1</v>
      </c>
      <c r="T1062" s="2" t="s">
        <v>385</v>
      </c>
      <c r="U1062" s="3">
        <f t="shared" si="16"/>
        <v>2.4305555562023073E-2</v>
      </c>
    </row>
    <row r="1063" spans="1:21" ht="25.5" x14ac:dyDescent="0.2">
      <c r="A1063" s="1" t="s">
        <v>7</v>
      </c>
      <c r="B1063" s="1" t="s">
        <v>14</v>
      </c>
      <c r="C1063" s="1" t="s">
        <v>16</v>
      </c>
      <c r="D1063" s="1" t="s">
        <v>4858</v>
      </c>
      <c r="E1063" s="1"/>
      <c r="F1063" s="1"/>
      <c r="G1063" s="1" t="s">
        <v>4918</v>
      </c>
      <c r="H1063" s="1"/>
      <c r="I1063" s="1" t="s">
        <v>157</v>
      </c>
      <c r="J1063" s="1" t="s">
        <v>4919</v>
      </c>
      <c r="K1063" s="1" t="s">
        <v>320</v>
      </c>
      <c r="L1063" s="1" t="s">
        <v>4920</v>
      </c>
      <c r="M1063" s="1">
        <v>1</v>
      </c>
      <c r="N1063" s="1">
        <v>45</v>
      </c>
      <c r="O1063" s="1"/>
      <c r="P1063" s="1"/>
      <c r="Q1063" s="1">
        <v>0</v>
      </c>
      <c r="R1063" s="1">
        <v>0.02</v>
      </c>
      <c r="S1063" s="1">
        <v>1</v>
      </c>
      <c r="T1063" s="2" t="s">
        <v>4921</v>
      </c>
      <c r="U1063" s="3">
        <f t="shared" si="16"/>
        <v>-45258.548611111109</v>
      </c>
    </row>
    <row r="1064" spans="1:21" ht="25.5" x14ac:dyDescent="0.2">
      <c r="A1064" s="1" t="s">
        <v>7</v>
      </c>
      <c r="B1064" s="1" t="s">
        <v>14</v>
      </c>
      <c r="C1064" s="1" t="s">
        <v>16</v>
      </c>
      <c r="D1064" s="1" t="s">
        <v>4922</v>
      </c>
      <c r="E1064" s="1"/>
      <c r="F1064" s="1"/>
      <c r="G1064" s="1" t="s">
        <v>4923</v>
      </c>
      <c r="H1064" s="1"/>
      <c r="I1064" s="1" t="s">
        <v>156</v>
      </c>
      <c r="J1064" s="1" t="s">
        <v>4924</v>
      </c>
      <c r="K1064" s="1" t="s">
        <v>319</v>
      </c>
      <c r="L1064" s="1" t="s">
        <v>4925</v>
      </c>
      <c r="M1064" s="1">
        <v>1</v>
      </c>
      <c r="N1064" s="1">
        <v>15</v>
      </c>
      <c r="O1064" s="1"/>
      <c r="P1064" s="1"/>
      <c r="Q1064" s="1">
        <v>0</v>
      </c>
      <c r="R1064" s="1">
        <v>0.01</v>
      </c>
      <c r="S1064" s="1">
        <v>1</v>
      </c>
      <c r="T1064" s="2" t="s">
        <v>4926</v>
      </c>
      <c r="U1064" s="3">
        <f t="shared" si="16"/>
        <v>-45255.418749999997</v>
      </c>
    </row>
    <row r="1065" spans="1:21" ht="38.25" x14ac:dyDescent="0.2">
      <c r="A1065" s="1" t="s">
        <v>5</v>
      </c>
      <c r="B1065" s="1" t="s">
        <v>5</v>
      </c>
      <c r="C1065" s="1" t="s">
        <v>16</v>
      </c>
      <c r="D1065" s="1" t="s">
        <v>4927</v>
      </c>
      <c r="E1065" s="1"/>
      <c r="F1065" s="1"/>
      <c r="G1065" s="1" t="s">
        <v>4928</v>
      </c>
      <c r="H1065" s="1"/>
      <c r="I1065" s="1" t="s">
        <v>157</v>
      </c>
      <c r="J1065" s="1" t="s">
        <v>294</v>
      </c>
      <c r="K1065" s="1" t="s">
        <v>319</v>
      </c>
      <c r="L1065" s="1" t="s">
        <v>656</v>
      </c>
      <c r="M1065" s="1">
        <v>37</v>
      </c>
      <c r="N1065" s="1">
        <v>337</v>
      </c>
      <c r="O1065" s="1"/>
      <c r="P1065" s="1"/>
      <c r="Q1065" s="1">
        <v>1</v>
      </c>
      <c r="R1065" s="1">
        <v>1.6</v>
      </c>
      <c r="S1065" s="1">
        <v>2</v>
      </c>
      <c r="T1065" s="2" t="s">
        <v>4929</v>
      </c>
      <c r="U1065" s="3">
        <f t="shared" si="16"/>
        <v>-45257.782638888886</v>
      </c>
    </row>
    <row r="1066" spans="1:21" ht="63.75" x14ac:dyDescent="0.2">
      <c r="A1066" s="1" t="s">
        <v>6</v>
      </c>
      <c r="B1066" s="1" t="s">
        <v>6</v>
      </c>
      <c r="C1066" s="1" t="s">
        <v>16</v>
      </c>
      <c r="D1066" s="1" t="s">
        <v>4930</v>
      </c>
      <c r="E1066" s="1" t="s">
        <v>22</v>
      </c>
      <c r="F1066" s="1" t="s">
        <v>4931</v>
      </c>
      <c r="G1066" s="1" t="s">
        <v>4931</v>
      </c>
      <c r="H1066" s="1" t="s">
        <v>67</v>
      </c>
      <c r="I1066" s="1" t="s">
        <v>157</v>
      </c>
      <c r="J1066" s="1" t="s">
        <v>4932</v>
      </c>
      <c r="K1066" s="1" t="s">
        <v>319</v>
      </c>
      <c r="L1066" s="1" t="s">
        <v>340</v>
      </c>
      <c r="M1066" s="1">
        <v>13</v>
      </c>
      <c r="N1066" s="1">
        <v>423</v>
      </c>
      <c r="O1066" s="1"/>
      <c r="P1066" s="1"/>
      <c r="Q1066" s="1">
        <v>0</v>
      </c>
      <c r="R1066" s="1">
        <v>0.9</v>
      </c>
      <c r="S1066" s="1">
        <v>4</v>
      </c>
      <c r="T1066" s="2" t="s">
        <v>4933</v>
      </c>
      <c r="U1066" s="3">
        <f t="shared" si="16"/>
        <v>2.9861111113859806E-2</v>
      </c>
    </row>
    <row r="1067" spans="1:21" ht="25.5" x14ac:dyDescent="0.2">
      <c r="A1067" s="1" t="s">
        <v>2</v>
      </c>
      <c r="B1067" s="1" t="s">
        <v>2</v>
      </c>
      <c r="C1067" s="1" t="s">
        <v>16</v>
      </c>
      <c r="D1067" s="1" t="s">
        <v>4934</v>
      </c>
      <c r="E1067" s="1" t="s">
        <v>22</v>
      </c>
      <c r="F1067" s="1" t="s">
        <v>4935</v>
      </c>
      <c r="G1067" s="1" t="s">
        <v>4935</v>
      </c>
      <c r="H1067" s="1" t="s">
        <v>103</v>
      </c>
      <c r="I1067" s="1" t="s">
        <v>156</v>
      </c>
      <c r="J1067" s="1" t="s">
        <v>4215</v>
      </c>
      <c r="K1067" s="1" t="s">
        <v>319</v>
      </c>
      <c r="L1067" s="1" t="s">
        <v>4936</v>
      </c>
      <c r="M1067" s="1">
        <v>1</v>
      </c>
      <c r="N1067" s="1">
        <v>25</v>
      </c>
      <c r="O1067" s="1"/>
      <c r="P1067" s="1"/>
      <c r="Q1067" s="1">
        <v>0</v>
      </c>
      <c r="R1067" s="1">
        <v>0.1</v>
      </c>
      <c r="S1067" s="1">
        <v>1</v>
      </c>
      <c r="T1067" s="2" t="s">
        <v>2063</v>
      </c>
      <c r="U1067" s="3">
        <f t="shared" si="16"/>
        <v>5.0694444442342501E-2</v>
      </c>
    </row>
    <row r="1068" spans="1:21" ht="51" x14ac:dyDescent="0.2">
      <c r="A1068" s="1" t="s">
        <v>5</v>
      </c>
      <c r="B1068" s="1" t="s">
        <v>5</v>
      </c>
      <c r="C1068" s="1" t="s">
        <v>16</v>
      </c>
      <c r="D1068" s="1" t="s">
        <v>4937</v>
      </c>
      <c r="E1068" s="1" t="s">
        <v>22</v>
      </c>
      <c r="F1068" s="1" t="s">
        <v>4938</v>
      </c>
      <c r="G1068" s="1" t="s">
        <v>4938</v>
      </c>
      <c r="H1068" s="1" t="s">
        <v>60</v>
      </c>
      <c r="I1068" s="1" t="s">
        <v>157</v>
      </c>
      <c r="J1068" s="1" t="s">
        <v>4939</v>
      </c>
      <c r="K1068" s="1" t="s">
        <v>320</v>
      </c>
      <c r="L1068" s="1" t="s">
        <v>4940</v>
      </c>
      <c r="M1068" s="1"/>
      <c r="N1068" s="1">
        <v>28</v>
      </c>
      <c r="O1068" s="1"/>
      <c r="P1068" s="1"/>
      <c r="Q1068" s="1">
        <v>0</v>
      </c>
      <c r="R1068" s="1">
        <v>0</v>
      </c>
      <c r="S1068" s="1">
        <v>1</v>
      </c>
      <c r="T1068" s="2" t="s">
        <v>4941</v>
      </c>
      <c r="U1068" s="3">
        <f t="shared" si="16"/>
        <v>1.7361111116770189E-2</v>
      </c>
    </row>
    <row r="1069" spans="1:21" x14ac:dyDescent="0.2">
      <c r="A1069" s="1" t="s">
        <v>11</v>
      </c>
      <c r="B1069" s="1" t="s">
        <v>11</v>
      </c>
      <c r="C1069" s="1" t="s">
        <v>17</v>
      </c>
      <c r="D1069" s="1" t="s">
        <v>4942</v>
      </c>
      <c r="E1069" s="1" t="s">
        <v>23</v>
      </c>
      <c r="F1069" s="1"/>
      <c r="G1069" s="1" t="s">
        <v>4943</v>
      </c>
      <c r="H1069" s="1"/>
      <c r="I1069" s="1" t="s">
        <v>157</v>
      </c>
      <c r="J1069" s="1" t="s">
        <v>4944</v>
      </c>
      <c r="K1069" s="1" t="s">
        <v>319</v>
      </c>
      <c r="L1069" s="1" t="s">
        <v>4945</v>
      </c>
      <c r="M1069" s="1"/>
      <c r="N1069" s="1"/>
      <c r="O1069" s="1"/>
      <c r="P1069" s="1"/>
      <c r="Q1069" s="1"/>
      <c r="R1069" s="1"/>
      <c r="S1069" s="1"/>
      <c r="T1069" s="2"/>
      <c r="U1069" s="3">
        <f t="shared" si="16"/>
        <v>-45255.59375</v>
      </c>
    </row>
    <row r="1070" spans="1:21" ht="38.25" x14ac:dyDescent="0.2">
      <c r="A1070" s="1" t="s">
        <v>5</v>
      </c>
      <c r="B1070" s="1" t="s">
        <v>5</v>
      </c>
      <c r="C1070" s="1" t="s">
        <v>17</v>
      </c>
      <c r="D1070" s="1" t="s">
        <v>4946</v>
      </c>
      <c r="E1070" s="1" t="s">
        <v>22</v>
      </c>
      <c r="F1070" s="1" t="s">
        <v>4947</v>
      </c>
      <c r="G1070" s="1" t="s">
        <v>4948</v>
      </c>
      <c r="H1070" s="1" t="s">
        <v>109</v>
      </c>
      <c r="I1070" s="1" t="s">
        <v>157</v>
      </c>
      <c r="J1070" s="1" t="s">
        <v>4691</v>
      </c>
      <c r="K1070" s="1" t="s">
        <v>321</v>
      </c>
      <c r="L1070" s="1" t="s">
        <v>4949</v>
      </c>
      <c r="M1070" s="1">
        <v>13</v>
      </c>
      <c r="N1070" s="1">
        <v>116</v>
      </c>
      <c r="O1070" s="1"/>
      <c r="P1070" s="1"/>
      <c r="Q1070" s="1"/>
      <c r="R1070" s="1">
        <v>0.6</v>
      </c>
      <c r="S1070" s="1">
        <v>2</v>
      </c>
      <c r="T1070" s="2" t="s">
        <v>4950</v>
      </c>
      <c r="U1070" s="3">
        <f t="shared" si="16"/>
        <v>2.9166666667151731E-2</v>
      </c>
    </row>
    <row r="1071" spans="1:21" ht="25.5" x14ac:dyDescent="0.2">
      <c r="A1071" s="1" t="s">
        <v>7</v>
      </c>
      <c r="B1071" s="1" t="s">
        <v>14</v>
      </c>
      <c r="C1071" s="1" t="s">
        <v>16</v>
      </c>
      <c r="D1071" s="1" t="s">
        <v>4947</v>
      </c>
      <c r="E1071" s="1"/>
      <c r="F1071" s="1"/>
      <c r="G1071" s="1" t="s">
        <v>4951</v>
      </c>
      <c r="H1071" s="1"/>
      <c r="I1071" s="1" t="s">
        <v>157</v>
      </c>
      <c r="J1071" s="1" t="s">
        <v>4952</v>
      </c>
      <c r="K1071" s="1" t="s">
        <v>319</v>
      </c>
      <c r="L1071" s="1" t="s">
        <v>4953</v>
      </c>
      <c r="M1071" s="1">
        <v>1</v>
      </c>
      <c r="N1071" s="1">
        <v>7</v>
      </c>
      <c r="O1071" s="1"/>
      <c r="P1071" s="1"/>
      <c r="Q1071" s="1">
        <v>0</v>
      </c>
      <c r="R1071" s="1">
        <v>0.1</v>
      </c>
      <c r="S1071" s="1">
        <v>1</v>
      </c>
      <c r="T1071" s="2" t="s">
        <v>4954</v>
      </c>
      <c r="U1071" s="3">
        <f t="shared" si="16"/>
        <v>-45255.644444444442</v>
      </c>
    </row>
    <row r="1072" spans="1:21" ht="102" x14ac:dyDescent="0.2">
      <c r="A1072" s="1" t="s">
        <v>6</v>
      </c>
      <c r="B1072" s="1" t="s">
        <v>6</v>
      </c>
      <c r="C1072" s="1" t="s">
        <v>16</v>
      </c>
      <c r="D1072" s="1" t="s">
        <v>4955</v>
      </c>
      <c r="E1072" s="1" t="s">
        <v>22</v>
      </c>
      <c r="F1072" s="1" t="s">
        <v>4956</v>
      </c>
      <c r="G1072" s="1" t="s">
        <v>4956</v>
      </c>
      <c r="H1072" s="1" t="s">
        <v>83</v>
      </c>
      <c r="I1072" s="1" t="s">
        <v>157</v>
      </c>
      <c r="J1072" s="1" t="s">
        <v>178</v>
      </c>
      <c r="K1072" s="1" t="s">
        <v>321</v>
      </c>
      <c r="L1072" s="1" t="s">
        <v>4957</v>
      </c>
      <c r="M1072" s="1">
        <v>41</v>
      </c>
      <c r="N1072" s="1">
        <v>673</v>
      </c>
      <c r="O1072" s="1"/>
      <c r="P1072" s="1"/>
      <c r="Q1072" s="1">
        <v>0</v>
      </c>
      <c r="R1072" s="1">
        <v>1.4</v>
      </c>
      <c r="S1072" s="1">
        <v>7</v>
      </c>
      <c r="T1072" s="2" t="s">
        <v>4958</v>
      </c>
      <c r="U1072" s="3">
        <f t="shared" si="16"/>
        <v>7.3611111110949423E-2</v>
      </c>
    </row>
    <row r="1073" spans="1:21" ht="25.5" x14ac:dyDescent="0.2">
      <c r="A1073" s="1" t="s">
        <v>2</v>
      </c>
      <c r="B1073" s="1" t="s">
        <v>2</v>
      </c>
      <c r="C1073" s="1" t="s">
        <v>16</v>
      </c>
      <c r="D1073" s="1" t="s">
        <v>4959</v>
      </c>
      <c r="E1073" s="1" t="s">
        <v>22</v>
      </c>
      <c r="F1073" s="1" t="s">
        <v>4960</v>
      </c>
      <c r="G1073" s="1" t="s">
        <v>4960</v>
      </c>
      <c r="H1073" s="1" t="s">
        <v>84</v>
      </c>
      <c r="I1073" s="1" t="s">
        <v>156</v>
      </c>
      <c r="J1073" s="1" t="s">
        <v>828</v>
      </c>
      <c r="K1073" s="1" t="s">
        <v>321</v>
      </c>
      <c r="L1073" s="1" t="s">
        <v>359</v>
      </c>
      <c r="M1073" s="1">
        <v>1</v>
      </c>
      <c r="N1073" s="1">
        <v>45</v>
      </c>
      <c r="O1073" s="1"/>
      <c r="P1073" s="1"/>
      <c r="Q1073" s="1">
        <v>0</v>
      </c>
      <c r="R1073" s="1">
        <v>0.1</v>
      </c>
      <c r="S1073" s="1">
        <v>1</v>
      </c>
      <c r="T1073" s="2" t="s">
        <v>395</v>
      </c>
      <c r="U1073" s="3">
        <f t="shared" si="16"/>
        <v>8.1944444449618459E-2</v>
      </c>
    </row>
    <row r="1074" spans="1:21" ht="25.5" x14ac:dyDescent="0.2">
      <c r="A1074" s="1" t="s">
        <v>3</v>
      </c>
      <c r="B1074" s="1" t="s">
        <v>3</v>
      </c>
      <c r="C1074" s="1" t="s">
        <v>16</v>
      </c>
      <c r="D1074" s="1" t="s">
        <v>4961</v>
      </c>
      <c r="E1074" s="1"/>
      <c r="F1074" s="1"/>
      <c r="G1074" s="1" t="s">
        <v>4962</v>
      </c>
      <c r="H1074" s="1"/>
      <c r="I1074" s="1" t="s">
        <v>157</v>
      </c>
      <c r="J1074" s="1" t="s">
        <v>212</v>
      </c>
      <c r="K1074" s="1" t="s">
        <v>321</v>
      </c>
      <c r="L1074" s="1" t="s">
        <v>4963</v>
      </c>
      <c r="M1074" s="1">
        <v>10</v>
      </c>
      <c r="N1074" s="1">
        <v>58</v>
      </c>
      <c r="O1074" s="1"/>
      <c r="P1074" s="1"/>
      <c r="Q1074" s="1">
        <v>0</v>
      </c>
      <c r="R1074" s="1">
        <v>0.05</v>
      </c>
      <c r="S1074" s="1">
        <v>1</v>
      </c>
      <c r="T1074" s="2" t="s">
        <v>387</v>
      </c>
      <c r="U1074" s="3">
        <f t="shared" si="16"/>
        <v>-45255.65</v>
      </c>
    </row>
    <row r="1075" spans="1:21" x14ac:dyDescent="0.2">
      <c r="A1075" s="1" t="s">
        <v>5</v>
      </c>
      <c r="B1075" s="1" t="s">
        <v>5</v>
      </c>
      <c r="C1075" s="1" t="s">
        <v>19</v>
      </c>
      <c r="D1075" s="1" t="s">
        <v>4964</v>
      </c>
      <c r="E1075" s="1"/>
      <c r="F1075" s="1"/>
      <c r="G1075" s="1" t="s">
        <v>4965</v>
      </c>
      <c r="H1075" s="1"/>
      <c r="I1075" s="1" t="s">
        <v>156</v>
      </c>
      <c r="J1075" s="1" t="s">
        <v>4966</v>
      </c>
      <c r="K1075" s="1" t="s">
        <v>319</v>
      </c>
      <c r="L1075" s="1" t="s">
        <v>4967</v>
      </c>
      <c r="M1075" s="1">
        <v>1</v>
      </c>
      <c r="N1075" s="1">
        <v>47</v>
      </c>
      <c r="O1075" s="1"/>
      <c r="P1075" s="1"/>
      <c r="Q1075" s="1">
        <v>0</v>
      </c>
      <c r="R1075" s="1">
        <v>0.08</v>
      </c>
      <c r="S1075" s="1">
        <v>1</v>
      </c>
      <c r="T1075" s="2"/>
      <c r="U1075" s="3">
        <f t="shared" si="16"/>
        <v>-45255.731249999997</v>
      </c>
    </row>
    <row r="1076" spans="1:21" ht="25.5" x14ac:dyDescent="0.2">
      <c r="A1076" s="1" t="s">
        <v>2</v>
      </c>
      <c r="B1076" s="1" t="s">
        <v>2</v>
      </c>
      <c r="C1076" s="1" t="s">
        <v>16</v>
      </c>
      <c r="D1076" s="1" t="s">
        <v>4968</v>
      </c>
      <c r="E1076" s="1" t="s">
        <v>22</v>
      </c>
      <c r="F1076" s="1" t="s">
        <v>4969</v>
      </c>
      <c r="G1076" s="1" t="s">
        <v>4969</v>
      </c>
      <c r="H1076" s="1" t="s">
        <v>66</v>
      </c>
      <c r="I1076" s="1" t="s">
        <v>157</v>
      </c>
      <c r="J1076" s="1" t="s">
        <v>4970</v>
      </c>
      <c r="K1076" s="1" t="s">
        <v>320</v>
      </c>
      <c r="L1076" s="1" t="s">
        <v>351</v>
      </c>
      <c r="M1076" s="1">
        <v>0</v>
      </c>
      <c r="N1076" s="1">
        <v>15</v>
      </c>
      <c r="O1076" s="1"/>
      <c r="P1076" s="1"/>
      <c r="Q1076" s="1">
        <v>0</v>
      </c>
      <c r="R1076" s="1">
        <v>0.01</v>
      </c>
      <c r="S1076" s="1">
        <v>1</v>
      </c>
      <c r="T1076" s="2" t="s">
        <v>4971</v>
      </c>
      <c r="U1076" s="3">
        <f t="shared" si="16"/>
        <v>2.7777777781011537E-2</v>
      </c>
    </row>
    <row r="1077" spans="1:21" ht="25.5" x14ac:dyDescent="0.2">
      <c r="A1077" s="1" t="s">
        <v>2</v>
      </c>
      <c r="B1077" s="1" t="s">
        <v>2</v>
      </c>
      <c r="C1077" s="1" t="s">
        <v>16</v>
      </c>
      <c r="D1077" s="1" t="s">
        <v>4972</v>
      </c>
      <c r="E1077" s="1" t="s">
        <v>22</v>
      </c>
      <c r="F1077" s="1" t="s">
        <v>4973</v>
      </c>
      <c r="G1077" s="1" t="s">
        <v>4973</v>
      </c>
      <c r="H1077" s="1" t="s">
        <v>4974</v>
      </c>
      <c r="I1077" s="1" t="s">
        <v>157</v>
      </c>
      <c r="J1077" s="1" t="s">
        <v>3794</v>
      </c>
      <c r="K1077" s="1" t="s">
        <v>320</v>
      </c>
      <c r="L1077" s="1" t="s">
        <v>4975</v>
      </c>
      <c r="M1077" s="1">
        <v>1</v>
      </c>
      <c r="N1077" s="1">
        <v>22</v>
      </c>
      <c r="O1077" s="1"/>
      <c r="P1077" s="1"/>
      <c r="Q1077" s="1">
        <v>1</v>
      </c>
      <c r="R1077" s="1">
        <v>0.2</v>
      </c>
      <c r="S1077" s="1">
        <v>1</v>
      </c>
      <c r="T1077" s="2" t="s">
        <v>2063</v>
      </c>
      <c r="U1077" s="3">
        <f t="shared" si="16"/>
        <v>0.19166666666569654</v>
      </c>
    </row>
    <row r="1078" spans="1:21" ht="63.75" x14ac:dyDescent="0.2">
      <c r="A1078" s="1" t="s">
        <v>5</v>
      </c>
      <c r="B1078" s="1" t="s">
        <v>5</v>
      </c>
      <c r="C1078" s="1" t="s">
        <v>16</v>
      </c>
      <c r="D1078" s="1" t="s">
        <v>4928</v>
      </c>
      <c r="E1078" s="1" t="s">
        <v>22</v>
      </c>
      <c r="F1078" s="1" t="s">
        <v>4976</v>
      </c>
      <c r="G1078" s="1" t="s">
        <v>4976</v>
      </c>
      <c r="H1078" s="1" t="s">
        <v>47</v>
      </c>
      <c r="I1078" s="1" t="s">
        <v>157</v>
      </c>
      <c r="J1078" s="1" t="s">
        <v>295</v>
      </c>
      <c r="K1078" s="1" t="s">
        <v>319</v>
      </c>
      <c r="L1078" s="1" t="s">
        <v>4977</v>
      </c>
      <c r="M1078" s="1">
        <v>23</v>
      </c>
      <c r="N1078" s="1">
        <v>78</v>
      </c>
      <c r="O1078" s="1"/>
      <c r="P1078" s="1"/>
      <c r="Q1078" s="1">
        <v>0</v>
      </c>
      <c r="R1078" s="1">
        <v>0.8</v>
      </c>
      <c r="S1078" s="1">
        <v>2</v>
      </c>
      <c r="T1078" s="2" t="s">
        <v>4978</v>
      </c>
      <c r="U1078" s="3">
        <f t="shared" si="16"/>
        <v>8.3333333328482695E-2</v>
      </c>
    </row>
    <row r="1079" spans="1:21" ht="127.5" x14ac:dyDescent="0.2">
      <c r="A1079" s="1" t="s">
        <v>3</v>
      </c>
      <c r="B1079" s="1" t="s">
        <v>3</v>
      </c>
      <c r="C1079" s="1" t="s">
        <v>16</v>
      </c>
      <c r="D1079" s="1" t="s">
        <v>4979</v>
      </c>
      <c r="E1079" s="1" t="s">
        <v>22</v>
      </c>
      <c r="F1079" s="1" t="s">
        <v>4980</v>
      </c>
      <c r="G1079" s="1" t="s">
        <v>4980</v>
      </c>
      <c r="H1079" s="1" t="s">
        <v>104</v>
      </c>
      <c r="I1079" s="1" t="s">
        <v>157</v>
      </c>
      <c r="J1079" s="1" t="s">
        <v>4848</v>
      </c>
      <c r="K1079" s="1" t="s">
        <v>320</v>
      </c>
      <c r="L1079" s="1" t="s">
        <v>340</v>
      </c>
      <c r="M1079" s="1">
        <v>1</v>
      </c>
      <c r="N1079" s="1">
        <v>58</v>
      </c>
      <c r="O1079" s="1"/>
      <c r="P1079" s="1"/>
      <c r="Q1079" s="1">
        <v>1</v>
      </c>
      <c r="R1079" s="1">
        <v>0.01</v>
      </c>
      <c r="S1079" s="1">
        <v>1</v>
      </c>
      <c r="T1079" s="2" t="s">
        <v>4981</v>
      </c>
      <c r="U1079" s="3">
        <f t="shared" si="16"/>
        <v>7.9166666662786156E-2</v>
      </c>
    </row>
    <row r="1080" spans="1:21" ht="25.5" x14ac:dyDescent="0.2">
      <c r="A1080" s="1" t="s">
        <v>2</v>
      </c>
      <c r="B1080" s="1" t="s">
        <v>2</v>
      </c>
      <c r="C1080" s="1" t="s">
        <v>16</v>
      </c>
      <c r="D1080" s="1" t="s">
        <v>4982</v>
      </c>
      <c r="E1080" s="1" t="s">
        <v>22</v>
      </c>
      <c r="F1080" s="1" t="s">
        <v>4983</v>
      </c>
      <c r="G1080" s="1" t="s">
        <v>4983</v>
      </c>
      <c r="H1080" s="1" t="s">
        <v>68</v>
      </c>
      <c r="I1080" s="1" t="s">
        <v>157</v>
      </c>
      <c r="J1080" s="1" t="s">
        <v>4984</v>
      </c>
      <c r="K1080" s="1" t="s">
        <v>320</v>
      </c>
      <c r="L1080" s="1" t="s">
        <v>4985</v>
      </c>
      <c r="M1080" s="1">
        <v>0</v>
      </c>
      <c r="N1080" s="1">
        <v>15</v>
      </c>
      <c r="O1080" s="1"/>
      <c r="P1080" s="1"/>
      <c r="Q1080" s="1">
        <v>0</v>
      </c>
      <c r="R1080" s="1">
        <v>0.01</v>
      </c>
      <c r="S1080" s="1">
        <v>1</v>
      </c>
      <c r="T1080" s="2" t="s">
        <v>626</v>
      </c>
      <c r="U1080" s="3">
        <f t="shared" si="16"/>
        <v>1.3888888890505768E-2</v>
      </c>
    </row>
    <row r="1081" spans="1:21" ht="25.5" x14ac:dyDescent="0.2">
      <c r="A1081" s="1" t="s">
        <v>5</v>
      </c>
      <c r="B1081" s="1" t="s">
        <v>5</v>
      </c>
      <c r="C1081" s="1" t="s">
        <v>16</v>
      </c>
      <c r="D1081" s="1" t="s">
        <v>4986</v>
      </c>
      <c r="E1081" s="1" t="s">
        <v>22</v>
      </c>
      <c r="F1081" s="1" t="s">
        <v>4987</v>
      </c>
      <c r="G1081" s="1" t="s">
        <v>4987</v>
      </c>
      <c r="H1081" s="1" t="s">
        <v>102</v>
      </c>
      <c r="I1081" s="1" t="s">
        <v>157</v>
      </c>
      <c r="J1081" s="1" t="s">
        <v>420</v>
      </c>
      <c r="K1081" s="1" t="s">
        <v>319</v>
      </c>
      <c r="L1081" s="1" t="s">
        <v>4988</v>
      </c>
      <c r="M1081" s="1">
        <v>11</v>
      </c>
      <c r="N1081" s="1">
        <v>390</v>
      </c>
      <c r="O1081" s="1"/>
      <c r="P1081" s="1"/>
      <c r="Q1081" s="1">
        <v>0</v>
      </c>
      <c r="R1081" s="1">
        <v>1.2</v>
      </c>
      <c r="S1081" s="1">
        <v>1</v>
      </c>
      <c r="T1081" s="2" t="s">
        <v>405</v>
      </c>
      <c r="U1081" s="3">
        <f t="shared" si="16"/>
        <v>5.9722222220443655E-2</v>
      </c>
    </row>
    <row r="1082" spans="1:21" ht="25.5" x14ac:dyDescent="0.2">
      <c r="A1082" s="1" t="s">
        <v>6</v>
      </c>
      <c r="B1082" s="1" t="s">
        <v>6</v>
      </c>
      <c r="C1082" s="1" t="s">
        <v>16</v>
      </c>
      <c r="D1082" s="1" t="s">
        <v>4989</v>
      </c>
      <c r="E1082" s="1" t="s">
        <v>22</v>
      </c>
      <c r="F1082" s="1" t="s">
        <v>4990</v>
      </c>
      <c r="G1082" s="1" t="s">
        <v>4990</v>
      </c>
      <c r="H1082" s="1" t="s">
        <v>101</v>
      </c>
      <c r="I1082" s="1" t="s">
        <v>156</v>
      </c>
      <c r="J1082" s="1" t="s">
        <v>910</v>
      </c>
      <c r="K1082" s="1" t="s">
        <v>321</v>
      </c>
      <c r="L1082" s="1" t="s">
        <v>337</v>
      </c>
      <c r="M1082" s="1">
        <v>1</v>
      </c>
      <c r="N1082" s="1">
        <v>86</v>
      </c>
      <c r="O1082" s="1"/>
      <c r="P1082" s="1"/>
      <c r="Q1082" s="1">
        <v>0</v>
      </c>
      <c r="R1082" s="1">
        <v>0.03</v>
      </c>
      <c r="S1082" s="1">
        <v>1</v>
      </c>
      <c r="T1082" s="2" t="s">
        <v>406</v>
      </c>
      <c r="U1082" s="3">
        <f t="shared" si="16"/>
        <v>1.3194444443797693E-2</v>
      </c>
    </row>
    <row r="1083" spans="1:21" ht="25.5" x14ac:dyDescent="0.2">
      <c r="A1083" s="1" t="s">
        <v>9</v>
      </c>
      <c r="B1083" s="1" t="s">
        <v>9</v>
      </c>
      <c r="C1083" s="1" t="s">
        <v>16</v>
      </c>
      <c r="D1083" s="1" t="s">
        <v>4991</v>
      </c>
      <c r="E1083" s="1" t="s">
        <v>22</v>
      </c>
      <c r="F1083" s="1" t="s">
        <v>4992</v>
      </c>
      <c r="G1083" s="1" t="s">
        <v>4992</v>
      </c>
      <c r="H1083" s="1" t="s">
        <v>127</v>
      </c>
      <c r="I1083" s="1" t="s">
        <v>156</v>
      </c>
      <c r="J1083" s="1" t="s">
        <v>4993</v>
      </c>
      <c r="K1083" s="1" t="s">
        <v>319</v>
      </c>
      <c r="L1083" s="1" t="s">
        <v>4994</v>
      </c>
      <c r="M1083" s="1">
        <v>1</v>
      </c>
      <c r="N1083" s="1">
        <v>50</v>
      </c>
      <c r="O1083" s="1"/>
      <c r="P1083" s="1"/>
      <c r="Q1083" s="1">
        <v>0</v>
      </c>
      <c r="R1083" s="1">
        <v>6.5000000000000002E-2</v>
      </c>
      <c r="S1083" s="1">
        <v>1</v>
      </c>
      <c r="T1083" s="2" t="s">
        <v>1187</v>
      </c>
      <c r="U1083" s="3">
        <f t="shared" si="16"/>
        <v>3.6111111112404615E-2</v>
      </c>
    </row>
    <row r="1084" spans="1:21" ht="25.5" x14ac:dyDescent="0.2">
      <c r="A1084" s="1" t="s">
        <v>2</v>
      </c>
      <c r="B1084" s="1" t="s">
        <v>2</v>
      </c>
      <c r="C1084" s="1" t="s">
        <v>16</v>
      </c>
      <c r="D1084" s="1" t="s">
        <v>4995</v>
      </c>
      <c r="E1084" s="1" t="s">
        <v>22</v>
      </c>
      <c r="F1084" s="1" t="s">
        <v>4996</v>
      </c>
      <c r="G1084" s="1" t="s">
        <v>4996</v>
      </c>
      <c r="H1084" s="1" t="s">
        <v>126</v>
      </c>
      <c r="I1084" s="1" t="s">
        <v>157</v>
      </c>
      <c r="J1084" s="1" t="s">
        <v>4523</v>
      </c>
      <c r="K1084" s="1" t="s">
        <v>320</v>
      </c>
      <c r="L1084" s="1" t="s">
        <v>4997</v>
      </c>
      <c r="M1084" s="1">
        <v>1</v>
      </c>
      <c r="N1084" s="1">
        <v>15</v>
      </c>
      <c r="O1084" s="1"/>
      <c r="P1084" s="1"/>
      <c r="Q1084" s="1">
        <v>0</v>
      </c>
      <c r="R1084" s="1">
        <v>0.01</v>
      </c>
      <c r="S1084" s="1">
        <v>1</v>
      </c>
      <c r="T1084" s="2" t="s">
        <v>386</v>
      </c>
      <c r="U1084" s="3">
        <f t="shared" si="16"/>
        <v>5.2777777775190771E-2</v>
      </c>
    </row>
    <row r="1085" spans="1:21" ht="178.5" x14ac:dyDescent="0.2">
      <c r="A1085" s="1" t="s">
        <v>3</v>
      </c>
      <c r="B1085" s="1" t="s">
        <v>3</v>
      </c>
      <c r="C1085" s="1" t="s">
        <v>17</v>
      </c>
      <c r="D1085" s="1" t="s">
        <v>4998</v>
      </c>
      <c r="E1085" s="1" t="s">
        <v>22</v>
      </c>
      <c r="F1085" s="1" t="s">
        <v>4999</v>
      </c>
      <c r="G1085" s="1" t="s">
        <v>4999</v>
      </c>
      <c r="H1085" s="1" t="s">
        <v>136</v>
      </c>
      <c r="I1085" s="1" t="s">
        <v>156</v>
      </c>
      <c r="J1085" s="1" t="s">
        <v>5000</v>
      </c>
      <c r="K1085" s="1" t="s">
        <v>321</v>
      </c>
      <c r="L1085" s="1" t="s">
        <v>5001</v>
      </c>
      <c r="M1085" s="1">
        <v>1</v>
      </c>
      <c r="N1085" s="1">
        <v>58</v>
      </c>
      <c r="O1085" s="1"/>
      <c r="P1085" s="1"/>
      <c r="Q1085" s="1"/>
      <c r="R1085" s="1">
        <v>0.01</v>
      </c>
      <c r="S1085" s="1">
        <v>1</v>
      </c>
      <c r="T1085" s="2" t="s">
        <v>5002</v>
      </c>
      <c r="U1085" s="3">
        <f t="shared" si="16"/>
        <v>7.8472222223354038E-2</v>
      </c>
    </row>
    <row r="1086" spans="1:21" ht="25.5" x14ac:dyDescent="0.2">
      <c r="A1086" s="1" t="s">
        <v>2</v>
      </c>
      <c r="B1086" s="1" t="s">
        <v>2</v>
      </c>
      <c r="C1086" s="1" t="s">
        <v>16</v>
      </c>
      <c r="D1086" s="1" t="s">
        <v>5003</v>
      </c>
      <c r="E1086" s="1" t="s">
        <v>22</v>
      </c>
      <c r="F1086" s="1" t="s">
        <v>5004</v>
      </c>
      <c r="G1086" s="1" t="s">
        <v>5004</v>
      </c>
      <c r="H1086" s="1" t="s">
        <v>142</v>
      </c>
      <c r="I1086" s="1" t="s">
        <v>156</v>
      </c>
      <c r="J1086" s="1" t="s">
        <v>830</v>
      </c>
      <c r="K1086" s="1" t="s">
        <v>321</v>
      </c>
      <c r="L1086" s="1" t="s">
        <v>371</v>
      </c>
      <c r="M1086" s="1">
        <v>1</v>
      </c>
      <c r="N1086" s="1">
        <v>15</v>
      </c>
      <c r="O1086" s="1"/>
      <c r="P1086" s="1"/>
      <c r="Q1086" s="1">
        <v>0</v>
      </c>
      <c r="R1086" s="1">
        <v>0.1</v>
      </c>
      <c r="S1086" s="1">
        <v>1</v>
      </c>
      <c r="T1086" s="2" t="s">
        <v>395</v>
      </c>
      <c r="U1086" s="3">
        <f t="shared" si="16"/>
        <v>5.6249999994179234E-2</v>
      </c>
    </row>
    <row r="1087" spans="1:21" ht="165.75" x14ac:dyDescent="0.2">
      <c r="A1087" s="1" t="s">
        <v>3</v>
      </c>
      <c r="B1087" s="1" t="s">
        <v>3</v>
      </c>
      <c r="C1087" s="1" t="s">
        <v>16</v>
      </c>
      <c r="D1087" s="1" t="s">
        <v>5005</v>
      </c>
      <c r="E1087" s="1"/>
      <c r="F1087" s="1"/>
      <c r="G1087" s="1" t="s">
        <v>5006</v>
      </c>
      <c r="H1087" s="1"/>
      <c r="I1087" s="1" t="s">
        <v>156</v>
      </c>
      <c r="J1087" s="1" t="s">
        <v>5000</v>
      </c>
      <c r="K1087" s="1" t="s">
        <v>321</v>
      </c>
      <c r="L1087" s="1" t="s">
        <v>330</v>
      </c>
      <c r="M1087" s="1">
        <v>1</v>
      </c>
      <c r="N1087" s="1">
        <v>58</v>
      </c>
      <c r="O1087" s="1"/>
      <c r="P1087" s="1"/>
      <c r="Q1087" s="1">
        <v>0</v>
      </c>
      <c r="R1087" s="1">
        <v>0.01</v>
      </c>
      <c r="S1087" s="1">
        <v>1</v>
      </c>
      <c r="T1087" s="2" t="s">
        <v>5007</v>
      </c>
      <c r="U1087" s="3">
        <f t="shared" si="16"/>
        <v>-45256.154861111114</v>
      </c>
    </row>
    <row r="1088" spans="1:21" ht="25.5" x14ac:dyDescent="0.2">
      <c r="A1088" s="1" t="s">
        <v>2</v>
      </c>
      <c r="B1088" s="1" t="s">
        <v>2</v>
      </c>
      <c r="C1088" s="1" t="s">
        <v>16</v>
      </c>
      <c r="D1088" s="1" t="s">
        <v>5008</v>
      </c>
      <c r="E1088" s="1" t="s">
        <v>22</v>
      </c>
      <c r="F1088" s="1" t="s">
        <v>5009</v>
      </c>
      <c r="G1088" s="1" t="s">
        <v>5009</v>
      </c>
      <c r="H1088" s="1" t="s">
        <v>78</v>
      </c>
      <c r="I1088" s="1" t="s">
        <v>157</v>
      </c>
      <c r="J1088" s="1" t="s">
        <v>5010</v>
      </c>
      <c r="K1088" s="1" t="s">
        <v>320</v>
      </c>
      <c r="L1088" s="1" t="s">
        <v>547</v>
      </c>
      <c r="M1088" s="1">
        <v>1</v>
      </c>
      <c r="N1088" s="1">
        <v>10</v>
      </c>
      <c r="O1088" s="1"/>
      <c r="P1088" s="1"/>
      <c r="Q1088" s="1">
        <v>0</v>
      </c>
      <c r="R1088" s="1">
        <v>0.01</v>
      </c>
      <c r="S1088" s="1">
        <v>1</v>
      </c>
      <c r="T1088" s="2" t="s">
        <v>5011</v>
      </c>
      <c r="U1088" s="3">
        <f t="shared" si="16"/>
        <v>7.7083333329937886E-2</v>
      </c>
    </row>
    <row r="1089" spans="1:21" ht="25.5" x14ac:dyDescent="0.2">
      <c r="A1089" s="1" t="s">
        <v>6</v>
      </c>
      <c r="B1089" s="1" t="s">
        <v>6</v>
      </c>
      <c r="C1089" s="1" t="s">
        <v>16</v>
      </c>
      <c r="D1089" s="1" t="s">
        <v>5012</v>
      </c>
      <c r="E1089" s="1" t="s">
        <v>22</v>
      </c>
      <c r="F1089" s="1" t="s">
        <v>5013</v>
      </c>
      <c r="G1089" s="1" t="s">
        <v>5013</v>
      </c>
      <c r="H1089" s="1" t="s">
        <v>116</v>
      </c>
      <c r="I1089" s="1" t="s">
        <v>157</v>
      </c>
      <c r="J1089" s="1" t="s">
        <v>5014</v>
      </c>
      <c r="K1089" s="1" t="s">
        <v>320</v>
      </c>
      <c r="L1089" s="1" t="s">
        <v>5015</v>
      </c>
      <c r="M1089" s="1">
        <v>0</v>
      </c>
      <c r="N1089" s="1">
        <v>23</v>
      </c>
      <c r="O1089" s="1"/>
      <c r="P1089" s="1"/>
      <c r="Q1089" s="1">
        <v>0</v>
      </c>
      <c r="R1089" s="1">
        <v>2.5000000000000001E-3</v>
      </c>
      <c r="S1089" s="1">
        <v>1</v>
      </c>
      <c r="T1089" s="2" t="s">
        <v>5016</v>
      </c>
      <c r="U1089" s="3">
        <f t="shared" si="16"/>
        <v>2.6388888887595385E-2</v>
      </c>
    </row>
    <row r="1090" spans="1:21" ht="25.5" x14ac:dyDescent="0.2">
      <c r="A1090" s="1" t="s">
        <v>5</v>
      </c>
      <c r="B1090" s="1" t="s">
        <v>5</v>
      </c>
      <c r="C1090" s="1" t="s">
        <v>16</v>
      </c>
      <c r="D1090" s="1" t="s">
        <v>4976</v>
      </c>
      <c r="E1090" s="1"/>
      <c r="F1090" s="1"/>
      <c r="G1090" s="1" t="s">
        <v>5017</v>
      </c>
      <c r="H1090" s="1"/>
      <c r="I1090" s="1" t="s">
        <v>157</v>
      </c>
      <c r="J1090" s="1" t="s">
        <v>420</v>
      </c>
      <c r="K1090" s="1" t="s">
        <v>319</v>
      </c>
      <c r="L1090" s="1" t="s">
        <v>5018</v>
      </c>
      <c r="M1090" s="1">
        <v>11</v>
      </c>
      <c r="N1090" s="1">
        <v>390</v>
      </c>
      <c r="O1090" s="1"/>
      <c r="P1090" s="1"/>
      <c r="Q1090" s="1">
        <v>0</v>
      </c>
      <c r="R1090" s="1">
        <v>0.9</v>
      </c>
      <c r="S1090" s="1">
        <v>1</v>
      </c>
      <c r="T1090" s="2" t="s">
        <v>405</v>
      </c>
      <c r="U1090" s="3">
        <f t="shared" si="16"/>
        <v>-45257.947916666664</v>
      </c>
    </row>
    <row r="1091" spans="1:21" ht="25.5" x14ac:dyDescent="0.2">
      <c r="A1091" s="1" t="s">
        <v>2</v>
      </c>
      <c r="B1091" s="1" t="s">
        <v>2</v>
      </c>
      <c r="C1091" s="1" t="s">
        <v>16</v>
      </c>
      <c r="D1091" s="1" t="s">
        <v>5019</v>
      </c>
      <c r="E1091" s="1" t="s">
        <v>22</v>
      </c>
      <c r="F1091" s="1" t="s">
        <v>5020</v>
      </c>
      <c r="G1091" s="1" t="s">
        <v>5020</v>
      </c>
      <c r="H1091" s="1" t="s">
        <v>111</v>
      </c>
      <c r="I1091" s="1" t="s">
        <v>157</v>
      </c>
      <c r="J1091" s="1" t="s">
        <v>505</v>
      </c>
      <c r="K1091" s="1" t="s">
        <v>320</v>
      </c>
      <c r="L1091" s="1" t="s">
        <v>5021</v>
      </c>
      <c r="M1091" s="1">
        <v>1</v>
      </c>
      <c r="N1091" s="1">
        <v>15</v>
      </c>
      <c r="O1091" s="1"/>
      <c r="P1091" s="1"/>
      <c r="Q1091" s="1">
        <v>0</v>
      </c>
      <c r="R1091" s="1">
        <v>0.01</v>
      </c>
      <c r="S1091" s="1">
        <v>1</v>
      </c>
      <c r="T1091" s="2" t="s">
        <v>1160</v>
      </c>
      <c r="U1091" s="3">
        <f t="shared" si="16"/>
        <v>3.125E-2</v>
      </c>
    </row>
    <row r="1092" spans="1:21" ht="25.5" x14ac:dyDescent="0.2">
      <c r="A1092" s="1" t="s">
        <v>9</v>
      </c>
      <c r="B1092" s="1" t="s">
        <v>9</v>
      </c>
      <c r="C1092" s="1" t="s">
        <v>16</v>
      </c>
      <c r="D1092" s="1" t="s">
        <v>5022</v>
      </c>
      <c r="E1092" s="1" t="s">
        <v>22</v>
      </c>
      <c r="F1092" s="1" t="s">
        <v>5023</v>
      </c>
      <c r="G1092" s="1" t="s">
        <v>5023</v>
      </c>
      <c r="H1092" s="1" t="s">
        <v>38</v>
      </c>
      <c r="I1092" s="1" t="s">
        <v>156</v>
      </c>
      <c r="J1092" s="1" t="s">
        <v>5024</v>
      </c>
      <c r="K1092" s="1" t="s">
        <v>319</v>
      </c>
      <c r="L1092" s="1" t="s">
        <v>335</v>
      </c>
      <c r="M1092" s="1"/>
      <c r="N1092" s="1">
        <v>50</v>
      </c>
      <c r="O1092" s="1"/>
      <c r="P1092" s="1"/>
      <c r="Q1092" s="1"/>
      <c r="R1092" s="1">
        <v>0.02</v>
      </c>
      <c r="S1092" s="1">
        <v>1</v>
      </c>
      <c r="T1092" s="2" t="s">
        <v>5025</v>
      </c>
      <c r="U1092" s="3">
        <f t="shared" si="16"/>
        <v>2.8472222220443655E-2</v>
      </c>
    </row>
    <row r="1093" spans="1:21" ht="25.5" x14ac:dyDescent="0.2">
      <c r="A1093" s="1" t="s">
        <v>7</v>
      </c>
      <c r="B1093" s="1" t="s">
        <v>14</v>
      </c>
      <c r="C1093" s="1" t="s">
        <v>19</v>
      </c>
      <c r="D1093" s="1" t="s">
        <v>5026</v>
      </c>
      <c r="E1093" s="1"/>
      <c r="F1093" s="1"/>
      <c r="G1093" s="1" t="s">
        <v>5027</v>
      </c>
      <c r="H1093" s="1"/>
      <c r="I1093" s="1" t="s">
        <v>156</v>
      </c>
      <c r="J1093" s="1" t="s">
        <v>5028</v>
      </c>
      <c r="K1093" s="1" t="s">
        <v>319</v>
      </c>
      <c r="L1093" s="1" t="s">
        <v>5029</v>
      </c>
      <c r="M1093" s="1">
        <v>1</v>
      </c>
      <c r="N1093" s="1">
        <v>36</v>
      </c>
      <c r="O1093" s="1"/>
      <c r="P1093" s="1"/>
      <c r="Q1093" s="1">
        <v>0</v>
      </c>
      <c r="R1093" s="1">
        <v>0.01</v>
      </c>
      <c r="S1093" s="1">
        <v>1</v>
      </c>
      <c r="T1093" s="2" t="s">
        <v>2099</v>
      </c>
      <c r="U1093" s="3">
        <f t="shared" ref="U1093:U1156" si="17">F1093-D1093</f>
        <v>-45258.493055555555</v>
      </c>
    </row>
    <row r="1094" spans="1:21" x14ac:dyDescent="0.2">
      <c r="A1094" s="1" t="s">
        <v>11</v>
      </c>
      <c r="B1094" s="1" t="s">
        <v>11</v>
      </c>
      <c r="C1094" s="1" t="s">
        <v>18</v>
      </c>
      <c r="D1094" s="1" t="s">
        <v>5030</v>
      </c>
      <c r="E1094" s="1" t="s">
        <v>23</v>
      </c>
      <c r="F1094" s="1"/>
      <c r="G1094" s="1" t="s">
        <v>5031</v>
      </c>
      <c r="H1094" s="1"/>
      <c r="I1094" s="1" t="s">
        <v>156</v>
      </c>
      <c r="J1094" s="1" t="s">
        <v>615</v>
      </c>
      <c r="K1094" s="1" t="s">
        <v>319</v>
      </c>
      <c r="L1094" s="1" t="s">
        <v>5032</v>
      </c>
      <c r="M1094" s="1"/>
      <c r="N1094" s="1"/>
      <c r="O1094" s="1"/>
      <c r="P1094" s="1"/>
      <c r="Q1094" s="1"/>
      <c r="R1094" s="1"/>
      <c r="S1094" s="1"/>
      <c r="T1094" s="2"/>
      <c r="U1094" s="3">
        <f t="shared" si="17"/>
        <v>-45256.456250000003</v>
      </c>
    </row>
    <row r="1095" spans="1:21" ht="25.5" x14ac:dyDescent="0.2">
      <c r="A1095" s="1" t="s">
        <v>7</v>
      </c>
      <c r="B1095" s="1" t="s">
        <v>14</v>
      </c>
      <c r="C1095" s="1" t="s">
        <v>16</v>
      </c>
      <c r="D1095" s="1" t="s">
        <v>5033</v>
      </c>
      <c r="E1095" s="1" t="s">
        <v>22</v>
      </c>
      <c r="F1095" s="1" t="s">
        <v>5034</v>
      </c>
      <c r="G1095" s="1" t="s">
        <v>5034</v>
      </c>
      <c r="H1095" s="1" t="s">
        <v>34</v>
      </c>
      <c r="I1095" s="1" t="s">
        <v>156</v>
      </c>
      <c r="J1095" s="1" t="s">
        <v>315</v>
      </c>
      <c r="K1095" s="1" t="s">
        <v>319</v>
      </c>
      <c r="L1095" s="1" t="s">
        <v>5035</v>
      </c>
      <c r="M1095" s="1">
        <v>1</v>
      </c>
      <c r="N1095" s="1">
        <v>14</v>
      </c>
      <c r="O1095" s="1"/>
      <c r="P1095" s="1"/>
      <c r="Q1095" s="1">
        <v>0</v>
      </c>
      <c r="R1095" s="1">
        <v>0.05</v>
      </c>
      <c r="S1095" s="1">
        <v>1</v>
      </c>
      <c r="T1095" s="2" t="s">
        <v>5036</v>
      </c>
      <c r="U1095" s="3">
        <f t="shared" si="17"/>
        <v>2.3611111115314998E-2</v>
      </c>
    </row>
    <row r="1096" spans="1:21" ht="38.25" x14ac:dyDescent="0.2">
      <c r="A1096" s="1" t="s">
        <v>2</v>
      </c>
      <c r="B1096" s="1" t="s">
        <v>2</v>
      </c>
      <c r="C1096" s="1" t="s">
        <v>17</v>
      </c>
      <c r="D1096" s="1" t="s">
        <v>5037</v>
      </c>
      <c r="E1096" s="1" t="s">
        <v>22</v>
      </c>
      <c r="F1096" s="1" t="s">
        <v>5038</v>
      </c>
      <c r="G1096" s="1" t="s">
        <v>5038</v>
      </c>
      <c r="H1096" s="1" t="s">
        <v>5039</v>
      </c>
      <c r="I1096" s="1" t="s">
        <v>157</v>
      </c>
      <c r="J1096" s="1" t="s">
        <v>5040</v>
      </c>
      <c r="K1096" s="1" t="s">
        <v>321</v>
      </c>
      <c r="L1096" s="1" t="s">
        <v>5041</v>
      </c>
      <c r="M1096" s="1">
        <v>18</v>
      </c>
      <c r="N1096" s="1">
        <v>65</v>
      </c>
      <c r="O1096" s="1"/>
      <c r="P1096" s="1"/>
      <c r="Q1096" s="1"/>
      <c r="R1096" s="1">
        <v>0.9</v>
      </c>
      <c r="S1096" s="1">
        <v>2</v>
      </c>
      <c r="T1096" s="2" t="s">
        <v>2615</v>
      </c>
      <c r="U1096" s="3">
        <f t="shared" si="17"/>
        <v>0.18680555556056788</v>
      </c>
    </row>
    <row r="1097" spans="1:21" ht="25.5" x14ac:dyDescent="0.2">
      <c r="A1097" s="1" t="s">
        <v>9</v>
      </c>
      <c r="B1097" s="1" t="s">
        <v>9</v>
      </c>
      <c r="C1097" s="1" t="s">
        <v>16</v>
      </c>
      <c r="D1097" s="1" t="s">
        <v>5042</v>
      </c>
      <c r="E1097" s="1" t="s">
        <v>22</v>
      </c>
      <c r="F1097" s="1" t="s">
        <v>5043</v>
      </c>
      <c r="G1097" s="1" t="s">
        <v>5043</v>
      </c>
      <c r="H1097" s="1" t="s">
        <v>39</v>
      </c>
      <c r="I1097" s="1" t="s">
        <v>156</v>
      </c>
      <c r="J1097" s="1" t="s">
        <v>5044</v>
      </c>
      <c r="K1097" s="1" t="s">
        <v>321</v>
      </c>
      <c r="L1097" s="1" t="s">
        <v>366</v>
      </c>
      <c r="M1097" s="1"/>
      <c r="N1097" s="1">
        <v>50</v>
      </c>
      <c r="O1097" s="1"/>
      <c r="P1097" s="1"/>
      <c r="Q1097" s="1"/>
      <c r="R1097" s="1">
        <v>0.02</v>
      </c>
      <c r="S1097" s="1">
        <v>1</v>
      </c>
      <c r="T1097" s="2" t="s">
        <v>5045</v>
      </c>
      <c r="U1097" s="3">
        <f t="shared" si="17"/>
        <v>3.7499999998544808E-2</v>
      </c>
    </row>
    <row r="1098" spans="1:21" ht="89.25" x14ac:dyDescent="0.2">
      <c r="A1098" s="1" t="s">
        <v>3</v>
      </c>
      <c r="B1098" s="1" t="s">
        <v>3</v>
      </c>
      <c r="C1098" s="1" t="s">
        <v>16</v>
      </c>
      <c r="D1098" s="1" t="s">
        <v>5046</v>
      </c>
      <c r="E1098" s="1"/>
      <c r="F1098" s="1"/>
      <c r="G1098" s="1" t="s">
        <v>5047</v>
      </c>
      <c r="H1098" s="1"/>
      <c r="I1098" s="1" t="s">
        <v>157</v>
      </c>
      <c r="J1098" s="1" t="s">
        <v>181</v>
      </c>
      <c r="K1098" s="1" t="s">
        <v>321</v>
      </c>
      <c r="L1098" s="1" t="s">
        <v>337</v>
      </c>
      <c r="M1098" s="1">
        <v>43</v>
      </c>
      <c r="N1098" s="1">
        <v>750</v>
      </c>
      <c r="O1098" s="1"/>
      <c r="P1098" s="1"/>
      <c r="Q1098" s="1">
        <v>0</v>
      </c>
      <c r="R1098" s="1">
        <v>0.8</v>
      </c>
      <c r="S1098" s="1">
        <v>4</v>
      </c>
      <c r="T1098" s="2" t="s">
        <v>5048</v>
      </c>
      <c r="U1098" s="3">
        <f t="shared" si="17"/>
        <v>-45256.494444444441</v>
      </c>
    </row>
    <row r="1099" spans="1:21" ht="25.5" x14ac:dyDescent="0.2">
      <c r="A1099" s="1" t="s">
        <v>6</v>
      </c>
      <c r="B1099" s="1" t="s">
        <v>6</v>
      </c>
      <c r="C1099" s="1" t="s">
        <v>16</v>
      </c>
      <c r="D1099" s="1" t="s">
        <v>5049</v>
      </c>
      <c r="E1099" s="1" t="s">
        <v>22</v>
      </c>
      <c r="F1099" s="1" t="s">
        <v>5050</v>
      </c>
      <c r="G1099" s="1" t="s">
        <v>5050</v>
      </c>
      <c r="H1099" s="1" t="s">
        <v>79</v>
      </c>
      <c r="I1099" s="1" t="s">
        <v>156</v>
      </c>
      <c r="J1099" s="1" t="s">
        <v>5051</v>
      </c>
      <c r="K1099" s="1" t="s">
        <v>321</v>
      </c>
      <c r="L1099" s="1" t="s">
        <v>5052</v>
      </c>
      <c r="M1099" s="1"/>
      <c r="N1099" s="1">
        <v>86</v>
      </c>
      <c r="O1099" s="1"/>
      <c r="P1099" s="1"/>
      <c r="Q1099" s="1">
        <v>0</v>
      </c>
      <c r="R1099" s="1">
        <v>0.3</v>
      </c>
      <c r="S1099" s="1">
        <v>1</v>
      </c>
      <c r="T1099" s="2" t="s">
        <v>705</v>
      </c>
      <c r="U1099" s="3">
        <f t="shared" si="17"/>
        <v>4.5833333329937886E-2</v>
      </c>
    </row>
    <row r="1100" spans="1:21" ht="25.5" x14ac:dyDescent="0.2">
      <c r="A1100" s="1" t="s">
        <v>9</v>
      </c>
      <c r="B1100" s="1" t="s">
        <v>9</v>
      </c>
      <c r="C1100" s="1" t="s">
        <v>16</v>
      </c>
      <c r="D1100" s="1" t="s">
        <v>5053</v>
      </c>
      <c r="E1100" s="1" t="s">
        <v>22</v>
      </c>
      <c r="F1100" s="1" t="s">
        <v>5054</v>
      </c>
      <c r="G1100" s="1" t="s">
        <v>5054</v>
      </c>
      <c r="H1100" s="1" t="s">
        <v>88</v>
      </c>
      <c r="I1100" s="1" t="s">
        <v>156</v>
      </c>
      <c r="J1100" s="1" t="s">
        <v>5055</v>
      </c>
      <c r="K1100" s="1" t="s">
        <v>321</v>
      </c>
      <c r="L1100" s="1" t="s">
        <v>1757</v>
      </c>
      <c r="M1100" s="1"/>
      <c r="N1100" s="1">
        <v>50</v>
      </c>
      <c r="O1100" s="1"/>
      <c r="P1100" s="1"/>
      <c r="Q1100" s="1"/>
      <c r="R1100" s="1">
        <v>0.02</v>
      </c>
      <c r="S1100" s="1">
        <v>1</v>
      </c>
      <c r="T1100" s="2" t="s">
        <v>5056</v>
      </c>
      <c r="U1100" s="3">
        <f t="shared" si="17"/>
        <v>6.9444444452528842E-3</v>
      </c>
    </row>
    <row r="1101" spans="1:21" ht="25.5" x14ac:dyDescent="0.2">
      <c r="A1101" s="1" t="s">
        <v>9</v>
      </c>
      <c r="B1101" s="1" t="s">
        <v>9</v>
      </c>
      <c r="C1101" s="1" t="s">
        <v>16</v>
      </c>
      <c r="D1101" s="1" t="s">
        <v>5057</v>
      </c>
      <c r="E1101" s="1" t="s">
        <v>22</v>
      </c>
      <c r="F1101" s="1" t="s">
        <v>5058</v>
      </c>
      <c r="G1101" s="1" t="s">
        <v>5058</v>
      </c>
      <c r="H1101" s="1" t="s">
        <v>77</v>
      </c>
      <c r="I1101" s="1" t="s">
        <v>156</v>
      </c>
      <c r="J1101" s="1" t="s">
        <v>5059</v>
      </c>
      <c r="K1101" s="1" t="s">
        <v>321</v>
      </c>
      <c r="L1101" s="1" t="s">
        <v>885</v>
      </c>
      <c r="M1101" s="1"/>
      <c r="N1101" s="1">
        <v>50</v>
      </c>
      <c r="O1101" s="1"/>
      <c r="P1101" s="1"/>
      <c r="Q1101" s="1"/>
      <c r="R1101" s="1">
        <v>0.02</v>
      </c>
      <c r="S1101" s="1">
        <v>1</v>
      </c>
      <c r="T1101" s="2" t="s">
        <v>5060</v>
      </c>
      <c r="U1101" s="3">
        <f t="shared" si="17"/>
        <v>3.4722222262644209E-3</v>
      </c>
    </row>
    <row r="1102" spans="1:21" ht="51" x14ac:dyDescent="0.2">
      <c r="A1102" s="1" t="s">
        <v>2</v>
      </c>
      <c r="B1102" s="1" t="s">
        <v>2</v>
      </c>
      <c r="C1102" s="1" t="s">
        <v>16</v>
      </c>
      <c r="D1102" s="1" t="s">
        <v>5061</v>
      </c>
      <c r="E1102" s="1" t="s">
        <v>22</v>
      </c>
      <c r="F1102" s="1" t="s">
        <v>4433</v>
      </c>
      <c r="G1102" s="1" t="s">
        <v>4433</v>
      </c>
      <c r="H1102" s="1" t="s">
        <v>139</v>
      </c>
      <c r="I1102" s="1" t="s">
        <v>157</v>
      </c>
      <c r="J1102" s="1" t="s">
        <v>219</v>
      </c>
      <c r="K1102" s="1" t="s">
        <v>321</v>
      </c>
      <c r="L1102" s="1" t="s">
        <v>5062</v>
      </c>
      <c r="M1102" s="1">
        <v>41</v>
      </c>
      <c r="N1102" s="1">
        <v>100</v>
      </c>
      <c r="O1102" s="1"/>
      <c r="P1102" s="1"/>
      <c r="Q1102" s="1">
        <v>0</v>
      </c>
      <c r="R1102" s="1">
        <v>1.1000000000000001</v>
      </c>
      <c r="S1102" s="1">
        <v>3</v>
      </c>
      <c r="T1102" s="2" t="s">
        <v>5063</v>
      </c>
      <c r="U1102" s="3">
        <f t="shared" si="17"/>
        <v>6.6666666672972497E-2</v>
      </c>
    </row>
    <row r="1103" spans="1:21" ht="25.5" x14ac:dyDescent="0.2">
      <c r="A1103" s="1" t="s">
        <v>5</v>
      </c>
      <c r="B1103" s="1" t="s">
        <v>5</v>
      </c>
      <c r="C1103" s="1" t="s">
        <v>16</v>
      </c>
      <c r="D1103" s="1" t="s">
        <v>5064</v>
      </c>
      <c r="E1103" s="1"/>
      <c r="F1103" s="1"/>
      <c r="G1103" s="1" t="s">
        <v>5065</v>
      </c>
      <c r="H1103" s="1"/>
      <c r="I1103" s="1" t="s">
        <v>157</v>
      </c>
      <c r="J1103" s="1" t="s">
        <v>5066</v>
      </c>
      <c r="K1103" s="1" t="s">
        <v>320</v>
      </c>
      <c r="L1103" s="1" t="s">
        <v>5067</v>
      </c>
      <c r="M1103" s="1"/>
      <c r="N1103" s="1">
        <v>25</v>
      </c>
      <c r="O1103" s="1"/>
      <c r="P1103" s="1"/>
      <c r="Q1103" s="1"/>
      <c r="R1103" s="1">
        <v>0.01</v>
      </c>
      <c r="S1103" s="1">
        <v>1</v>
      </c>
      <c r="T1103" s="2" t="s">
        <v>5068</v>
      </c>
      <c r="U1103" s="3">
        <f t="shared" si="17"/>
        <v>-45256.667361111111</v>
      </c>
    </row>
    <row r="1104" spans="1:21" ht="38.25" x14ac:dyDescent="0.2">
      <c r="A1104" s="1" t="s">
        <v>5</v>
      </c>
      <c r="B1104" s="1" t="s">
        <v>5</v>
      </c>
      <c r="C1104" s="1" t="s">
        <v>16</v>
      </c>
      <c r="D1104" s="1" t="s">
        <v>5069</v>
      </c>
      <c r="E1104" s="1"/>
      <c r="F1104" s="1"/>
      <c r="G1104" s="1" t="s">
        <v>5070</v>
      </c>
      <c r="H1104" s="1"/>
      <c r="I1104" s="1" t="s">
        <v>157</v>
      </c>
      <c r="J1104" s="1" t="s">
        <v>5071</v>
      </c>
      <c r="K1104" s="1" t="s">
        <v>319</v>
      </c>
      <c r="L1104" s="1" t="s">
        <v>5072</v>
      </c>
      <c r="M1104" s="1">
        <v>19</v>
      </c>
      <c r="N1104" s="1">
        <v>670</v>
      </c>
      <c r="O1104" s="1"/>
      <c r="P1104" s="1"/>
      <c r="Q1104" s="1">
        <v>1</v>
      </c>
      <c r="R1104" s="1">
        <v>1.22</v>
      </c>
      <c r="S1104" s="1">
        <v>1</v>
      </c>
      <c r="T1104" s="2" t="s">
        <v>5073</v>
      </c>
      <c r="U1104" s="3">
        <f t="shared" si="17"/>
        <v>-45258.061805555553</v>
      </c>
    </row>
    <row r="1105" spans="1:21" ht="25.5" x14ac:dyDescent="0.2">
      <c r="A1105" s="1" t="s">
        <v>7</v>
      </c>
      <c r="B1105" s="1" t="s">
        <v>14</v>
      </c>
      <c r="C1105" s="1" t="s">
        <v>16</v>
      </c>
      <c r="D1105" s="1" t="s">
        <v>5074</v>
      </c>
      <c r="E1105" s="1"/>
      <c r="F1105" s="1"/>
      <c r="G1105" s="1" t="s">
        <v>5075</v>
      </c>
      <c r="H1105" s="1"/>
      <c r="I1105" s="1" t="s">
        <v>156</v>
      </c>
      <c r="J1105" s="1" t="s">
        <v>5076</v>
      </c>
      <c r="K1105" s="1" t="s">
        <v>319</v>
      </c>
      <c r="L1105" s="1" t="s">
        <v>5077</v>
      </c>
      <c r="M1105" s="1">
        <v>1</v>
      </c>
      <c r="N1105" s="1">
        <v>142</v>
      </c>
      <c r="O1105" s="1"/>
      <c r="P1105" s="1"/>
      <c r="Q1105" s="1">
        <v>0</v>
      </c>
      <c r="R1105" s="1">
        <v>0.01</v>
      </c>
      <c r="S1105" s="1">
        <v>1</v>
      </c>
      <c r="T1105" s="2" t="s">
        <v>2099</v>
      </c>
      <c r="U1105" s="3">
        <f t="shared" si="17"/>
        <v>-45258.595833333333</v>
      </c>
    </row>
    <row r="1106" spans="1:21" ht="25.5" x14ac:dyDescent="0.2">
      <c r="A1106" s="1" t="s">
        <v>3</v>
      </c>
      <c r="B1106" s="1" t="s">
        <v>3</v>
      </c>
      <c r="C1106" s="1" t="s">
        <v>19</v>
      </c>
      <c r="D1106" s="1" t="s">
        <v>5078</v>
      </c>
      <c r="E1106" s="1"/>
      <c r="F1106" s="1"/>
      <c r="G1106" s="1" t="s">
        <v>5079</v>
      </c>
      <c r="H1106" s="1"/>
      <c r="I1106" s="1" t="s">
        <v>156</v>
      </c>
      <c r="J1106" s="1" t="s">
        <v>5080</v>
      </c>
      <c r="K1106" s="1" t="s">
        <v>319</v>
      </c>
      <c r="L1106" s="1" t="s">
        <v>5081</v>
      </c>
      <c r="M1106" s="1">
        <v>1</v>
      </c>
      <c r="N1106" s="1">
        <v>58</v>
      </c>
      <c r="O1106" s="1"/>
      <c r="P1106" s="1"/>
      <c r="Q1106" s="1">
        <v>0</v>
      </c>
      <c r="R1106" s="1"/>
      <c r="S1106" s="1">
        <v>1</v>
      </c>
      <c r="T1106" s="2" t="s">
        <v>735</v>
      </c>
      <c r="U1106" s="3">
        <f t="shared" si="17"/>
        <v>-45258.620833333334</v>
      </c>
    </row>
    <row r="1107" spans="1:21" ht="38.25" x14ac:dyDescent="0.2">
      <c r="A1107" s="1" t="s">
        <v>9</v>
      </c>
      <c r="B1107" s="1" t="s">
        <v>9</v>
      </c>
      <c r="C1107" s="1" t="s">
        <v>19</v>
      </c>
      <c r="D1107" s="1" t="s">
        <v>5082</v>
      </c>
      <c r="E1107" s="1" t="s">
        <v>22</v>
      </c>
      <c r="F1107" s="1" t="s">
        <v>5083</v>
      </c>
      <c r="G1107" s="1" t="s">
        <v>5083</v>
      </c>
      <c r="H1107" s="1" t="s">
        <v>47</v>
      </c>
      <c r="I1107" s="1" t="s">
        <v>157</v>
      </c>
      <c r="J1107" s="1" t="s">
        <v>207</v>
      </c>
      <c r="K1107" s="1" t="s">
        <v>319</v>
      </c>
      <c r="L1107" s="1" t="s">
        <v>3958</v>
      </c>
      <c r="M1107" s="1">
        <v>5</v>
      </c>
      <c r="N1107" s="1">
        <v>250</v>
      </c>
      <c r="O1107" s="1"/>
      <c r="P1107" s="1"/>
      <c r="Q1107" s="1">
        <v>0</v>
      </c>
      <c r="R1107" s="1">
        <v>7.0000000000000007E-2</v>
      </c>
      <c r="S1107" s="1">
        <v>2</v>
      </c>
      <c r="T1107" s="2" t="s">
        <v>5084</v>
      </c>
      <c r="U1107" s="3">
        <f t="shared" si="17"/>
        <v>8.3333333335758653E-2</v>
      </c>
    </row>
    <row r="1108" spans="1:21" ht="25.5" x14ac:dyDescent="0.2">
      <c r="A1108" s="1" t="s">
        <v>3</v>
      </c>
      <c r="B1108" s="1" t="s">
        <v>3</v>
      </c>
      <c r="C1108" s="1" t="s">
        <v>16</v>
      </c>
      <c r="D1108" s="1" t="s">
        <v>5085</v>
      </c>
      <c r="E1108" s="1"/>
      <c r="F1108" s="1"/>
      <c r="G1108" s="1" t="s">
        <v>5086</v>
      </c>
      <c r="H1108" s="1"/>
      <c r="I1108" s="1" t="s">
        <v>156</v>
      </c>
      <c r="J1108" s="1" t="s">
        <v>5087</v>
      </c>
      <c r="K1108" s="1" t="s">
        <v>321</v>
      </c>
      <c r="L1108" s="1" t="s">
        <v>5088</v>
      </c>
      <c r="M1108" s="1">
        <v>1</v>
      </c>
      <c r="N1108" s="1">
        <v>24</v>
      </c>
      <c r="O1108" s="1"/>
      <c r="P1108" s="1"/>
      <c r="Q1108" s="1">
        <v>0</v>
      </c>
      <c r="R1108" s="1">
        <v>0.02</v>
      </c>
      <c r="S1108" s="1">
        <v>1</v>
      </c>
      <c r="T1108" s="2" t="s">
        <v>5089</v>
      </c>
      <c r="U1108" s="3">
        <f t="shared" si="17"/>
        <v>-45258.652777777781</v>
      </c>
    </row>
    <row r="1109" spans="1:21" ht="51" x14ac:dyDescent="0.2">
      <c r="A1109" s="1" t="s">
        <v>5</v>
      </c>
      <c r="B1109" s="1" t="s">
        <v>5</v>
      </c>
      <c r="C1109" s="1" t="s">
        <v>19</v>
      </c>
      <c r="D1109" s="1" t="s">
        <v>5090</v>
      </c>
      <c r="E1109" s="1"/>
      <c r="F1109" s="1"/>
      <c r="G1109" s="1" t="s">
        <v>5091</v>
      </c>
      <c r="H1109" s="1"/>
      <c r="I1109" s="1" t="s">
        <v>157</v>
      </c>
      <c r="J1109" s="1" t="s">
        <v>420</v>
      </c>
      <c r="K1109" s="1" t="s">
        <v>319</v>
      </c>
      <c r="L1109" s="1" t="s">
        <v>5092</v>
      </c>
      <c r="M1109" s="1"/>
      <c r="N1109" s="1">
        <v>86</v>
      </c>
      <c r="O1109" s="1"/>
      <c r="P1109" s="1"/>
      <c r="Q1109" s="1"/>
      <c r="R1109" s="1"/>
      <c r="S1109" s="1">
        <v>1</v>
      </c>
      <c r="T1109" s="2" t="s">
        <v>5093</v>
      </c>
      <c r="U1109" s="3">
        <f t="shared" si="17"/>
        <v>-45258.683333333334</v>
      </c>
    </row>
    <row r="1110" spans="1:21" x14ac:dyDescent="0.2">
      <c r="A1110" s="1" t="s">
        <v>5</v>
      </c>
      <c r="B1110" s="1" t="s">
        <v>5</v>
      </c>
      <c r="C1110" s="1" t="s">
        <v>17</v>
      </c>
      <c r="D1110" s="1" t="s">
        <v>5094</v>
      </c>
      <c r="E1110" s="1" t="s">
        <v>23</v>
      </c>
      <c r="F1110" s="1"/>
      <c r="G1110" s="1" t="s">
        <v>5095</v>
      </c>
      <c r="H1110" s="1"/>
      <c r="I1110" s="1" t="s">
        <v>157</v>
      </c>
      <c r="J1110" s="1" t="s">
        <v>5096</v>
      </c>
      <c r="K1110" s="1" t="s">
        <v>319</v>
      </c>
      <c r="L1110" s="1" t="s">
        <v>326</v>
      </c>
      <c r="M1110" s="1"/>
      <c r="N1110" s="1"/>
      <c r="O1110" s="1"/>
      <c r="P1110" s="1"/>
      <c r="Q1110" s="1"/>
      <c r="R1110" s="1"/>
      <c r="S1110" s="1"/>
      <c r="T1110" s="2"/>
      <c r="U1110" s="3">
        <f t="shared" si="17"/>
        <v>-45257.989583333336</v>
      </c>
    </row>
    <row r="1111" spans="1:21" ht="25.5" x14ac:dyDescent="0.2">
      <c r="A1111" s="1" t="s">
        <v>2</v>
      </c>
      <c r="B1111" s="1" t="s">
        <v>2</v>
      </c>
      <c r="C1111" s="1" t="s">
        <v>16</v>
      </c>
      <c r="D1111" s="1" t="s">
        <v>5097</v>
      </c>
      <c r="E1111" s="1" t="s">
        <v>22</v>
      </c>
      <c r="F1111" s="1" t="s">
        <v>5098</v>
      </c>
      <c r="G1111" s="1" t="s">
        <v>5098</v>
      </c>
      <c r="H1111" s="1" t="s">
        <v>72</v>
      </c>
      <c r="I1111" s="1" t="s">
        <v>157</v>
      </c>
      <c r="J1111" s="1" t="s">
        <v>5099</v>
      </c>
      <c r="K1111" s="1" t="s">
        <v>320</v>
      </c>
      <c r="L1111" s="1" t="s">
        <v>347</v>
      </c>
      <c r="M1111" s="1">
        <v>0</v>
      </c>
      <c r="N1111" s="1">
        <v>20</v>
      </c>
      <c r="O1111" s="1"/>
      <c r="P1111" s="1"/>
      <c r="Q1111" s="1">
        <v>0</v>
      </c>
      <c r="R1111" s="1">
        <v>0.1</v>
      </c>
      <c r="S1111" s="1">
        <v>1</v>
      </c>
      <c r="T1111" s="2" t="s">
        <v>395</v>
      </c>
      <c r="U1111" s="3">
        <f t="shared" si="17"/>
        <v>5.7638888887595385E-2</v>
      </c>
    </row>
    <row r="1112" spans="1:21" ht="25.5" x14ac:dyDescent="0.2">
      <c r="A1112" s="1" t="s">
        <v>3</v>
      </c>
      <c r="B1112" s="1" t="s">
        <v>3</v>
      </c>
      <c r="C1112" s="1" t="s">
        <v>16</v>
      </c>
      <c r="D1112" s="1" t="s">
        <v>5100</v>
      </c>
      <c r="E1112" s="1"/>
      <c r="F1112" s="1"/>
      <c r="G1112" s="1" t="s">
        <v>5101</v>
      </c>
      <c r="H1112" s="1"/>
      <c r="I1112" s="1" t="s">
        <v>157</v>
      </c>
      <c r="J1112" s="1" t="s">
        <v>5102</v>
      </c>
      <c r="K1112" s="1" t="s">
        <v>320</v>
      </c>
      <c r="L1112" s="1" t="s">
        <v>5103</v>
      </c>
      <c r="M1112" s="1">
        <v>1</v>
      </c>
      <c r="N1112" s="1">
        <v>10</v>
      </c>
      <c r="O1112" s="1"/>
      <c r="P1112" s="1"/>
      <c r="Q1112" s="1">
        <v>0</v>
      </c>
      <c r="R1112" s="1">
        <v>0.01</v>
      </c>
      <c r="S1112" s="1">
        <v>1</v>
      </c>
      <c r="T1112" s="2" t="s">
        <v>5089</v>
      </c>
      <c r="U1112" s="3">
        <f t="shared" si="17"/>
        <v>-45258.945138888892</v>
      </c>
    </row>
    <row r="1113" spans="1:21" ht="51" x14ac:dyDescent="0.2">
      <c r="A1113" s="1" t="s">
        <v>2</v>
      </c>
      <c r="B1113" s="1" t="s">
        <v>2</v>
      </c>
      <c r="C1113" s="1" t="s">
        <v>16</v>
      </c>
      <c r="D1113" s="1" t="s">
        <v>5104</v>
      </c>
      <c r="E1113" s="1" t="s">
        <v>22</v>
      </c>
      <c r="F1113" s="1" t="s">
        <v>5105</v>
      </c>
      <c r="G1113" s="1" t="s">
        <v>5105</v>
      </c>
      <c r="H1113" s="1" t="s">
        <v>88</v>
      </c>
      <c r="I1113" s="1" t="s">
        <v>157</v>
      </c>
      <c r="J1113" s="1" t="s">
        <v>429</v>
      </c>
      <c r="K1113" s="1" t="s">
        <v>319</v>
      </c>
      <c r="L1113" s="1" t="s">
        <v>5106</v>
      </c>
      <c r="M1113" s="1">
        <v>12</v>
      </c>
      <c r="N1113" s="1">
        <v>30</v>
      </c>
      <c r="O1113" s="1"/>
      <c r="P1113" s="1"/>
      <c r="Q1113" s="1">
        <v>0</v>
      </c>
      <c r="R1113" s="1">
        <v>0.4</v>
      </c>
      <c r="S1113" s="1">
        <v>3</v>
      </c>
      <c r="T1113" s="2" t="s">
        <v>5107</v>
      </c>
      <c r="U1113" s="3">
        <f t="shared" si="17"/>
        <v>6.9444444452528842E-3</v>
      </c>
    </row>
    <row r="1114" spans="1:21" ht="51" x14ac:dyDescent="0.2">
      <c r="A1114" s="1" t="s">
        <v>7</v>
      </c>
      <c r="B1114" s="1" t="s">
        <v>14</v>
      </c>
      <c r="C1114" s="1" t="s">
        <v>17</v>
      </c>
      <c r="D1114" s="1" t="s">
        <v>5108</v>
      </c>
      <c r="E1114" s="1" t="s">
        <v>22</v>
      </c>
      <c r="F1114" s="1" t="s">
        <v>5109</v>
      </c>
      <c r="G1114" s="1" t="s">
        <v>5109</v>
      </c>
      <c r="H1114" s="1" t="s">
        <v>481</v>
      </c>
      <c r="I1114" s="1" t="s">
        <v>157</v>
      </c>
      <c r="J1114" s="1" t="s">
        <v>286</v>
      </c>
      <c r="K1114" s="1" t="s">
        <v>319</v>
      </c>
      <c r="L1114" s="1" t="s">
        <v>5110</v>
      </c>
      <c r="M1114" s="1">
        <v>5</v>
      </c>
      <c r="N1114" s="1">
        <v>34</v>
      </c>
      <c r="O1114" s="1"/>
      <c r="P1114" s="1"/>
      <c r="Q1114" s="1"/>
      <c r="R1114" s="1">
        <v>0.02</v>
      </c>
      <c r="S1114" s="1">
        <v>0</v>
      </c>
      <c r="T1114" s="2" t="s">
        <v>5111</v>
      </c>
      <c r="U1114" s="3">
        <f t="shared" si="17"/>
        <v>0.132638888884685</v>
      </c>
    </row>
    <row r="1115" spans="1:21" ht="204" x14ac:dyDescent="0.2">
      <c r="A1115" s="1" t="s">
        <v>2</v>
      </c>
      <c r="B1115" s="1" t="s">
        <v>2</v>
      </c>
      <c r="C1115" s="1" t="s">
        <v>17</v>
      </c>
      <c r="D1115" s="1" t="s">
        <v>5112</v>
      </c>
      <c r="E1115" s="1" t="s">
        <v>22</v>
      </c>
      <c r="F1115" s="1" t="s">
        <v>5113</v>
      </c>
      <c r="G1115" s="1" t="s">
        <v>5113</v>
      </c>
      <c r="H1115" s="1" t="s">
        <v>129</v>
      </c>
      <c r="I1115" s="1" t="s">
        <v>157</v>
      </c>
      <c r="J1115" s="1" t="s">
        <v>460</v>
      </c>
      <c r="K1115" s="1" t="s">
        <v>321</v>
      </c>
      <c r="L1115" s="1" t="s">
        <v>5114</v>
      </c>
      <c r="M1115" s="1">
        <v>28</v>
      </c>
      <c r="N1115" s="1">
        <v>73</v>
      </c>
      <c r="O1115" s="1"/>
      <c r="P1115" s="1"/>
      <c r="Q1115" s="1"/>
      <c r="R1115" s="1">
        <v>1.1000000000000001</v>
      </c>
      <c r="S1115" s="1">
        <v>4</v>
      </c>
      <c r="T1115" s="2" t="s">
        <v>5115</v>
      </c>
      <c r="U1115" s="3">
        <f t="shared" si="17"/>
        <v>6.7361111112404615E-2</v>
      </c>
    </row>
    <row r="1116" spans="1:21" x14ac:dyDescent="0.2">
      <c r="A1116" s="1" t="s">
        <v>11</v>
      </c>
      <c r="B1116" s="1" t="s">
        <v>11</v>
      </c>
      <c r="C1116" s="1" t="s">
        <v>17</v>
      </c>
      <c r="D1116" s="1" t="s">
        <v>5116</v>
      </c>
      <c r="E1116" s="1" t="s">
        <v>23</v>
      </c>
      <c r="F1116" s="1"/>
      <c r="G1116" s="1" t="s">
        <v>5117</v>
      </c>
      <c r="H1116" s="1"/>
      <c r="I1116" s="1" t="s">
        <v>157</v>
      </c>
      <c r="J1116" s="1" t="s">
        <v>5118</v>
      </c>
      <c r="K1116" s="1" t="s">
        <v>319</v>
      </c>
      <c r="L1116" s="1" t="s">
        <v>5119</v>
      </c>
      <c r="M1116" s="1"/>
      <c r="N1116" s="1"/>
      <c r="O1116" s="1"/>
      <c r="P1116" s="1"/>
      <c r="Q1116" s="1"/>
      <c r="R1116" s="1"/>
      <c r="S1116" s="1"/>
      <c r="T1116" s="2"/>
      <c r="U1116" s="3">
        <f t="shared" si="17"/>
        <v>-45259.385416666664</v>
      </c>
    </row>
    <row r="1117" spans="1:21" ht="25.5" x14ac:dyDescent="0.2">
      <c r="A1117" s="1" t="s">
        <v>6</v>
      </c>
      <c r="B1117" s="1" t="s">
        <v>6</v>
      </c>
      <c r="C1117" s="1" t="s">
        <v>16</v>
      </c>
      <c r="D1117" s="1" t="s">
        <v>5120</v>
      </c>
      <c r="E1117" s="1" t="s">
        <v>22</v>
      </c>
      <c r="F1117" s="1" t="s">
        <v>5121</v>
      </c>
      <c r="G1117" s="1" t="s">
        <v>5121</v>
      </c>
      <c r="H1117" s="1" t="s">
        <v>126</v>
      </c>
      <c r="I1117" s="1" t="s">
        <v>156</v>
      </c>
      <c r="J1117" s="1" t="s">
        <v>5051</v>
      </c>
      <c r="K1117" s="1" t="s">
        <v>321</v>
      </c>
      <c r="L1117" s="1" t="s">
        <v>5122</v>
      </c>
      <c r="M1117" s="1">
        <v>1</v>
      </c>
      <c r="N1117" s="1">
        <v>86</v>
      </c>
      <c r="O1117" s="1"/>
      <c r="P1117" s="1"/>
      <c r="Q1117" s="1">
        <v>0</v>
      </c>
      <c r="R1117" s="1">
        <v>0.1</v>
      </c>
      <c r="S1117" s="1">
        <v>1</v>
      </c>
      <c r="T1117" s="2" t="s">
        <v>705</v>
      </c>
      <c r="U1117" s="3">
        <f t="shared" si="17"/>
        <v>5.2777777775190771E-2</v>
      </c>
    </row>
    <row r="1118" spans="1:21" ht="25.5" x14ac:dyDescent="0.2">
      <c r="A1118" s="1" t="s">
        <v>3</v>
      </c>
      <c r="B1118" s="1" t="s">
        <v>3</v>
      </c>
      <c r="C1118" s="1" t="s">
        <v>19</v>
      </c>
      <c r="D1118" s="1" t="s">
        <v>5123</v>
      </c>
      <c r="E1118" s="1" t="s">
        <v>22</v>
      </c>
      <c r="F1118" s="1" t="s">
        <v>5124</v>
      </c>
      <c r="G1118" s="1" t="s">
        <v>5124</v>
      </c>
      <c r="H1118" s="1" t="s">
        <v>127</v>
      </c>
      <c r="I1118" s="1" t="s">
        <v>156</v>
      </c>
      <c r="J1118" s="1" t="s">
        <v>5125</v>
      </c>
      <c r="K1118" s="1" t="s">
        <v>319</v>
      </c>
      <c r="L1118" s="1" t="s">
        <v>5126</v>
      </c>
      <c r="M1118" s="1"/>
      <c r="N1118" s="1">
        <v>58</v>
      </c>
      <c r="O1118" s="1"/>
      <c r="P1118" s="1"/>
      <c r="Q1118" s="1"/>
      <c r="R1118" s="1"/>
      <c r="S1118" s="1">
        <v>1</v>
      </c>
      <c r="T1118" s="2" t="s">
        <v>5127</v>
      </c>
      <c r="U1118" s="3">
        <f t="shared" si="17"/>
        <v>3.6111111112404615E-2</v>
      </c>
    </row>
    <row r="1119" spans="1:21" ht="25.5" x14ac:dyDescent="0.2">
      <c r="A1119" s="1" t="s">
        <v>2</v>
      </c>
      <c r="B1119" s="1" t="s">
        <v>2</v>
      </c>
      <c r="C1119" s="1" t="s">
        <v>16</v>
      </c>
      <c r="D1119" s="1" t="s">
        <v>5128</v>
      </c>
      <c r="E1119" s="1" t="s">
        <v>22</v>
      </c>
      <c r="F1119" s="1" t="s">
        <v>5129</v>
      </c>
      <c r="G1119" s="1" t="s">
        <v>5129</v>
      </c>
      <c r="H1119" s="1" t="s">
        <v>30</v>
      </c>
      <c r="I1119" s="1" t="s">
        <v>157</v>
      </c>
      <c r="J1119" s="1" t="s">
        <v>1382</v>
      </c>
      <c r="K1119" s="1" t="s">
        <v>319</v>
      </c>
      <c r="L1119" s="1" t="s">
        <v>363</v>
      </c>
      <c r="M1119" s="1">
        <v>2</v>
      </c>
      <c r="N1119" s="1">
        <v>20</v>
      </c>
      <c r="O1119" s="1"/>
      <c r="P1119" s="1"/>
      <c r="Q1119" s="1">
        <v>0</v>
      </c>
      <c r="R1119" s="1">
        <v>0.2</v>
      </c>
      <c r="S1119" s="1">
        <v>1</v>
      </c>
      <c r="T1119" s="2" t="s">
        <v>788</v>
      </c>
      <c r="U1119" s="3">
        <f t="shared" si="17"/>
        <v>1.805555554892635E-2</v>
      </c>
    </row>
    <row r="1120" spans="1:21" ht="38.25" x14ac:dyDescent="0.2">
      <c r="A1120" s="1" t="s">
        <v>5</v>
      </c>
      <c r="B1120" s="1" t="s">
        <v>5</v>
      </c>
      <c r="C1120" s="1" t="s">
        <v>16</v>
      </c>
      <c r="D1120" s="1" t="s">
        <v>5130</v>
      </c>
      <c r="E1120" s="1"/>
      <c r="F1120" s="1"/>
      <c r="G1120" s="1" t="s">
        <v>5131</v>
      </c>
      <c r="H1120" s="1"/>
      <c r="I1120" s="1" t="s">
        <v>157</v>
      </c>
      <c r="J1120" s="1" t="s">
        <v>786</v>
      </c>
      <c r="K1120" s="1" t="s">
        <v>319</v>
      </c>
      <c r="L1120" s="1" t="s">
        <v>5132</v>
      </c>
      <c r="M1120" s="1">
        <v>9</v>
      </c>
      <c r="N1120" s="1">
        <v>78</v>
      </c>
      <c r="O1120" s="1"/>
      <c r="P1120" s="1"/>
      <c r="Q1120" s="1">
        <v>0</v>
      </c>
      <c r="R1120" s="1">
        <v>0.56000000000000005</v>
      </c>
      <c r="S1120" s="1">
        <v>1</v>
      </c>
      <c r="T1120" s="2" t="s">
        <v>5133</v>
      </c>
      <c r="U1120" s="3">
        <f t="shared" si="17"/>
        <v>-45259.464583333334</v>
      </c>
    </row>
    <row r="1121" spans="1:21" ht="76.5" x14ac:dyDescent="0.2">
      <c r="A1121" s="1" t="s">
        <v>2</v>
      </c>
      <c r="B1121" s="1" t="s">
        <v>2</v>
      </c>
      <c r="C1121" s="1" t="s">
        <v>16</v>
      </c>
      <c r="D1121" s="1" t="s">
        <v>5134</v>
      </c>
      <c r="E1121" s="1" t="s">
        <v>22</v>
      </c>
      <c r="F1121" s="1" t="s">
        <v>5135</v>
      </c>
      <c r="G1121" s="1" t="s">
        <v>5135</v>
      </c>
      <c r="H1121" s="1" t="s">
        <v>101</v>
      </c>
      <c r="I1121" s="1" t="s">
        <v>157</v>
      </c>
      <c r="J1121" s="1" t="s">
        <v>233</v>
      </c>
      <c r="K1121" s="1" t="s">
        <v>321</v>
      </c>
      <c r="L1121" s="1" t="s">
        <v>5136</v>
      </c>
      <c r="M1121" s="1">
        <v>39</v>
      </c>
      <c r="N1121" s="1">
        <v>185</v>
      </c>
      <c r="O1121" s="1"/>
      <c r="P1121" s="1"/>
      <c r="Q1121" s="1">
        <v>0</v>
      </c>
      <c r="R1121" s="1">
        <v>2.1</v>
      </c>
      <c r="S1121" s="1">
        <v>5</v>
      </c>
      <c r="T1121" s="2" t="s">
        <v>5137</v>
      </c>
      <c r="U1121" s="3">
        <f t="shared" si="17"/>
        <v>1.3194444443797693E-2</v>
      </c>
    </row>
    <row r="1122" spans="1:21" ht="25.5" x14ac:dyDescent="0.2">
      <c r="A1122" s="1" t="s">
        <v>3</v>
      </c>
      <c r="B1122" s="1" t="s">
        <v>3</v>
      </c>
      <c r="C1122" s="1" t="s">
        <v>19</v>
      </c>
      <c r="D1122" s="1" t="s">
        <v>5138</v>
      </c>
      <c r="E1122" s="1"/>
      <c r="F1122" s="1"/>
      <c r="G1122" s="1" t="s">
        <v>5139</v>
      </c>
      <c r="H1122" s="1"/>
      <c r="I1122" s="1" t="s">
        <v>156</v>
      </c>
      <c r="J1122" s="1" t="s">
        <v>5140</v>
      </c>
      <c r="K1122" s="1" t="s">
        <v>321</v>
      </c>
      <c r="L1122" s="1" t="s">
        <v>1689</v>
      </c>
      <c r="M1122" s="1">
        <v>1</v>
      </c>
      <c r="N1122" s="1">
        <v>58</v>
      </c>
      <c r="O1122" s="1"/>
      <c r="P1122" s="1"/>
      <c r="Q1122" s="1">
        <v>0</v>
      </c>
      <c r="R1122" s="1">
        <v>0.01</v>
      </c>
      <c r="S1122" s="1">
        <v>1</v>
      </c>
      <c r="T1122" s="2" t="s">
        <v>1123</v>
      </c>
      <c r="U1122" s="3">
        <f t="shared" si="17"/>
        <v>-45259.459027777775</v>
      </c>
    </row>
    <row r="1123" spans="1:21" ht="89.25" x14ac:dyDescent="0.2">
      <c r="A1123" s="1" t="s">
        <v>2</v>
      </c>
      <c r="B1123" s="1" t="s">
        <v>2</v>
      </c>
      <c r="C1123" s="1" t="s">
        <v>16</v>
      </c>
      <c r="D1123" s="1" t="s">
        <v>5141</v>
      </c>
      <c r="E1123" s="1" t="s">
        <v>22</v>
      </c>
      <c r="F1123" s="1" t="s">
        <v>5142</v>
      </c>
      <c r="G1123" s="1" t="s">
        <v>5142</v>
      </c>
      <c r="H1123" s="1" t="s">
        <v>119</v>
      </c>
      <c r="I1123" s="1" t="s">
        <v>157</v>
      </c>
      <c r="J1123" s="1" t="s">
        <v>635</v>
      </c>
      <c r="K1123" s="1" t="s">
        <v>321</v>
      </c>
      <c r="L1123" s="1" t="s">
        <v>5143</v>
      </c>
      <c r="M1123" s="1">
        <v>37</v>
      </c>
      <c r="N1123" s="1">
        <v>165</v>
      </c>
      <c r="O1123" s="1"/>
      <c r="P1123" s="1"/>
      <c r="Q1123" s="1">
        <v>0</v>
      </c>
      <c r="R1123" s="1">
        <v>1.5</v>
      </c>
      <c r="S1123" s="1">
        <v>7</v>
      </c>
      <c r="T1123" s="2" t="s">
        <v>5144</v>
      </c>
      <c r="U1123" s="3">
        <f t="shared" si="17"/>
        <v>9.0277777781011537E-3</v>
      </c>
    </row>
    <row r="1124" spans="1:21" ht="114.75" x14ac:dyDescent="0.2">
      <c r="A1124" s="1" t="s">
        <v>3</v>
      </c>
      <c r="B1124" s="1" t="s">
        <v>3</v>
      </c>
      <c r="C1124" s="1" t="s">
        <v>19</v>
      </c>
      <c r="D1124" s="1" t="s">
        <v>5145</v>
      </c>
      <c r="E1124" s="1"/>
      <c r="F1124" s="1"/>
      <c r="G1124" s="1" t="s">
        <v>5146</v>
      </c>
      <c r="H1124" s="1"/>
      <c r="I1124" s="1" t="s">
        <v>157</v>
      </c>
      <c r="J1124" s="1" t="s">
        <v>587</v>
      </c>
      <c r="K1124" s="1" t="s">
        <v>321</v>
      </c>
      <c r="L1124" s="1" t="s">
        <v>5147</v>
      </c>
      <c r="M1124" s="1">
        <v>17</v>
      </c>
      <c r="N1124" s="1">
        <v>116</v>
      </c>
      <c r="O1124" s="1"/>
      <c r="P1124" s="1"/>
      <c r="Q1124" s="1">
        <v>0</v>
      </c>
      <c r="R1124" s="1">
        <v>0.85</v>
      </c>
      <c r="S1124" s="1">
        <v>2</v>
      </c>
      <c r="T1124" s="2" t="s">
        <v>5148</v>
      </c>
      <c r="U1124" s="3">
        <f t="shared" si="17"/>
        <v>-45259.502083333333</v>
      </c>
    </row>
    <row r="1125" spans="1:21" ht="25.5" x14ac:dyDescent="0.2">
      <c r="A1125" s="1" t="s">
        <v>3</v>
      </c>
      <c r="B1125" s="1" t="s">
        <v>3</v>
      </c>
      <c r="C1125" s="1" t="s">
        <v>19</v>
      </c>
      <c r="D1125" s="1" t="s">
        <v>5149</v>
      </c>
      <c r="E1125" s="1" t="s">
        <v>22</v>
      </c>
      <c r="F1125" s="1" t="s">
        <v>5150</v>
      </c>
      <c r="G1125" s="1" t="s">
        <v>5150</v>
      </c>
      <c r="H1125" s="1" t="s">
        <v>152</v>
      </c>
      <c r="I1125" s="1" t="s">
        <v>156</v>
      </c>
      <c r="J1125" s="1" t="s">
        <v>5151</v>
      </c>
      <c r="K1125" s="1" t="s">
        <v>319</v>
      </c>
      <c r="L1125" s="1" t="s">
        <v>5152</v>
      </c>
      <c r="M1125" s="1"/>
      <c r="N1125" s="1">
        <v>58</v>
      </c>
      <c r="O1125" s="1"/>
      <c r="P1125" s="1"/>
      <c r="Q1125" s="1"/>
      <c r="R1125" s="1"/>
      <c r="S1125" s="1">
        <v>1</v>
      </c>
      <c r="T1125" s="2" t="s">
        <v>5153</v>
      </c>
      <c r="U1125" s="3">
        <f t="shared" si="17"/>
        <v>6.3888888893416151E-2</v>
      </c>
    </row>
    <row r="1126" spans="1:21" ht="25.5" x14ac:dyDescent="0.2">
      <c r="A1126" s="1" t="s">
        <v>6</v>
      </c>
      <c r="B1126" s="1" t="s">
        <v>6</v>
      </c>
      <c r="C1126" s="1" t="s">
        <v>16</v>
      </c>
      <c r="D1126" s="1" t="s">
        <v>5154</v>
      </c>
      <c r="E1126" s="1" t="s">
        <v>22</v>
      </c>
      <c r="F1126" s="1" t="s">
        <v>5155</v>
      </c>
      <c r="G1126" s="1" t="s">
        <v>5121</v>
      </c>
      <c r="H1126" s="1" t="s">
        <v>116</v>
      </c>
      <c r="I1126" s="1" t="s">
        <v>156</v>
      </c>
      <c r="J1126" s="1" t="s">
        <v>5051</v>
      </c>
      <c r="K1126" s="1" t="s">
        <v>321</v>
      </c>
      <c r="L1126" s="1" t="s">
        <v>5156</v>
      </c>
      <c r="M1126" s="1">
        <v>0</v>
      </c>
      <c r="N1126" s="1">
        <v>86</v>
      </c>
      <c r="O1126" s="1"/>
      <c r="P1126" s="1"/>
      <c r="Q1126" s="1">
        <v>0</v>
      </c>
      <c r="R1126" s="1">
        <v>0.3</v>
      </c>
      <c r="S1126" s="1">
        <v>1</v>
      </c>
      <c r="T1126" s="2" t="s">
        <v>705</v>
      </c>
      <c r="U1126" s="3">
        <f t="shared" si="17"/>
        <v>2.6388888894871343E-2</v>
      </c>
    </row>
    <row r="1127" spans="1:21" x14ac:dyDescent="0.2">
      <c r="A1127" s="1" t="s">
        <v>4</v>
      </c>
      <c r="B1127" s="1" t="s">
        <v>13</v>
      </c>
      <c r="C1127" s="1" t="s">
        <v>18</v>
      </c>
      <c r="D1127" s="1" t="s">
        <v>5157</v>
      </c>
      <c r="E1127" s="1" t="s">
        <v>23</v>
      </c>
      <c r="F1127" s="1"/>
      <c r="G1127" s="1" t="s">
        <v>5158</v>
      </c>
      <c r="H1127" s="1"/>
      <c r="I1127" s="1" t="s">
        <v>156</v>
      </c>
      <c r="J1127" s="1" t="s">
        <v>314</v>
      </c>
      <c r="K1127" s="1" t="s">
        <v>322</v>
      </c>
      <c r="L1127" s="1" t="s">
        <v>5159</v>
      </c>
      <c r="M1127" s="1"/>
      <c r="N1127" s="1"/>
      <c r="O1127" s="1"/>
      <c r="P1127" s="1"/>
      <c r="Q1127" s="1"/>
      <c r="R1127" s="1"/>
      <c r="S1127" s="1"/>
      <c r="T1127" s="2"/>
      <c r="U1127" s="3">
        <f t="shared" si="17"/>
        <v>-45259.509027777778</v>
      </c>
    </row>
    <row r="1128" spans="1:21" ht="25.5" x14ac:dyDescent="0.2">
      <c r="A1128" s="1" t="s">
        <v>3</v>
      </c>
      <c r="B1128" s="1" t="s">
        <v>3</v>
      </c>
      <c r="C1128" s="1" t="s">
        <v>19</v>
      </c>
      <c r="D1128" s="1" t="s">
        <v>5160</v>
      </c>
      <c r="E1128" s="1" t="s">
        <v>22</v>
      </c>
      <c r="F1128" s="1" t="s">
        <v>5161</v>
      </c>
      <c r="G1128" s="1" t="s">
        <v>5161</v>
      </c>
      <c r="H1128" s="1" t="s">
        <v>122</v>
      </c>
      <c r="I1128" s="1" t="s">
        <v>156</v>
      </c>
      <c r="J1128" s="1" t="s">
        <v>4891</v>
      </c>
      <c r="K1128" s="1" t="s">
        <v>319</v>
      </c>
      <c r="L1128" s="1" t="s">
        <v>5162</v>
      </c>
      <c r="M1128" s="1"/>
      <c r="N1128" s="1">
        <v>58</v>
      </c>
      <c r="O1128" s="1"/>
      <c r="P1128" s="1"/>
      <c r="Q1128" s="1"/>
      <c r="R1128" s="1"/>
      <c r="S1128" s="1">
        <v>1</v>
      </c>
      <c r="T1128" s="2" t="s">
        <v>785</v>
      </c>
      <c r="U1128" s="3">
        <f t="shared" si="17"/>
        <v>3.0555555553291924E-2</v>
      </c>
    </row>
    <row r="1129" spans="1:21" ht="76.5" x14ac:dyDescent="0.2">
      <c r="A1129" s="1" t="s">
        <v>2</v>
      </c>
      <c r="B1129" s="1" t="s">
        <v>2</v>
      </c>
      <c r="C1129" s="1" t="s">
        <v>19</v>
      </c>
      <c r="D1129" s="1" t="s">
        <v>5163</v>
      </c>
      <c r="E1129" s="1" t="s">
        <v>22</v>
      </c>
      <c r="F1129" s="1" t="s">
        <v>5164</v>
      </c>
      <c r="G1129" s="1" t="s">
        <v>5164</v>
      </c>
      <c r="H1129" s="1" t="s">
        <v>84</v>
      </c>
      <c r="I1129" s="1" t="s">
        <v>157</v>
      </c>
      <c r="J1129" s="1" t="s">
        <v>280</v>
      </c>
      <c r="K1129" s="1" t="s">
        <v>319</v>
      </c>
      <c r="L1129" s="1" t="s">
        <v>5165</v>
      </c>
      <c r="M1129" s="1">
        <v>23</v>
      </c>
      <c r="N1129" s="1">
        <v>135</v>
      </c>
      <c r="O1129" s="1"/>
      <c r="P1129" s="1"/>
      <c r="Q1129" s="1">
        <v>0</v>
      </c>
      <c r="R1129" s="1">
        <v>0.9</v>
      </c>
      <c r="S1129" s="1">
        <v>5</v>
      </c>
      <c r="T1129" s="2" t="s">
        <v>5166</v>
      </c>
      <c r="U1129" s="3">
        <f t="shared" si="17"/>
        <v>8.1944444442342501E-2</v>
      </c>
    </row>
    <row r="1130" spans="1:21" ht="25.5" x14ac:dyDescent="0.2">
      <c r="A1130" s="1" t="s">
        <v>3</v>
      </c>
      <c r="B1130" s="1" t="s">
        <v>3</v>
      </c>
      <c r="C1130" s="1" t="s">
        <v>19</v>
      </c>
      <c r="D1130" s="1" t="s">
        <v>5167</v>
      </c>
      <c r="E1130" s="1" t="s">
        <v>22</v>
      </c>
      <c r="F1130" s="1" t="s">
        <v>5168</v>
      </c>
      <c r="G1130" s="1" t="s">
        <v>5168</v>
      </c>
      <c r="H1130" s="1" t="s">
        <v>90</v>
      </c>
      <c r="I1130" s="1" t="s">
        <v>156</v>
      </c>
      <c r="J1130" s="1" t="s">
        <v>5169</v>
      </c>
      <c r="K1130" s="1" t="s">
        <v>319</v>
      </c>
      <c r="L1130" s="1" t="s">
        <v>5170</v>
      </c>
      <c r="M1130" s="1"/>
      <c r="N1130" s="1">
        <v>58</v>
      </c>
      <c r="O1130" s="1"/>
      <c r="P1130" s="1"/>
      <c r="Q1130" s="1"/>
      <c r="R1130" s="1"/>
      <c r="S1130" s="1">
        <v>1</v>
      </c>
      <c r="T1130" s="2" t="s">
        <v>4888</v>
      </c>
      <c r="U1130" s="3">
        <f t="shared" si="17"/>
        <v>3.9583333331393078E-2</v>
      </c>
    </row>
    <row r="1131" spans="1:21" ht="25.5" x14ac:dyDescent="0.2">
      <c r="A1131" s="1" t="s">
        <v>7</v>
      </c>
      <c r="B1131" s="1" t="s">
        <v>14</v>
      </c>
      <c r="C1131" s="1" t="s">
        <v>19</v>
      </c>
      <c r="D1131" s="1" t="s">
        <v>5171</v>
      </c>
      <c r="E1131" s="1"/>
      <c r="F1131" s="1"/>
      <c r="G1131" s="1" t="s">
        <v>5172</v>
      </c>
      <c r="H1131" s="1"/>
      <c r="I1131" s="1" t="s">
        <v>156</v>
      </c>
      <c r="J1131" s="1" t="s">
        <v>5173</v>
      </c>
      <c r="K1131" s="1" t="s">
        <v>319</v>
      </c>
      <c r="L1131" s="1" t="s">
        <v>5174</v>
      </c>
      <c r="M1131" s="1">
        <v>1</v>
      </c>
      <c r="N1131" s="1">
        <v>53</v>
      </c>
      <c r="O1131" s="1"/>
      <c r="P1131" s="1"/>
      <c r="Q1131" s="1">
        <v>0</v>
      </c>
      <c r="R1131" s="1">
        <v>0.01</v>
      </c>
      <c r="S1131" s="1">
        <v>1</v>
      </c>
      <c r="T1131" s="2" t="s">
        <v>5175</v>
      </c>
      <c r="U1131" s="3">
        <f t="shared" si="17"/>
        <v>-45259.513888888891</v>
      </c>
    </row>
    <row r="1132" spans="1:21" ht="25.5" x14ac:dyDescent="0.2">
      <c r="A1132" s="1" t="s">
        <v>3</v>
      </c>
      <c r="B1132" s="1" t="s">
        <v>3</v>
      </c>
      <c r="C1132" s="1" t="s">
        <v>19</v>
      </c>
      <c r="D1132" s="1" t="s">
        <v>5176</v>
      </c>
      <c r="E1132" s="1"/>
      <c r="F1132" s="1"/>
      <c r="G1132" s="1" t="s">
        <v>5177</v>
      </c>
      <c r="H1132" s="1"/>
      <c r="I1132" s="1" t="s">
        <v>156</v>
      </c>
      <c r="J1132" s="1" t="s">
        <v>5178</v>
      </c>
      <c r="K1132" s="1" t="s">
        <v>321</v>
      </c>
      <c r="L1132" s="1" t="s">
        <v>5179</v>
      </c>
      <c r="M1132" s="1">
        <v>1</v>
      </c>
      <c r="N1132" s="1">
        <v>58</v>
      </c>
      <c r="O1132" s="1"/>
      <c r="P1132" s="1"/>
      <c r="Q1132" s="1">
        <v>0</v>
      </c>
      <c r="R1132" s="1">
        <v>0.01</v>
      </c>
      <c r="S1132" s="1">
        <v>1</v>
      </c>
      <c r="T1132" s="2" t="s">
        <v>1123</v>
      </c>
      <c r="U1132" s="3">
        <f t="shared" si="17"/>
        <v>-45259.546527777777</v>
      </c>
    </row>
    <row r="1133" spans="1:21" ht="76.5" x14ac:dyDescent="0.2">
      <c r="A1133" s="1" t="s">
        <v>9</v>
      </c>
      <c r="B1133" s="1" t="s">
        <v>9</v>
      </c>
      <c r="C1133" s="1" t="s">
        <v>16</v>
      </c>
      <c r="D1133" s="1" t="s">
        <v>5180</v>
      </c>
      <c r="E1133" s="1" t="s">
        <v>22</v>
      </c>
      <c r="F1133" s="1" t="s">
        <v>5181</v>
      </c>
      <c r="G1133" s="1" t="s">
        <v>5181</v>
      </c>
      <c r="H1133" s="1" t="s">
        <v>142</v>
      </c>
      <c r="I1133" s="1" t="s">
        <v>157</v>
      </c>
      <c r="J1133" s="1" t="s">
        <v>2873</v>
      </c>
      <c r="K1133" s="1" t="s">
        <v>319</v>
      </c>
      <c r="L1133" s="1" t="s">
        <v>330</v>
      </c>
      <c r="M1133" s="1">
        <v>12</v>
      </c>
      <c r="N1133" s="1">
        <v>600</v>
      </c>
      <c r="O1133" s="1"/>
      <c r="P1133" s="1"/>
      <c r="Q1133" s="1"/>
      <c r="R1133" s="1">
        <v>0.1</v>
      </c>
      <c r="S1133" s="1">
        <v>5</v>
      </c>
      <c r="T1133" s="2" t="s">
        <v>5182</v>
      </c>
      <c r="U1133" s="3">
        <f t="shared" si="17"/>
        <v>5.6250000001455192E-2</v>
      </c>
    </row>
    <row r="1134" spans="1:21" ht="25.5" x14ac:dyDescent="0.2">
      <c r="A1134" s="1" t="s">
        <v>3</v>
      </c>
      <c r="B1134" s="1" t="s">
        <v>3</v>
      </c>
      <c r="C1134" s="1" t="s">
        <v>19</v>
      </c>
      <c r="D1134" s="1" t="s">
        <v>5183</v>
      </c>
      <c r="E1134" s="1" t="s">
        <v>22</v>
      </c>
      <c r="F1134" s="1" t="s">
        <v>5184</v>
      </c>
      <c r="G1134" s="1" t="s">
        <v>5184</v>
      </c>
      <c r="H1134" s="1" t="s">
        <v>125</v>
      </c>
      <c r="I1134" s="1" t="s">
        <v>156</v>
      </c>
      <c r="J1134" s="1" t="s">
        <v>5185</v>
      </c>
      <c r="K1134" s="1" t="s">
        <v>319</v>
      </c>
      <c r="L1134" s="1" t="s">
        <v>5186</v>
      </c>
      <c r="M1134" s="1"/>
      <c r="N1134" s="1">
        <v>58</v>
      </c>
      <c r="O1134" s="1"/>
      <c r="P1134" s="1"/>
      <c r="Q1134" s="1"/>
      <c r="R1134" s="1"/>
      <c r="S1134" s="1">
        <v>1</v>
      </c>
      <c r="T1134" s="2" t="s">
        <v>5187</v>
      </c>
      <c r="U1134" s="3">
        <f t="shared" si="17"/>
        <v>7.2916666664241347E-2</v>
      </c>
    </row>
    <row r="1135" spans="1:21" ht="89.25" x14ac:dyDescent="0.2">
      <c r="A1135" s="1" t="s">
        <v>3</v>
      </c>
      <c r="B1135" s="1" t="s">
        <v>3</v>
      </c>
      <c r="C1135" s="1" t="s">
        <v>16</v>
      </c>
      <c r="D1135" s="1" t="s">
        <v>5188</v>
      </c>
      <c r="E1135" s="1" t="s">
        <v>22</v>
      </c>
      <c r="F1135" s="1" t="s">
        <v>5189</v>
      </c>
      <c r="G1135" s="1" t="s">
        <v>5189</v>
      </c>
      <c r="H1135" s="1" t="s">
        <v>143</v>
      </c>
      <c r="I1135" s="1" t="s">
        <v>157</v>
      </c>
      <c r="J1135" s="1" t="s">
        <v>2018</v>
      </c>
      <c r="K1135" s="1" t="s">
        <v>319</v>
      </c>
      <c r="L1135" s="1" t="s">
        <v>5190</v>
      </c>
      <c r="M1135" s="1">
        <v>43</v>
      </c>
      <c r="N1135" s="1">
        <v>359</v>
      </c>
      <c r="O1135" s="1"/>
      <c r="P1135" s="1"/>
      <c r="Q1135" s="1"/>
      <c r="R1135" s="1"/>
      <c r="S1135" s="1">
        <v>6</v>
      </c>
      <c r="T1135" s="2" t="s">
        <v>5191</v>
      </c>
      <c r="U1135" s="3">
        <f t="shared" si="17"/>
        <v>2.2916666661330964E-2</v>
      </c>
    </row>
    <row r="1136" spans="1:21" ht="25.5" x14ac:dyDescent="0.2">
      <c r="A1136" s="1" t="s">
        <v>3</v>
      </c>
      <c r="B1136" s="1" t="s">
        <v>3</v>
      </c>
      <c r="C1136" s="1" t="s">
        <v>16</v>
      </c>
      <c r="D1136" s="1" t="s">
        <v>5192</v>
      </c>
      <c r="E1136" s="1" t="s">
        <v>22</v>
      </c>
      <c r="F1136" s="1" t="s">
        <v>5193</v>
      </c>
      <c r="G1136" s="1" t="s">
        <v>5193</v>
      </c>
      <c r="H1136" s="1" t="s">
        <v>79</v>
      </c>
      <c r="I1136" s="1" t="s">
        <v>156</v>
      </c>
      <c r="J1136" s="1" t="s">
        <v>5169</v>
      </c>
      <c r="K1136" s="1" t="s">
        <v>319</v>
      </c>
      <c r="L1136" s="1" t="s">
        <v>5194</v>
      </c>
      <c r="M1136" s="1">
        <v>1</v>
      </c>
      <c r="N1136" s="1">
        <v>58</v>
      </c>
      <c r="O1136" s="1"/>
      <c r="P1136" s="1"/>
      <c r="Q1136" s="1"/>
      <c r="R1136" s="1"/>
      <c r="S1136" s="1">
        <v>1</v>
      </c>
      <c r="T1136" s="2" t="s">
        <v>4888</v>
      </c>
      <c r="U1136" s="3">
        <f t="shared" si="17"/>
        <v>4.5833333329937886E-2</v>
      </c>
    </row>
    <row r="1137" spans="1:21" ht="25.5" x14ac:dyDescent="0.2">
      <c r="A1137" s="1" t="s">
        <v>2</v>
      </c>
      <c r="B1137" s="1" t="s">
        <v>2</v>
      </c>
      <c r="C1137" s="1" t="s">
        <v>16</v>
      </c>
      <c r="D1137" s="1" t="s">
        <v>5195</v>
      </c>
      <c r="E1137" s="1" t="s">
        <v>22</v>
      </c>
      <c r="F1137" s="1" t="s">
        <v>5196</v>
      </c>
      <c r="G1137" s="1" t="s">
        <v>5196</v>
      </c>
      <c r="H1137" s="1" t="s">
        <v>92</v>
      </c>
      <c r="I1137" s="1" t="s">
        <v>156</v>
      </c>
      <c r="J1137" s="1" t="s">
        <v>5197</v>
      </c>
      <c r="K1137" s="1" t="s">
        <v>319</v>
      </c>
      <c r="L1137" s="1" t="s">
        <v>5198</v>
      </c>
      <c r="M1137" s="1">
        <v>1</v>
      </c>
      <c r="N1137" s="1">
        <v>15</v>
      </c>
      <c r="O1137" s="1"/>
      <c r="P1137" s="1"/>
      <c r="Q1137" s="1">
        <v>0</v>
      </c>
      <c r="R1137" s="1">
        <v>0.08</v>
      </c>
      <c r="S1137" s="1">
        <v>1</v>
      </c>
      <c r="T1137" s="2" t="s">
        <v>2623</v>
      </c>
      <c r="U1137" s="3">
        <f t="shared" si="17"/>
        <v>1.9444444449618459E-2</v>
      </c>
    </row>
    <row r="1138" spans="1:21" ht="51" x14ac:dyDescent="0.2">
      <c r="A1138" s="1" t="s">
        <v>3</v>
      </c>
      <c r="B1138" s="1" t="s">
        <v>3</v>
      </c>
      <c r="C1138" s="1" t="s">
        <v>16</v>
      </c>
      <c r="D1138" s="1" t="s">
        <v>5199</v>
      </c>
      <c r="E1138" s="1"/>
      <c r="F1138" s="1"/>
      <c r="G1138" s="1" t="s">
        <v>5200</v>
      </c>
      <c r="H1138" s="1"/>
      <c r="I1138" s="1" t="s">
        <v>157</v>
      </c>
      <c r="J1138" s="1" t="s">
        <v>198</v>
      </c>
      <c r="K1138" s="1" t="s">
        <v>320</v>
      </c>
      <c r="L1138" s="1" t="s">
        <v>5201</v>
      </c>
      <c r="M1138" s="1">
        <v>1</v>
      </c>
      <c r="N1138" s="1">
        <v>58</v>
      </c>
      <c r="O1138" s="1"/>
      <c r="P1138" s="1"/>
      <c r="Q1138" s="1">
        <v>0</v>
      </c>
      <c r="R1138" s="1">
        <v>0.03</v>
      </c>
      <c r="S1138" s="1">
        <v>1</v>
      </c>
      <c r="T1138" s="2" t="s">
        <v>2165</v>
      </c>
      <c r="U1138" s="3">
        <f t="shared" si="17"/>
        <v>-45259.870833333334</v>
      </c>
    </row>
    <row r="1139" spans="1:21" x14ac:dyDescent="0.2">
      <c r="A1139" s="1" t="s">
        <v>5</v>
      </c>
      <c r="B1139" s="1" t="s">
        <v>5</v>
      </c>
      <c r="C1139" s="1" t="s">
        <v>16</v>
      </c>
      <c r="D1139" s="1" t="s">
        <v>5202</v>
      </c>
      <c r="E1139" s="1" t="s">
        <v>22</v>
      </c>
      <c r="F1139" s="1" t="s">
        <v>5203</v>
      </c>
      <c r="G1139" s="1" t="s">
        <v>5203</v>
      </c>
      <c r="H1139" s="1" t="s">
        <v>80</v>
      </c>
      <c r="I1139" s="1" t="s">
        <v>157</v>
      </c>
      <c r="J1139" s="1" t="s">
        <v>531</v>
      </c>
      <c r="K1139" s="1" t="s">
        <v>319</v>
      </c>
      <c r="L1139" s="1" t="s">
        <v>5204</v>
      </c>
      <c r="M1139" s="1">
        <v>6</v>
      </c>
      <c r="N1139" s="1"/>
      <c r="O1139" s="1"/>
      <c r="P1139" s="1"/>
      <c r="Q1139" s="1"/>
      <c r="R1139" s="1">
        <v>0.5</v>
      </c>
      <c r="S1139" s="1"/>
      <c r="T1139" s="2"/>
      <c r="U1139" s="3">
        <f t="shared" si="17"/>
        <v>4.7222222223354038E-2</v>
      </c>
    </row>
    <row r="1140" spans="1:21" ht="25.5" x14ac:dyDescent="0.2">
      <c r="A1140" s="1" t="s">
        <v>2</v>
      </c>
      <c r="B1140" s="1" t="s">
        <v>2</v>
      </c>
      <c r="C1140" s="1" t="s">
        <v>16</v>
      </c>
      <c r="D1140" s="1" t="s">
        <v>5205</v>
      </c>
      <c r="E1140" s="1"/>
      <c r="F1140" s="1"/>
      <c r="G1140" s="1" t="s">
        <v>5206</v>
      </c>
      <c r="H1140" s="1"/>
      <c r="I1140" s="1" t="s">
        <v>157</v>
      </c>
      <c r="J1140" s="1" t="s">
        <v>258</v>
      </c>
      <c r="K1140" s="1" t="s">
        <v>320</v>
      </c>
      <c r="L1140" s="1" t="s">
        <v>5207</v>
      </c>
      <c r="M1140" s="1">
        <v>0</v>
      </c>
      <c r="N1140" s="1">
        <v>45</v>
      </c>
      <c r="O1140" s="1"/>
      <c r="P1140" s="1"/>
      <c r="Q1140" s="1">
        <v>0</v>
      </c>
      <c r="R1140" s="1">
        <v>0.05</v>
      </c>
      <c r="S1140" s="1">
        <v>1</v>
      </c>
      <c r="T1140" s="2" t="s">
        <v>780</v>
      </c>
      <c r="U1140" s="3">
        <f t="shared" si="17"/>
        <v>-45259.87222222222</v>
      </c>
    </row>
    <row r="1141" spans="1:21" ht="25.5" x14ac:dyDescent="0.2">
      <c r="A1141" s="1" t="s">
        <v>2</v>
      </c>
      <c r="B1141" s="1" t="s">
        <v>2</v>
      </c>
      <c r="C1141" s="1" t="s">
        <v>16</v>
      </c>
      <c r="D1141" s="1" t="s">
        <v>5208</v>
      </c>
      <c r="E1141" s="1"/>
      <c r="F1141" s="1"/>
      <c r="G1141" s="1" t="s">
        <v>5209</v>
      </c>
      <c r="H1141" s="1"/>
      <c r="I1141" s="1" t="s">
        <v>157</v>
      </c>
      <c r="J1141" s="1" t="s">
        <v>5210</v>
      </c>
      <c r="K1141" s="1" t="s">
        <v>320</v>
      </c>
      <c r="L1141" s="1" t="s">
        <v>495</v>
      </c>
      <c r="M1141" s="1"/>
      <c r="N1141" s="1">
        <v>10</v>
      </c>
      <c r="O1141" s="1"/>
      <c r="P1141" s="1"/>
      <c r="Q1141" s="1">
        <v>0</v>
      </c>
      <c r="R1141" s="1">
        <v>0.05</v>
      </c>
      <c r="S1141" s="1">
        <v>1</v>
      </c>
      <c r="T1141" s="2" t="s">
        <v>700</v>
      </c>
      <c r="U1141" s="3">
        <f t="shared" si="17"/>
        <v>-45259.822222222225</v>
      </c>
    </row>
    <row r="1142" spans="1:21" ht="76.5" x14ac:dyDescent="0.2">
      <c r="A1142" s="1" t="s">
        <v>3</v>
      </c>
      <c r="B1142" s="1" t="s">
        <v>3</v>
      </c>
      <c r="C1142" s="1" t="s">
        <v>16</v>
      </c>
      <c r="D1142" s="1" t="s">
        <v>5211</v>
      </c>
      <c r="E1142" s="1"/>
      <c r="F1142" s="1"/>
      <c r="G1142" s="1" t="s">
        <v>5212</v>
      </c>
      <c r="H1142" s="1"/>
      <c r="I1142" s="1" t="s">
        <v>157</v>
      </c>
      <c r="J1142" s="1" t="s">
        <v>3529</v>
      </c>
      <c r="K1142" s="1" t="s">
        <v>319</v>
      </c>
      <c r="L1142" s="1" t="s">
        <v>333</v>
      </c>
      <c r="M1142" s="1">
        <v>19</v>
      </c>
      <c r="N1142" s="1">
        <v>174</v>
      </c>
      <c r="O1142" s="1"/>
      <c r="P1142" s="1"/>
      <c r="Q1142" s="1">
        <v>0</v>
      </c>
      <c r="R1142" s="1"/>
      <c r="S1142" s="1">
        <v>3</v>
      </c>
      <c r="T1142" s="2" t="s">
        <v>5213</v>
      </c>
      <c r="U1142" s="3">
        <f t="shared" si="17"/>
        <v>-45259.934027777781</v>
      </c>
    </row>
    <row r="1143" spans="1:21" ht="25.5" x14ac:dyDescent="0.2">
      <c r="A1143" s="1" t="s">
        <v>9</v>
      </c>
      <c r="B1143" s="1" t="s">
        <v>9</v>
      </c>
      <c r="C1143" s="1" t="s">
        <v>16</v>
      </c>
      <c r="D1143" s="1" t="s">
        <v>5214</v>
      </c>
      <c r="E1143" s="1" t="s">
        <v>22</v>
      </c>
      <c r="F1143" s="1" t="s">
        <v>5215</v>
      </c>
      <c r="G1143" s="1" t="s">
        <v>5215</v>
      </c>
      <c r="H1143" s="1" t="s">
        <v>86</v>
      </c>
      <c r="I1143" s="1" t="s">
        <v>156</v>
      </c>
      <c r="J1143" s="1" t="s">
        <v>5216</v>
      </c>
      <c r="K1143" s="1" t="s">
        <v>321</v>
      </c>
      <c r="L1143" s="1" t="s">
        <v>782</v>
      </c>
      <c r="M1143" s="1">
        <v>1</v>
      </c>
      <c r="N1143" s="1">
        <v>50</v>
      </c>
      <c r="O1143" s="1"/>
      <c r="P1143" s="1"/>
      <c r="Q1143" s="1">
        <v>0</v>
      </c>
      <c r="R1143" s="1">
        <v>0.01</v>
      </c>
      <c r="S1143" s="1">
        <v>1</v>
      </c>
      <c r="T1143" s="2" t="s">
        <v>5217</v>
      </c>
      <c r="U1143" s="3">
        <f t="shared" si="17"/>
        <v>1.1111111110949423E-2</v>
      </c>
    </row>
    <row r="1144" spans="1:21" ht="127.5" x14ac:dyDescent="0.2">
      <c r="A1144" s="1" t="s">
        <v>2</v>
      </c>
      <c r="B1144" s="1" t="s">
        <v>2</v>
      </c>
      <c r="C1144" s="1" t="s">
        <v>17</v>
      </c>
      <c r="D1144" s="1" t="s">
        <v>5218</v>
      </c>
      <c r="E1144" s="1" t="s">
        <v>22</v>
      </c>
      <c r="F1144" s="1" t="s">
        <v>5219</v>
      </c>
      <c r="G1144" s="1" t="s">
        <v>5219</v>
      </c>
      <c r="H1144" s="1" t="s">
        <v>90</v>
      </c>
      <c r="I1144" s="1" t="s">
        <v>157</v>
      </c>
      <c r="J1144" s="1" t="s">
        <v>486</v>
      </c>
      <c r="K1144" s="1" t="s">
        <v>319</v>
      </c>
      <c r="L1144" s="1" t="s">
        <v>5220</v>
      </c>
      <c r="M1144" s="1">
        <v>29</v>
      </c>
      <c r="N1144" s="1">
        <v>115</v>
      </c>
      <c r="O1144" s="1"/>
      <c r="P1144" s="1"/>
      <c r="Q1144" s="1"/>
      <c r="R1144" s="1">
        <v>1.2</v>
      </c>
      <c r="S1144" s="1">
        <v>9</v>
      </c>
      <c r="T1144" s="2" t="s">
        <v>2464</v>
      </c>
      <c r="U1144" s="3">
        <f t="shared" si="17"/>
        <v>3.9583333331393078E-2</v>
      </c>
    </row>
    <row r="1145" spans="1:21" ht="25.5" x14ac:dyDescent="0.2">
      <c r="A1145" s="1" t="s">
        <v>9</v>
      </c>
      <c r="B1145" s="1" t="s">
        <v>9</v>
      </c>
      <c r="C1145" s="1" t="s">
        <v>16</v>
      </c>
      <c r="D1145" s="1" t="s">
        <v>5221</v>
      </c>
      <c r="E1145" s="1" t="s">
        <v>22</v>
      </c>
      <c r="F1145" s="1" t="s">
        <v>5222</v>
      </c>
      <c r="G1145" s="1" t="s">
        <v>5222</v>
      </c>
      <c r="H1145" s="1" t="s">
        <v>131</v>
      </c>
      <c r="I1145" s="1" t="s">
        <v>156</v>
      </c>
      <c r="J1145" s="1" t="s">
        <v>5223</v>
      </c>
      <c r="K1145" s="1" t="s">
        <v>321</v>
      </c>
      <c r="L1145" s="1" t="s">
        <v>5224</v>
      </c>
      <c r="M1145" s="1">
        <v>1</v>
      </c>
      <c r="N1145" s="1">
        <v>50</v>
      </c>
      <c r="O1145" s="1"/>
      <c r="P1145" s="1"/>
      <c r="Q1145" s="1">
        <v>0</v>
      </c>
      <c r="R1145" s="1">
        <v>0.01</v>
      </c>
      <c r="S1145" s="1">
        <v>1</v>
      </c>
      <c r="T1145" s="2" t="s">
        <v>5225</v>
      </c>
      <c r="U1145" s="3">
        <f t="shared" si="17"/>
        <v>4.1666666729724966E-3</v>
      </c>
    </row>
    <row r="1146" spans="1:21" x14ac:dyDescent="0.2">
      <c r="A1146" s="1" t="s">
        <v>2</v>
      </c>
      <c r="B1146" s="1" t="s">
        <v>2</v>
      </c>
      <c r="C1146" s="1" t="s">
        <v>17</v>
      </c>
      <c r="D1146" s="1" t="s">
        <v>5221</v>
      </c>
      <c r="E1146" s="1" t="s">
        <v>23</v>
      </c>
      <c r="F1146" s="1"/>
      <c r="G1146" s="1" t="s">
        <v>5226</v>
      </c>
      <c r="H1146" s="1"/>
      <c r="I1146" s="1" t="s">
        <v>157</v>
      </c>
      <c r="J1146" s="1" t="s">
        <v>5227</v>
      </c>
      <c r="K1146" s="1" t="s">
        <v>319</v>
      </c>
      <c r="L1146" s="1" t="s">
        <v>5228</v>
      </c>
      <c r="M1146" s="1"/>
      <c r="N1146" s="1"/>
      <c r="O1146" s="1"/>
      <c r="P1146" s="1"/>
      <c r="Q1146" s="1"/>
      <c r="R1146" s="1"/>
      <c r="S1146" s="1"/>
      <c r="T1146" s="2"/>
      <c r="U1146" s="3">
        <f t="shared" si="17"/>
        <v>-45259.994444444441</v>
      </c>
    </row>
    <row r="1147" spans="1:21" ht="25.5" x14ac:dyDescent="0.2">
      <c r="A1147" s="1" t="s">
        <v>9</v>
      </c>
      <c r="B1147" s="1" t="s">
        <v>9</v>
      </c>
      <c r="C1147" s="1" t="s">
        <v>16</v>
      </c>
      <c r="D1147" s="1" t="s">
        <v>5229</v>
      </c>
      <c r="E1147" s="1" t="s">
        <v>22</v>
      </c>
      <c r="F1147" s="1" t="s">
        <v>5230</v>
      </c>
      <c r="G1147" s="1" t="s">
        <v>5230</v>
      </c>
      <c r="H1147" s="1" t="s">
        <v>77</v>
      </c>
      <c r="I1147" s="1" t="s">
        <v>156</v>
      </c>
      <c r="J1147" s="1" t="s">
        <v>221</v>
      </c>
      <c r="K1147" s="1" t="s">
        <v>321</v>
      </c>
      <c r="L1147" s="1" t="s">
        <v>5231</v>
      </c>
      <c r="M1147" s="1">
        <v>1</v>
      </c>
      <c r="N1147" s="1">
        <v>50</v>
      </c>
      <c r="O1147" s="1"/>
      <c r="P1147" s="1"/>
      <c r="Q1147" s="1">
        <v>0</v>
      </c>
      <c r="R1147" s="1">
        <v>0.01</v>
      </c>
      <c r="S1147" s="1">
        <v>1</v>
      </c>
      <c r="T1147" s="2" t="s">
        <v>4758</v>
      </c>
      <c r="U1147" s="3">
        <f t="shared" si="17"/>
        <v>3.4722222262644209E-3</v>
      </c>
    </row>
    <row r="1148" spans="1:21" ht="25.5" x14ac:dyDescent="0.2">
      <c r="A1148" s="1" t="s">
        <v>11</v>
      </c>
      <c r="B1148" s="1" t="s">
        <v>11</v>
      </c>
      <c r="C1148" s="1" t="s">
        <v>16</v>
      </c>
      <c r="D1148" s="1" t="s">
        <v>5232</v>
      </c>
      <c r="E1148" s="1" t="s">
        <v>22</v>
      </c>
      <c r="F1148" s="1" t="s">
        <v>5233</v>
      </c>
      <c r="G1148" s="1" t="s">
        <v>5233</v>
      </c>
      <c r="H1148" s="1" t="s">
        <v>67</v>
      </c>
      <c r="I1148" s="1" t="s">
        <v>156</v>
      </c>
      <c r="J1148" s="1" t="s">
        <v>5234</v>
      </c>
      <c r="K1148" s="1" t="s">
        <v>321</v>
      </c>
      <c r="L1148" s="1" t="s">
        <v>5235</v>
      </c>
      <c r="M1148" s="1">
        <v>1</v>
      </c>
      <c r="N1148" s="1">
        <v>31</v>
      </c>
      <c r="O1148" s="1"/>
      <c r="P1148" s="1"/>
      <c r="Q1148" s="1">
        <v>0</v>
      </c>
      <c r="R1148" s="1">
        <v>0.06</v>
      </c>
      <c r="S1148" s="1">
        <v>1</v>
      </c>
      <c r="T1148" s="2" t="s">
        <v>5236</v>
      </c>
      <c r="U1148" s="3">
        <f t="shared" si="17"/>
        <v>2.9861111113859806E-2</v>
      </c>
    </row>
    <row r="1149" spans="1:21" ht="25.5" x14ac:dyDescent="0.2">
      <c r="A1149" s="1" t="s">
        <v>9</v>
      </c>
      <c r="B1149" s="1" t="s">
        <v>9</v>
      </c>
      <c r="C1149" s="1" t="s">
        <v>16</v>
      </c>
      <c r="D1149" s="1" t="s">
        <v>5237</v>
      </c>
      <c r="E1149" s="1" t="s">
        <v>22</v>
      </c>
      <c r="F1149" s="1" t="s">
        <v>5238</v>
      </c>
      <c r="G1149" s="1" t="s">
        <v>5238</v>
      </c>
      <c r="H1149" s="1" t="s">
        <v>63</v>
      </c>
      <c r="I1149" s="1" t="s">
        <v>156</v>
      </c>
      <c r="J1149" s="1" t="s">
        <v>5239</v>
      </c>
      <c r="K1149" s="1" t="s">
        <v>321</v>
      </c>
      <c r="L1149" s="1" t="s">
        <v>330</v>
      </c>
      <c r="M1149" s="1"/>
      <c r="N1149" s="1">
        <v>50</v>
      </c>
      <c r="O1149" s="1"/>
      <c r="P1149" s="1"/>
      <c r="Q1149" s="1">
        <v>0</v>
      </c>
      <c r="R1149" s="1">
        <v>0.01</v>
      </c>
      <c r="S1149" s="1">
        <v>1</v>
      </c>
      <c r="T1149" s="2" t="s">
        <v>5240</v>
      </c>
      <c r="U1149" s="3">
        <f t="shared" si="17"/>
        <v>4.0277777778101154E-2</v>
      </c>
    </row>
    <row r="1150" spans="1:21" ht="38.25" x14ac:dyDescent="0.2">
      <c r="A1150" s="1" t="s">
        <v>3</v>
      </c>
      <c r="B1150" s="1" t="s">
        <v>3</v>
      </c>
      <c r="C1150" s="1" t="s">
        <v>19</v>
      </c>
      <c r="D1150" s="1" t="s">
        <v>5241</v>
      </c>
      <c r="E1150" s="1"/>
      <c r="F1150" s="1"/>
      <c r="G1150" s="1" t="s">
        <v>5158</v>
      </c>
      <c r="H1150" s="1"/>
      <c r="I1150" s="1" t="s">
        <v>157</v>
      </c>
      <c r="J1150" s="1" t="s">
        <v>5242</v>
      </c>
      <c r="K1150" s="1" t="s">
        <v>320</v>
      </c>
      <c r="L1150" s="1" t="s">
        <v>5243</v>
      </c>
      <c r="M1150" s="1"/>
      <c r="N1150" s="1">
        <v>14</v>
      </c>
      <c r="O1150" s="1"/>
      <c r="P1150" s="1"/>
      <c r="Q1150" s="1"/>
      <c r="R1150" s="1"/>
      <c r="S1150" s="1">
        <v>2</v>
      </c>
      <c r="T1150" s="2" t="s">
        <v>5244</v>
      </c>
      <c r="U1150" s="3">
        <f t="shared" si="17"/>
        <v>-45260.418055555558</v>
      </c>
    </row>
    <row r="1151" spans="1:21" ht="38.25" x14ac:dyDescent="0.2">
      <c r="A1151" s="1" t="s">
        <v>9</v>
      </c>
      <c r="B1151" s="1" t="s">
        <v>9</v>
      </c>
      <c r="C1151" s="1" t="s">
        <v>16</v>
      </c>
      <c r="D1151" s="1" t="s">
        <v>5245</v>
      </c>
      <c r="E1151" s="1" t="s">
        <v>22</v>
      </c>
      <c r="F1151" s="1" t="s">
        <v>5246</v>
      </c>
      <c r="G1151" s="1" t="s">
        <v>5246</v>
      </c>
      <c r="H1151" s="1" t="s">
        <v>147</v>
      </c>
      <c r="I1151" s="1" t="s">
        <v>157</v>
      </c>
      <c r="J1151" s="1" t="s">
        <v>297</v>
      </c>
      <c r="K1151" s="1" t="s">
        <v>319</v>
      </c>
      <c r="L1151" s="1" t="s">
        <v>368</v>
      </c>
      <c r="M1151" s="1">
        <v>3</v>
      </c>
      <c r="N1151" s="1">
        <v>150</v>
      </c>
      <c r="O1151" s="1"/>
      <c r="P1151" s="1"/>
      <c r="Q1151" s="1">
        <v>0</v>
      </c>
      <c r="R1151" s="1">
        <v>0.03</v>
      </c>
      <c r="S1151" s="1">
        <v>2</v>
      </c>
      <c r="T1151" s="2" t="s">
        <v>5247</v>
      </c>
      <c r="U1151" s="3">
        <f t="shared" si="17"/>
        <v>8.3333333386690356E-3</v>
      </c>
    </row>
    <row r="1152" spans="1:21" ht="25.5" x14ac:dyDescent="0.2">
      <c r="A1152" s="1" t="s">
        <v>2</v>
      </c>
      <c r="B1152" s="1" t="s">
        <v>2</v>
      </c>
      <c r="C1152" s="1" t="s">
        <v>16</v>
      </c>
      <c r="D1152" s="1" t="s">
        <v>5248</v>
      </c>
      <c r="E1152" s="1" t="s">
        <v>22</v>
      </c>
      <c r="F1152" s="1" t="s">
        <v>5249</v>
      </c>
      <c r="G1152" s="1" t="s">
        <v>5249</v>
      </c>
      <c r="H1152" s="1" t="s">
        <v>76</v>
      </c>
      <c r="I1152" s="1" t="s">
        <v>156</v>
      </c>
      <c r="J1152" s="1" t="s">
        <v>5250</v>
      </c>
      <c r="K1152" s="1" t="s">
        <v>319</v>
      </c>
      <c r="L1152" s="1" t="s">
        <v>5251</v>
      </c>
      <c r="M1152" s="1">
        <v>1</v>
      </c>
      <c r="N1152" s="1">
        <v>15</v>
      </c>
      <c r="O1152" s="1"/>
      <c r="P1152" s="1"/>
      <c r="Q1152" s="1">
        <v>0</v>
      </c>
      <c r="R1152" s="1">
        <v>0.1</v>
      </c>
      <c r="S1152" s="1">
        <v>1</v>
      </c>
      <c r="T1152" s="2" t="s">
        <v>788</v>
      </c>
      <c r="U1152" s="3">
        <f t="shared" si="17"/>
        <v>3.8194444445252884E-2</v>
      </c>
    </row>
    <row r="1153" spans="1:21" ht="63.75" x14ac:dyDescent="0.2">
      <c r="A1153" s="1" t="s">
        <v>5</v>
      </c>
      <c r="B1153" s="1" t="s">
        <v>5</v>
      </c>
      <c r="C1153" s="1" t="s">
        <v>19</v>
      </c>
      <c r="D1153" s="1" t="s">
        <v>5252</v>
      </c>
      <c r="E1153" s="1"/>
      <c r="F1153" s="1"/>
      <c r="G1153" s="1" t="s">
        <v>5253</v>
      </c>
      <c r="H1153" s="1"/>
      <c r="I1153" s="1" t="s">
        <v>157</v>
      </c>
      <c r="J1153" s="1" t="s">
        <v>1612</v>
      </c>
      <c r="K1153" s="1" t="s">
        <v>321</v>
      </c>
      <c r="L1153" s="1" t="s">
        <v>5254</v>
      </c>
      <c r="M1153" s="1">
        <v>3</v>
      </c>
      <c r="N1153" s="1">
        <v>47</v>
      </c>
      <c r="O1153" s="1"/>
      <c r="P1153" s="1"/>
      <c r="Q1153" s="1"/>
      <c r="R1153" s="1">
        <v>0.15</v>
      </c>
      <c r="S1153" s="1">
        <v>1</v>
      </c>
      <c r="T1153" s="2" t="s">
        <v>5255</v>
      </c>
      <c r="U1153" s="3">
        <f t="shared" si="17"/>
        <v>-45260.506944444445</v>
      </c>
    </row>
    <row r="1154" spans="1:21" ht="25.5" x14ac:dyDescent="0.2">
      <c r="A1154" s="1" t="s">
        <v>7</v>
      </c>
      <c r="B1154" s="1" t="s">
        <v>14</v>
      </c>
      <c r="C1154" s="1" t="s">
        <v>19</v>
      </c>
      <c r="D1154" s="1" t="s">
        <v>5256</v>
      </c>
      <c r="E1154" s="1" t="s">
        <v>22</v>
      </c>
      <c r="F1154" s="1" t="s">
        <v>5257</v>
      </c>
      <c r="G1154" s="1" t="s">
        <v>5257</v>
      </c>
      <c r="H1154" s="1" t="s">
        <v>98</v>
      </c>
      <c r="I1154" s="1" t="s">
        <v>156</v>
      </c>
      <c r="J1154" s="1" t="s">
        <v>2964</v>
      </c>
      <c r="K1154" s="1" t="s">
        <v>319</v>
      </c>
      <c r="L1154" s="1" t="s">
        <v>2965</v>
      </c>
      <c r="M1154" s="1">
        <v>1</v>
      </c>
      <c r="N1154" s="1">
        <v>154</v>
      </c>
      <c r="O1154" s="1"/>
      <c r="P1154" s="1"/>
      <c r="Q1154" s="1">
        <v>0</v>
      </c>
      <c r="R1154" s="1">
        <v>0.05</v>
      </c>
      <c r="S1154" s="1">
        <v>1</v>
      </c>
      <c r="T1154" s="2" t="s">
        <v>2966</v>
      </c>
      <c r="U1154" s="3">
        <f t="shared" si="17"/>
        <v>5.6944444448163267E-2</v>
      </c>
    </row>
    <row r="1155" spans="1:21" ht="25.5" x14ac:dyDescent="0.2">
      <c r="A1155" s="1" t="s">
        <v>3</v>
      </c>
      <c r="B1155" s="1" t="s">
        <v>3</v>
      </c>
      <c r="C1155" s="1" t="s">
        <v>16</v>
      </c>
      <c r="D1155" s="1" t="s">
        <v>5258</v>
      </c>
      <c r="E1155" s="1"/>
      <c r="F1155" s="1"/>
      <c r="G1155" s="1" t="s">
        <v>5259</v>
      </c>
      <c r="H1155" s="1"/>
      <c r="I1155" s="1" t="s">
        <v>157</v>
      </c>
      <c r="J1155" s="1" t="s">
        <v>5260</v>
      </c>
      <c r="K1155" s="1" t="s">
        <v>320</v>
      </c>
      <c r="L1155" s="1" t="s">
        <v>5261</v>
      </c>
      <c r="M1155" s="1">
        <v>0</v>
      </c>
      <c r="N1155" s="1">
        <v>58</v>
      </c>
      <c r="O1155" s="1"/>
      <c r="P1155" s="1"/>
      <c r="Q1155" s="1"/>
      <c r="R1155" s="1"/>
      <c r="S1155" s="1">
        <v>1</v>
      </c>
      <c r="T1155" s="2" t="s">
        <v>719</v>
      </c>
      <c r="U1155" s="3">
        <f t="shared" si="17"/>
        <v>-45260.474999999999</v>
      </c>
    </row>
    <row r="1156" spans="1:21" x14ac:dyDescent="0.2">
      <c r="A1156" s="1" t="s">
        <v>10</v>
      </c>
      <c r="B1156" s="1" t="s">
        <v>10</v>
      </c>
      <c r="C1156" s="1" t="s">
        <v>16</v>
      </c>
      <c r="D1156" s="1" t="s">
        <v>5262</v>
      </c>
      <c r="E1156" s="1"/>
      <c r="F1156" s="1"/>
      <c r="G1156" s="1" t="s">
        <v>5263</v>
      </c>
      <c r="H1156" s="1"/>
      <c r="I1156" s="1" t="s">
        <v>156</v>
      </c>
      <c r="J1156" s="1" t="s">
        <v>5264</v>
      </c>
      <c r="K1156" s="1" t="s">
        <v>319</v>
      </c>
      <c r="L1156" s="1" t="s">
        <v>5265</v>
      </c>
      <c r="M1156" s="1">
        <v>1</v>
      </c>
      <c r="N1156" s="1">
        <v>15</v>
      </c>
      <c r="O1156" s="1"/>
      <c r="P1156" s="1"/>
      <c r="Q1156" s="1">
        <v>0</v>
      </c>
      <c r="R1156" s="1">
        <v>1</v>
      </c>
      <c r="S1156" s="1">
        <v>1</v>
      </c>
      <c r="T1156" s="2"/>
      <c r="U1156" s="3">
        <f t="shared" si="17"/>
        <v>-45260.461111111108</v>
      </c>
    </row>
    <row r="1157" spans="1:21" ht="140.25" x14ac:dyDescent="0.2">
      <c r="A1157" s="1" t="s">
        <v>3</v>
      </c>
      <c r="B1157" s="1" t="s">
        <v>3</v>
      </c>
      <c r="C1157" s="1" t="s">
        <v>16</v>
      </c>
      <c r="D1157" s="1" t="s">
        <v>5266</v>
      </c>
      <c r="E1157" s="1"/>
      <c r="F1157" s="1"/>
      <c r="G1157" s="1" t="s">
        <v>5267</v>
      </c>
      <c r="H1157" s="1"/>
      <c r="I1157" s="1" t="s">
        <v>157</v>
      </c>
      <c r="J1157" s="1" t="s">
        <v>3529</v>
      </c>
      <c r="K1157" s="1" t="s">
        <v>319</v>
      </c>
      <c r="L1157" s="1" t="s">
        <v>5268</v>
      </c>
      <c r="M1157" s="1">
        <v>19</v>
      </c>
      <c r="N1157" s="1">
        <v>236</v>
      </c>
      <c r="O1157" s="1"/>
      <c r="P1157" s="1"/>
      <c r="Q1157" s="1"/>
      <c r="R1157" s="1"/>
      <c r="S1157" s="1">
        <v>4</v>
      </c>
      <c r="T1157" s="2" t="s">
        <v>5269</v>
      </c>
      <c r="U1157" s="3">
        <f t="shared" ref="U1157:U1220" si="18">F1157-D1157</f>
        <v>-45260.463194444441</v>
      </c>
    </row>
    <row r="1158" spans="1:21" ht="38.25" x14ac:dyDescent="0.2">
      <c r="A1158" s="1" t="s">
        <v>9</v>
      </c>
      <c r="B1158" s="1" t="s">
        <v>9</v>
      </c>
      <c r="C1158" s="1" t="s">
        <v>16</v>
      </c>
      <c r="D1158" s="1" t="s">
        <v>2551</v>
      </c>
      <c r="E1158" s="1" t="s">
        <v>22</v>
      </c>
      <c r="F1158" s="1" t="s">
        <v>5259</v>
      </c>
      <c r="G1158" s="1" t="s">
        <v>5259</v>
      </c>
      <c r="H1158" s="1" t="s">
        <v>37</v>
      </c>
      <c r="I1158" s="1" t="s">
        <v>157</v>
      </c>
      <c r="J1158" s="1" t="s">
        <v>4676</v>
      </c>
      <c r="K1158" s="1" t="s">
        <v>319</v>
      </c>
      <c r="L1158" s="1" t="s">
        <v>368</v>
      </c>
      <c r="M1158" s="1">
        <v>4</v>
      </c>
      <c r="N1158" s="1">
        <v>200</v>
      </c>
      <c r="O1158" s="1"/>
      <c r="P1158" s="1"/>
      <c r="Q1158" s="1">
        <v>0</v>
      </c>
      <c r="R1158" s="1">
        <v>0.04</v>
      </c>
      <c r="S1158" s="1">
        <v>2</v>
      </c>
      <c r="T1158" s="2" t="s">
        <v>5270</v>
      </c>
      <c r="U1158" s="3">
        <f t="shared" si="18"/>
        <v>1.0416666664241347E-2</v>
      </c>
    </row>
    <row r="1159" spans="1:21" ht="25.5" x14ac:dyDescent="0.2">
      <c r="A1159" s="1" t="s">
        <v>6</v>
      </c>
      <c r="B1159" s="1" t="s">
        <v>6</v>
      </c>
      <c r="C1159" s="1" t="s">
        <v>16</v>
      </c>
      <c r="D1159" s="1" t="s">
        <v>5271</v>
      </c>
      <c r="E1159" s="1" t="s">
        <v>22</v>
      </c>
      <c r="F1159" s="1" t="s">
        <v>5272</v>
      </c>
      <c r="G1159" s="1" t="s">
        <v>5272</v>
      </c>
      <c r="H1159" s="1" t="s">
        <v>75</v>
      </c>
      <c r="I1159" s="1" t="s">
        <v>156</v>
      </c>
      <c r="J1159" s="1" t="s">
        <v>910</v>
      </c>
      <c r="K1159" s="1" t="s">
        <v>321</v>
      </c>
      <c r="L1159" s="1" t="s">
        <v>5273</v>
      </c>
      <c r="M1159" s="1">
        <v>1</v>
      </c>
      <c r="N1159" s="1">
        <v>86</v>
      </c>
      <c r="O1159" s="1"/>
      <c r="P1159" s="1"/>
      <c r="Q1159" s="1">
        <v>0</v>
      </c>
      <c r="R1159" s="1">
        <v>0.02</v>
      </c>
      <c r="S1159" s="1">
        <v>1</v>
      </c>
      <c r="T1159" s="2" t="s">
        <v>406</v>
      </c>
      <c r="U1159" s="3">
        <f t="shared" si="18"/>
        <v>6.5972222226264421E-2</v>
      </c>
    </row>
    <row r="1160" spans="1:21" ht="25.5" x14ac:dyDescent="0.2">
      <c r="A1160" s="1" t="s">
        <v>3</v>
      </c>
      <c r="B1160" s="1" t="s">
        <v>3</v>
      </c>
      <c r="C1160" s="1" t="s">
        <v>19</v>
      </c>
      <c r="D1160" s="1" t="s">
        <v>5274</v>
      </c>
      <c r="E1160" s="1"/>
      <c r="F1160" s="1"/>
      <c r="G1160" s="1" t="s">
        <v>5275</v>
      </c>
      <c r="H1160" s="1"/>
      <c r="I1160" s="1" t="s">
        <v>157</v>
      </c>
      <c r="J1160" s="1" t="s">
        <v>5276</v>
      </c>
      <c r="K1160" s="1" t="s">
        <v>320</v>
      </c>
      <c r="L1160" s="1" t="s">
        <v>5277</v>
      </c>
      <c r="M1160" s="1"/>
      <c r="N1160" s="1">
        <v>58</v>
      </c>
      <c r="O1160" s="1"/>
      <c r="P1160" s="1"/>
      <c r="Q1160" s="1"/>
      <c r="R1160" s="1"/>
      <c r="S1160" s="1">
        <v>1</v>
      </c>
      <c r="T1160" s="2" t="s">
        <v>5278</v>
      </c>
      <c r="U1160" s="3">
        <f t="shared" si="18"/>
        <v>-45260.529861111114</v>
      </c>
    </row>
    <row r="1161" spans="1:21" ht="25.5" x14ac:dyDescent="0.2">
      <c r="A1161" s="1" t="s">
        <v>3</v>
      </c>
      <c r="B1161" s="1" t="s">
        <v>3</v>
      </c>
      <c r="C1161" s="1" t="s">
        <v>19</v>
      </c>
      <c r="D1161" s="1" t="s">
        <v>5256</v>
      </c>
      <c r="E1161" s="1"/>
      <c r="F1161" s="1"/>
      <c r="G1161" s="1" t="s">
        <v>5279</v>
      </c>
      <c r="H1161" s="1"/>
      <c r="I1161" s="1" t="s">
        <v>157</v>
      </c>
      <c r="J1161" s="1" t="s">
        <v>196</v>
      </c>
      <c r="K1161" s="1" t="s">
        <v>321</v>
      </c>
      <c r="L1161" s="1" t="s">
        <v>5280</v>
      </c>
      <c r="M1161" s="1">
        <v>4</v>
      </c>
      <c r="N1161" s="1">
        <v>116</v>
      </c>
      <c r="O1161" s="1"/>
      <c r="P1161" s="1"/>
      <c r="Q1161" s="1">
        <v>0</v>
      </c>
      <c r="R1161" s="1">
        <v>0.1</v>
      </c>
      <c r="S1161" s="1">
        <v>1</v>
      </c>
      <c r="T1161" s="2" t="s">
        <v>5281</v>
      </c>
      <c r="U1161" s="3">
        <f t="shared" si="18"/>
        <v>-45260.512499999997</v>
      </c>
    </row>
    <row r="1162" spans="1:21" x14ac:dyDescent="0.2">
      <c r="A1162" s="1" t="s">
        <v>11</v>
      </c>
      <c r="B1162" s="1" t="s">
        <v>11</v>
      </c>
      <c r="C1162" s="1" t="s">
        <v>16</v>
      </c>
      <c r="D1162" s="1" t="s">
        <v>5282</v>
      </c>
      <c r="E1162" s="1"/>
      <c r="F1162" s="1"/>
      <c r="G1162" s="1" t="s">
        <v>5043</v>
      </c>
      <c r="H1162" s="1"/>
      <c r="I1162" s="1" t="s">
        <v>157</v>
      </c>
      <c r="J1162" s="1" t="s">
        <v>2827</v>
      </c>
      <c r="K1162" s="1" t="s">
        <v>319</v>
      </c>
      <c r="L1162" s="1" t="s">
        <v>5283</v>
      </c>
      <c r="M1162" s="1"/>
      <c r="N1162" s="1"/>
      <c r="O1162" s="1"/>
      <c r="P1162" s="1"/>
      <c r="Q1162" s="1"/>
      <c r="R1162" s="1"/>
      <c r="S1162" s="1"/>
      <c r="T1162" s="2"/>
      <c r="U1162" s="3">
        <f t="shared" si="18"/>
        <v>-45254.706944444442</v>
      </c>
    </row>
    <row r="1163" spans="1:21" ht="38.25" x14ac:dyDescent="0.2">
      <c r="A1163" s="1" t="s">
        <v>2</v>
      </c>
      <c r="B1163" s="1" t="s">
        <v>2</v>
      </c>
      <c r="C1163" s="1" t="s">
        <v>19</v>
      </c>
      <c r="D1163" s="1" t="s">
        <v>5284</v>
      </c>
      <c r="E1163" s="1" t="s">
        <v>22</v>
      </c>
      <c r="F1163" s="1" t="s">
        <v>5285</v>
      </c>
      <c r="G1163" s="1" t="s">
        <v>5285</v>
      </c>
      <c r="H1163" s="1" t="s">
        <v>99</v>
      </c>
      <c r="I1163" s="1" t="s">
        <v>157</v>
      </c>
      <c r="J1163" s="1" t="s">
        <v>451</v>
      </c>
      <c r="K1163" s="1" t="s">
        <v>319</v>
      </c>
      <c r="L1163" s="1" t="s">
        <v>5286</v>
      </c>
      <c r="M1163" s="1">
        <v>31</v>
      </c>
      <c r="N1163" s="1">
        <v>125</v>
      </c>
      <c r="O1163" s="1"/>
      <c r="P1163" s="1"/>
      <c r="Q1163" s="1">
        <v>0</v>
      </c>
      <c r="R1163" s="1">
        <v>1.2</v>
      </c>
      <c r="S1163" s="1">
        <v>1</v>
      </c>
      <c r="T1163" s="2" t="s">
        <v>5287</v>
      </c>
      <c r="U1163" s="3">
        <f t="shared" si="18"/>
        <v>4.8611111116770189E-2</v>
      </c>
    </row>
    <row r="1164" spans="1:21" ht="25.5" x14ac:dyDescent="0.2">
      <c r="A1164" s="1" t="s">
        <v>2</v>
      </c>
      <c r="B1164" s="1" t="s">
        <v>2</v>
      </c>
      <c r="C1164" s="1" t="s">
        <v>16</v>
      </c>
      <c r="D1164" s="1" t="s">
        <v>2407</v>
      </c>
      <c r="E1164" s="1" t="s">
        <v>22</v>
      </c>
      <c r="F1164" s="1" t="s">
        <v>5288</v>
      </c>
      <c r="G1164" s="1" t="s">
        <v>5288</v>
      </c>
      <c r="H1164" s="1" t="s">
        <v>71</v>
      </c>
      <c r="I1164" s="1" t="s">
        <v>157</v>
      </c>
      <c r="J1164" s="1" t="s">
        <v>274</v>
      </c>
      <c r="K1164" s="1" t="s">
        <v>319</v>
      </c>
      <c r="L1164" s="1" t="s">
        <v>351</v>
      </c>
      <c r="M1164" s="1">
        <v>4</v>
      </c>
      <c r="N1164" s="1">
        <v>30</v>
      </c>
      <c r="O1164" s="1"/>
      <c r="P1164" s="1"/>
      <c r="Q1164" s="1">
        <v>0</v>
      </c>
      <c r="R1164" s="1">
        <v>0.2</v>
      </c>
      <c r="S1164" s="1">
        <v>1</v>
      </c>
      <c r="T1164" s="2" t="s">
        <v>5289</v>
      </c>
      <c r="U1164" s="3">
        <f t="shared" si="18"/>
        <v>9.7222222248092294E-3</v>
      </c>
    </row>
    <row r="1165" spans="1:21" ht="25.5" x14ac:dyDescent="0.2">
      <c r="A1165" s="1" t="s">
        <v>3</v>
      </c>
      <c r="B1165" s="1" t="s">
        <v>3</v>
      </c>
      <c r="C1165" s="1" t="s">
        <v>19</v>
      </c>
      <c r="D1165" s="1" t="s">
        <v>5290</v>
      </c>
      <c r="E1165" s="1"/>
      <c r="F1165" s="1"/>
      <c r="G1165" s="1" t="s">
        <v>5291</v>
      </c>
      <c r="H1165" s="1"/>
      <c r="I1165" s="1" t="s">
        <v>156</v>
      </c>
      <c r="J1165" s="1" t="s">
        <v>5292</v>
      </c>
      <c r="K1165" s="1" t="s">
        <v>321</v>
      </c>
      <c r="L1165" s="1" t="s">
        <v>5293</v>
      </c>
      <c r="M1165" s="1"/>
      <c r="N1165" s="1">
        <v>58</v>
      </c>
      <c r="O1165" s="1"/>
      <c r="P1165" s="1"/>
      <c r="Q1165" s="1"/>
      <c r="R1165" s="1"/>
      <c r="S1165" s="1">
        <v>1</v>
      </c>
      <c r="T1165" s="2" t="s">
        <v>5294</v>
      </c>
      <c r="U1165" s="3">
        <f t="shared" si="18"/>
        <v>-45260.585416666669</v>
      </c>
    </row>
    <row r="1166" spans="1:21" ht="89.25" x14ac:dyDescent="0.2">
      <c r="A1166" s="1" t="s">
        <v>3</v>
      </c>
      <c r="B1166" s="1" t="s">
        <v>3</v>
      </c>
      <c r="C1166" s="1" t="s">
        <v>16</v>
      </c>
      <c r="D1166" s="1" t="s">
        <v>5295</v>
      </c>
      <c r="E1166" s="1"/>
      <c r="F1166" s="1"/>
      <c r="G1166" s="1" t="s">
        <v>5296</v>
      </c>
      <c r="H1166" s="1"/>
      <c r="I1166" s="1" t="s">
        <v>157</v>
      </c>
      <c r="J1166" s="1" t="s">
        <v>181</v>
      </c>
      <c r="K1166" s="1" t="s">
        <v>321</v>
      </c>
      <c r="L1166" s="1" t="s">
        <v>5297</v>
      </c>
      <c r="M1166" s="1">
        <v>42</v>
      </c>
      <c r="N1166" s="1">
        <v>231</v>
      </c>
      <c r="O1166" s="1"/>
      <c r="P1166" s="1"/>
      <c r="Q1166" s="1">
        <v>0</v>
      </c>
      <c r="R1166" s="1">
        <v>1</v>
      </c>
      <c r="S1166" s="1">
        <v>6</v>
      </c>
      <c r="T1166" s="2" t="s">
        <v>5298</v>
      </c>
      <c r="U1166" s="3">
        <f t="shared" si="18"/>
        <v>-45260.635416666664</v>
      </c>
    </row>
    <row r="1167" spans="1:21" ht="63.75" x14ac:dyDescent="0.2">
      <c r="A1167" s="1" t="s">
        <v>2</v>
      </c>
      <c r="B1167" s="1" t="s">
        <v>2</v>
      </c>
      <c r="C1167" s="1" t="s">
        <v>16</v>
      </c>
      <c r="D1167" s="1" t="s">
        <v>5299</v>
      </c>
      <c r="E1167" s="1" t="s">
        <v>22</v>
      </c>
      <c r="F1167" s="1" t="s">
        <v>5300</v>
      </c>
      <c r="G1167" s="1" t="s">
        <v>5300</v>
      </c>
      <c r="H1167" s="1" t="s">
        <v>115</v>
      </c>
      <c r="I1167" s="1" t="s">
        <v>157</v>
      </c>
      <c r="J1167" s="1" t="s">
        <v>198</v>
      </c>
      <c r="K1167" s="1" t="s">
        <v>320</v>
      </c>
      <c r="L1167" s="1" t="s">
        <v>5301</v>
      </c>
      <c r="M1167" s="1">
        <v>0</v>
      </c>
      <c r="N1167" s="1">
        <v>15</v>
      </c>
      <c r="O1167" s="1"/>
      <c r="P1167" s="1"/>
      <c r="Q1167" s="1">
        <v>0</v>
      </c>
      <c r="R1167" s="1">
        <v>0.1</v>
      </c>
      <c r="S1167" s="1">
        <v>1</v>
      </c>
      <c r="T1167" s="2" t="s">
        <v>5302</v>
      </c>
      <c r="U1167" s="3">
        <f t="shared" si="18"/>
        <v>1.6666666662786156E-2</v>
      </c>
    </row>
    <row r="1168" spans="1:21" ht="25.5" x14ac:dyDescent="0.2">
      <c r="A1168" s="1" t="s">
        <v>3</v>
      </c>
      <c r="B1168" s="1" t="s">
        <v>3</v>
      </c>
      <c r="C1168" s="1" t="s">
        <v>19</v>
      </c>
      <c r="D1168" s="1" t="s">
        <v>5303</v>
      </c>
      <c r="E1168" s="1"/>
      <c r="F1168" s="1"/>
      <c r="G1168" s="1" t="s">
        <v>5304</v>
      </c>
      <c r="H1168" s="1"/>
      <c r="I1168" s="1" t="s">
        <v>156</v>
      </c>
      <c r="J1168" s="1" t="s">
        <v>5305</v>
      </c>
      <c r="K1168" s="1" t="s">
        <v>321</v>
      </c>
      <c r="L1168" s="1" t="s">
        <v>5306</v>
      </c>
      <c r="M1168" s="1"/>
      <c r="N1168" s="1">
        <v>58</v>
      </c>
      <c r="O1168" s="1"/>
      <c r="P1168" s="1"/>
      <c r="Q1168" s="1">
        <v>0</v>
      </c>
      <c r="R1168" s="1">
        <v>0.02</v>
      </c>
      <c r="S1168" s="1">
        <v>1</v>
      </c>
      <c r="T1168" s="2" t="s">
        <v>5307</v>
      </c>
      <c r="U1168" s="3">
        <f t="shared" si="18"/>
        <v>-45260.648611111108</v>
      </c>
    </row>
    <row r="1169" spans="1:21" ht="114.75" x14ac:dyDescent="0.2">
      <c r="A1169" s="1" t="s">
        <v>3</v>
      </c>
      <c r="B1169" s="1" t="s">
        <v>3</v>
      </c>
      <c r="C1169" s="1" t="s">
        <v>16</v>
      </c>
      <c r="D1169" s="1" t="s">
        <v>5308</v>
      </c>
      <c r="E1169" s="1"/>
      <c r="F1169" s="1"/>
      <c r="G1169" s="1" t="s">
        <v>5309</v>
      </c>
      <c r="H1169" s="1"/>
      <c r="I1169" s="1" t="s">
        <v>157</v>
      </c>
      <c r="J1169" s="1" t="s">
        <v>196</v>
      </c>
      <c r="K1169" s="1" t="s">
        <v>321</v>
      </c>
      <c r="L1169" s="1" t="s">
        <v>5310</v>
      </c>
      <c r="M1169" s="1">
        <v>33</v>
      </c>
      <c r="N1169" s="1">
        <v>236</v>
      </c>
      <c r="O1169" s="1"/>
      <c r="P1169" s="1"/>
      <c r="Q1169" s="1">
        <v>0</v>
      </c>
      <c r="R1169" s="1">
        <v>1</v>
      </c>
      <c r="S1169" s="1">
        <v>6</v>
      </c>
      <c r="T1169" s="2" t="s">
        <v>5311</v>
      </c>
      <c r="U1169" s="3">
        <f t="shared" si="18"/>
        <v>-45260.677083333336</v>
      </c>
    </row>
    <row r="1170" spans="1:21" ht="25.5" x14ac:dyDescent="0.2">
      <c r="A1170" s="1" t="s">
        <v>5</v>
      </c>
      <c r="B1170" s="1" t="s">
        <v>5</v>
      </c>
      <c r="C1170" s="1" t="s">
        <v>17</v>
      </c>
      <c r="D1170" s="1" t="s">
        <v>5312</v>
      </c>
      <c r="E1170" s="1" t="s">
        <v>22</v>
      </c>
      <c r="F1170" s="1" t="s">
        <v>5313</v>
      </c>
      <c r="G1170" s="1" t="s">
        <v>5314</v>
      </c>
      <c r="H1170" s="1" t="s">
        <v>30</v>
      </c>
      <c r="I1170" s="1" t="s">
        <v>157</v>
      </c>
      <c r="J1170" s="1" t="s">
        <v>569</v>
      </c>
      <c r="K1170" s="1" t="s">
        <v>321</v>
      </c>
      <c r="L1170" s="1" t="s">
        <v>5315</v>
      </c>
      <c r="M1170" s="1">
        <v>5</v>
      </c>
      <c r="N1170" s="1">
        <v>279</v>
      </c>
      <c r="O1170" s="1"/>
      <c r="P1170" s="1"/>
      <c r="Q1170" s="1"/>
      <c r="R1170" s="1">
        <v>0.65</v>
      </c>
      <c r="S1170" s="1">
        <v>1</v>
      </c>
      <c r="T1170" s="2" t="s">
        <v>5316</v>
      </c>
      <c r="U1170" s="3">
        <f t="shared" si="18"/>
        <v>1.8055555556202307E-2</v>
      </c>
    </row>
    <row r="1171" spans="1:21" ht="63.75" x14ac:dyDescent="0.2">
      <c r="A1171" s="1" t="s">
        <v>6</v>
      </c>
      <c r="B1171" s="1" t="s">
        <v>6</v>
      </c>
      <c r="C1171" s="1" t="s">
        <v>19</v>
      </c>
      <c r="D1171" s="1" t="s">
        <v>5317</v>
      </c>
      <c r="E1171" s="1" t="s">
        <v>22</v>
      </c>
      <c r="F1171" s="1" t="s">
        <v>5318</v>
      </c>
      <c r="G1171" s="1" t="s">
        <v>5318</v>
      </c>
      <c r="H1171" s="1" t="s">
        <v>32</v>
      </c>
      <c r="I1171" s="1" t="s">
        <v>157</v>
      </c>
      <c r="J1171" s="1" t="s">
        <v>5319</v>
      </c>
      <c r="K1171" s="1" t="s">
        <v>321</v>
      </c>
      <c r="L1171" s="1" t="s">
        <v>5320</v>
      </c>
      <c r="M1171" s="1">
        <v>16</v>
      </c>
      <c r="N1171" s="1">
        <v>1381</v>
      </c>
      <c r="O1171" s="1"/>
      <c r="P1171" s="1"/>
      <c r="Q1171" s="1">
        <v>0</v>
      </c>
      <c r="R1171" s="1">
        <v>0.9</v>
      </c>
      <c r="S1171" s="1">
        <v>4</v>
      </c>
      <c r="T1171" s="2" t="s">
        <v>5321</v>
      </c>
      <c r="U1171" s="3">
        <f t="shared" si="18"/>
        <v>3.1944444446708076E-2</v>
      </c>
    </row>
    <row r="1172" spans="1:21" ht="25.5" x14ac:dyDescent="0.2">
      <c r="A1172" s="1" t="s">
        <v>5</v>
      </c>
      <c r="B1172" s="1" t="s">
        <v>5</v>
      </c>
      <c r="C1172" s="1" t="s">
        <v>17</v>
      </c>
      <c r="D1172" s="1" t="s">
        <v>5312</v>
      </c>
      <c r="E1172" s="1" t="s">
        <v>22</v>
      </c>
      <c r="F1172" s="1" t="s">
        <v>5313</v>
      </c>
      <c r="G1172" s="1" t="s">
        <v>5322</v>
      </c>
      <c r="H1172" s="1" t="s">
        <v>30</v>
      </c>
      <c r="I1172" s="1" t="s">
        <v>157</v>
      </c>
      <c r="J1172" s="1" t="s">
        <v>261</v>
      </c>
      <c r="K1172" s="1" t="s">
        <v>321</v>
      </c>
      <c r="L1172" s="1" t="s">
        <v>5323</v>
      </c>
      <c r="M1172" s="1">
        <v>7</v>
      </c>
      <c r="N1172" s="1">
        <v>287</v>
      </c>
      <c r="O1172" s="1"/>
      <c r="P1172" s="1"/>
      <c r="Q1172" s="1"/>
      <c r="R1172" s="1">
        <v>0.7</v>
      </c>
      <c r="S1172" s="1">
        <v>1</v>
      </c>
      <c r="T1172" s="2" t="s">
        <v>5316</v>
      </c>
      <c r="U1172" s="3">
        <f t="shared" si="18"/>
        <v>1.8055555556202307E-2</v>
      </c>
    </row>
    <row r="1173" spans="1:21" ht="25.5" x14ac:dyDescent="0.2">
      <c r="A1173" s="1" t="s">
        <v>2</v>
      </c>
      <c r="B1173" s="1" t="s">
        <v>2</v>
      </c>
      <c r="C1173" s="1" t="s">
        <v>17</v>
      </c>
      <c r="D1173" s="1" t="s">
        <v>5324</v>
      </c>
      <c r="E1173" s="1" t="s">
        <v>22</v>
      </c>
      <c r="F1173" s="1" t="s">
        <v>5325</v>
      </c>
      <c r="G1173" s="1" t="s">
        <v>5325</v>
      </c>
      <c r="H1173" s="1" t="s">
        <v>44</v>
      </c>
      <c r="I1173" s="1" t="s">
        <v>157</v>
      </c>
      <c r="J1173" s="1" t="s">
        <v>306</v>
      </c>
      <c r="K1173" s="1" t="s">
        <v>319</v>
      </c>
      <c r="L1173" s="1" t="s">
        <v>5326</v>
      </c>
      <c r="M1173" s="1">
        <v>12</v>
      </c>
      <c r="N1173" s="1">
        <v>52</v>
      </c>
      <c r="O1173" s="1"/>
      <c r="P1173" s="1"/>
      <c r="Q1173" s="1"/>
      <c r="R1173" s="1">
        <v>0.4</v>
      </c>
      <c r="S1173" s="1">
        <v>1</v>
      </c>
      <c r="T1173" s="2" t="s">
        <v>408</v>
      </c>
      <c r="U1173" s="3">
        <f t="shared" si="18"/>
        <v>3.5416666665696539E-2</v>
      </c>
    </row>
    <row r="1174" spans="1:21" x14ac:dyDescent="0.2">
      <c r="A1174" s="1" t="s">
        <v>10</v>
      </c>
      <c r="B1174" s="1" t="s">
        <v>10</v>
      </c>
      <c r="C1174" s="1" t="s">
        <v>18</v>
      </c>
      <c r="D1174" s="1" t="s">
        <v>5327</v>
      </c>
      <c r="E1174" s="1" t="s">
        <v>23</v>
      </c>
      <c r="F1174" s="1"/>
      <c r="G1174" s="1" t="s">
        <v>5328</v>
      </c>
      <c r="H1174" s="1"/>
      <c r="I1174" s="1" t="s">
        <v>156</v>
      </c>
      <c r="J1174" s="1" t="s">
        <v>5329</v>
      </c>
      <c r="K1174" s="1" t="s">
        <v>319</v>
      </c>
      <c r="L1174" s="1" t="s">
        <v>5330</v>
      </c>
      <c r="M1174" s="1"/>
      <c r="N1174" s="1"/>
      <c r="O1174" s="1"/>
      <c r="P1174" s="1"/>
      <c r="Q1174" s="1"/>
      <c r="R1174" s="1"/>
      <c r="S1174" s="1"/>
      <c r="T1174" s="2"/>
      <c r="U1174" s="3">
        <f t="shared" si="18"/>
        <v>-45260.697222222225</v>
      </c>
    </row>
    <row r="1175" spans="1:21" ht="25.5" x14ac:dyDescent="0.2">
      <c r="A1175" s="1" t="s">
        <v>2</v>
      </c>
      <c r="B1175" s="1" t="s">
        <v>2</v>
      </c>
      <c r="C1175" s="1" t="s">
        <v>16</v>
      </c>
      <c r="D1175" s="1" t="s">
        <v>5331</v>
      </c>
      <c r="E1175" s="1" t="s">
        <v>22</v>
      </c>
      <c r="F1175" s="1" t="s">
        <v>5332</v>
      </c>
      <c r="G1175" s="1" t="s">
        <v>5332</v>
      </c>
      <c r="H1175" s="1" t="s">
        <v>115</v>
      </c>
      <c r="I1175" s="1" t="s">
        <v>156</v>
      </c>
      <c r="J1175" s="1" t="s">
        <v>244</v>
      </c>
      <c r="K1175" s="1" t="s">
        <v>319</v>
      </c>
      <c r="L1175" s="1" t="s">
        <v>351</v>
      </c>
      <c r="M1175" s="1">
        <v>0</v>
      </c>
      <c r="N1175" s="1">
        <v>45</v>
      </c>
      <c r="O1175" s="1"/>
      <c r="P1175" s="1"/>
      <c r="Q1175" s="1">
        <v>0</v>
      </c>
      <c r="R1175" s="1">
        <v>0.1</v>
      </c>
      <c r="S1175" s="1">
        <v>1</v>
      </c>
      <c r="T1175" s="2" t="s">
        <v>1383</v>
      </c>
      <c r="U1175" s="3">
        <f t="shared" si="18"/>
        <v>1.6666666670062114E-2</v>
      </c>
    </row>
    <row r="1176" spans="1:21" ht="51" x14ac:dyDescent="0.2">
      <c r="A1176" s="1" t="s">
        <v>6</v>
      </c>
      <c r="B1176" s="1" t="s">
        <v>6</v>
      </c>
      <c r="C1176" s="1" t="s">
        <v>16</v>
      </c>
      <c r="D1176" s="1" t="s">
        <v>5333</v>
      </c>
      <c r="E1176" s="1" t="s">
        <v>22</v>
      </c>
      <c r="F1176" s="1" t="s">
        <v>5334</v>
      </c>
      <c r="G1176" s="1" t="s">
        <v>5334</v>
      </c>
      <c r="H1176" s="1" t="s">
        <v>87</v>
      </c>
      <c r="I1176" s="1" t="s">
        <v>157</v>
      </c>
      <c r="J1176" s="1" t="s">
        <v>566</v>
      </c>
      <c r="K1176" s="1" t="s">
        <v>321</v>
      </c>
      <c r="L1176" s="1" t="s">
        <v>353</v>
      </c>
      <c r="M1176" s="1">
        <v>24</v>
      </c>
      <c r="N1176" s="1">
        <v>619</v>
      </c>
      <c r="O1176" s="1"/>
      <c r="P1176" s="1"/>
      <c r="Q1176" s="1"/>
      <c r="R1176" s="1">
        <v>0.8</v>
      </c>
      <c r="S1176" s="1">
        <v>3</v>
      </c>
      <c r="T1176" s="2" t="s">
        <v>5335</v>
      </c>
      <c r="U1176" s="3">
        <f t="shared" si="18"/>
        <v>8.1250000002910383E-2</v>
      </c>
    </row>
    <row r="1177" spans="1:21" ht="25.5" x14ac:dyDescent="0.2">
      <c r="A1177" s="1" t="s">
        <v>2</v>
      </c>
      <c r="B1177" s="1" t="s">
        <v>2</v>
      </c>
      <c r="C1177" s="1" t="s">
        <v>16</v>
      </c>
      <c r="D1177" s="1" t="s">
        <v>5336</v>
      </c>
      <c r="E1177" s="1" t="s">
        <v>22</v>
      </c>
      <c r="F1177" s="1" t="s">
        <v>5337</v>
      </c>
      <c r="G1177" s="1" t="s">
        <v>5337</v>
      </c>
      <c r="H1177" s="1" t="s">
        <v>76</v>
      </c>
      <c r="I1177" s="1" t="s">
        <v>156</v>
      </c>
      <c r="J1177" s="1" t="s">
        <v>301</v>
      </c>
      <c r="K1177" s="1" t="s">
        <v>321</v>
      </c>
      <c r="L1177" s="1" t="s">
        <v>5338</v>
      </c>
      <c r="M1177" s="1">
        <v>0</v>
      </c>
      <c r="N1177" s="1">
        <v>15</v>
      </c>
      <c r="O1177" s="1"/>
      <c r="P1177" s="1"/>
      <c r="Q1177" s="1">
        <v>0</v>
      </c>
      <c r="R1177" s="1">
        <v>0.1</v>
      </c>
      <c r="S1177" s="1">
        <v>1</v>
      </c>
      <c r="T1177" s="2" t="s">
        <v>395</v>
      </c>
      <c r="U1177" s="3">
        <f t="shared" si="18"/>
        <v>3.8194444445252884E-2</v>
      </c>
    </row>
    <row r="1178" spans="1:21" ht="25.5" x14ac:dyDescent="0.2">
      <c r="A1178" s="1" t="s">
        <v>2</v>
      </c>
      <c r="B1178" s="1" t="s">
        <v>2</v>
      </c>
      <c r="C1178" s="1" t="s">
        <v>16</v>
      </c>
      <c r="D1178" s="1" t="s">
        <v>5339</v>
      </c>
      <c r="E1178" s="1" t="s">
        <v>22</v>
      </c>
      <c r="F1178" s="1" t="s">
        <v>5340</v>
      </c>
      <c r="G1178" s="1" t="s">
        <v>5340</v>
      </c>
      <c r="H1178" s="1" t="s">
        <v>34</v>
      </c>
      <c r="I1178" s="1" t="s">
        <v>157</v>
      </c>
      <c r="J1178" s="1" t="s">
        <v>5341</v>
      </c>
      <c r="K1178" s="1" t="s">
        <v>320</v>
      </c>
      <c r="L1178" s="1" t="s">
        <v>351</v>
      </c>
      <c r="M1178" s="1">
        <v>0</v>
      </c>
      <c r="N1178" s="1">
        <v>15</v>
      </c>
      <c r="O1178" s="1"/>
      <c r="P1178" s="1"/>
      <c r="Q1178" s="1">
        <v>0</v>
      </c>
      <c r="R1178" s="1">
        <v>0.01</v>
      </c>
      <c r="S1178" s="1">
        <v>1</v>
      </c>
      <c r="T1178" s="2" t="s">
        <v>846</v>
      </c>
      <c r="U1178" s="3">
        <f t="shared" si="18"/>
        <v>2.361111110803904E-2</v>
      </c>
    </row>
    <row r="1179" spans="1:21" ht="38.25" x14ac:dyDescent="0.2">
      <c r="A1179" s="1" t="s">
        <v>2</v>
      </c>
      <c r="B1179" s="1" t="s">
        <v>2</v>
      </c>
      <c r="C1179" s="1" t="s">
        <v>17</v>
      </c>
      <c r="D1179" s="1" t="s">
        <v>5342</v>
      </c>
      <c r="E1179" s="1" t="s">
        <v>22</v>
      </c>
      <c r="F1179" s="1" t="s">
        <v>5343</v>
      </c>
      <c r="G1179" s="1" t="s">
        <v>5343</v>
      </c>
      <c r="H1179" s="1" t="s">
        <v>150</v>
      </c>
      <c r="I1179" s="1" t="s">
        <v>157</v>
      </c>
      <c r="J1179" s="1" t="s">
        <v>5344</v>
      </c>
      <c r="K1179" s="1" t="s">
        <v>319</v>
      </c>
      <c r="L1179" s="1" t="s">
        <v>5345</v>
      </c>
      <c r="M1179" s="1">
        <v>13</v>
      </c>
      <c r="N1179" s="1">
        <v>90</v>
      </c>
      <c r="O1179" s="1"/>
      <c r="P1179" s="1"/>
      <c r="Q1179" s="1"/>
      <c r="R1179" s="1">
        <v>1.2</v>
      </c>
      <c r="S1179" s="1">
        <v>2</v>
      </c>
      <c r="T1179" s="2" t="s">
        <v>5346</v>
      </c>
      <c r="U1179" s="3">
        <f t="shared" si="18"/>
        <v>0.13750000000436557</v>
      </c>
    </row>
    <row r="1180" spans="1:21" ht="76.5" x14ac:dyDescent="0.2">
      <c r="A1180" s="1" t="s">
        <v>5</v>
      </c>
      <c r="B1180" s="1" t="s">
        <v>5</v>
      </c>
      <c r="C1180" s="1" t="s">
        <v>17</v>
      </c>
      <c r="D1180" s="1" t="s">
        <v>5347</v>
      </c>
      <c r="E1180" s="1" t="s">
        <v>22</v>
      </c>
      <c r="F1180" s="1" t="s">
        <v>5348</v>
      </c>
      <c r="G1180" s="1" t="s">
        <v>5348</v>
      </c>
      <c r="H1180" s="1" t="s">
        <v>62</v>
      </c>
      <c r="I1180" s="1" t="s">
        <v>157</v>
      </c>
      <c r="J1180" s="1" t="s">
        <v>5349</v>
      </c>
      <c r="K1180" s="1" t="s">
        <v>321</v>
      </c>
      <c r="L1180" s="1" t="s">
        <v>5350</v>
      </c>
      <c r="M1180" s="1">
        <v>30</v>
      </c>
      <c r="N1180" s="1">
        <v>176</v>
      </c>
      <c r="O1180" s="1"/>
      <c r="P1180" s="1"/>
      <c r="Q1180" s="1"/>
      <c r="R1180" s="1">
        <v>0.9</v>
      </c>
      <c r="S1180" s="1">
        <v>5</v>
      </c>
      <c r="T1180" s="2" t="s">
        <v>5351</v>
      </c>
      <c r="U1180" s="3">
        <f t="shared" si="18"/>
        <v>8.2638888889050577E-2</v>
      </c>
    </row>
    <row r="1181" spans="1:21" ht="76.5" x14ac:dyDescent="0.2">
      <c r="A1181" s="1" t="s">
        <v>5</v>
      </c>
      <c r="B1181" s="1" t="s">
        <v>5</v>
      </c>
      <c r="C1181" s="1" t="s">
        <v>16</v>
      </c>
      <c r="D1181" s="1" t="s">
        <v>5352</v>
      </c>
      <c r="E1181" s="1"/>
      <c r="F1181" s="1"/>
      <c r="G1181" s="1" t="s">
        <v>5353</v>
      </c>
      <c r="H1181" s="1"/>
      <c r="I1181" s="1" t="s">
        <v>157</v>
      </c>
      <c r="J1181" s="1" t="s">
        <v>503</v>
      </c>
      <c r="K1181" s="1" t="s">
        <v>319</v>
      </c>
      <c r="L1181" s="1" t="s">
        <v>1657</v>
      </c>
      <c r="M1181" s="1">
        <v>26</v>
      </c>
      <c r="N1181" s="1">
        <v>108</v>
      </c>
      <c r="O1181" s="1"/>
      <c r="P1181" s="1"/>
      <c r="Q1181" s="1">
        <v>0</v>
      </c>
      <c r="R1181" s="1">
        <v>0.85</v>
      </c>
      <c r="S1181" s="1">
        <v>5</v>
      </c>
      <c r="T1181" s="2" t="s">
        <v>5354</v>
      </c>
      <c r="U1181" s="3">
        <f t="shared" si="18"/>
        <v>-45261.243055555555</v>
      </c>
    </row>
    <row r="1182" spans="1:21" ht="76.5" x14ac:dyDescent="0.2">
      <c r="A1182" s="1" t="s">
        <v>5</v>
      </c>
      <c r="B1182" s="1" t="s">
        <v>5</v>
      </c>
      <c r="C1182" s="1" t="s">
        <v>19</v>
      </c>
      <c r="D1182" s="1" t="s">
        <v>5355</v>
      </c>
      <c r="E1182" s="1"/>
      <c r="F1182" s="1"/>
      <c r="G1182" s="1" t="s">
        <v>5356</v>
      </c>
      <c r="H1182" s="1"/>
      <c r="I1182" s="1" t="s">
        <v>157</v>
      </c>
      <c r="J1182" s="1" t="s">
        <v>5349</v>
      </c>
      <c r="K1182" s="1" t="s">
        <v>321</v>
      </c>
      <c r="L1182" s="1" t="s">
        <v>5357</v>
      </c>
      <c r="M1182" s="1">
        <v>30</v>
      </c>
      <c r="N1182" s="1">
        <v>176</v>
      </c>
      <c r="O1182" s="1"/>
      <c r="P1182" s="1"/>
      <c r="Q1182" s="1">
        <v>0</v>
      </c>
      <c r="R1182" s="1">
        <v>0.9</v>
      </c>
      <c r="S1182" s="1">
        <v>5</v>
      </c>
      <c r="T1182" s="2" t="s">
        <v>5358</v>
      </c>
      <c r="U1182" s="3">
        <f t="shared" si="18"/>
        <v>-45261.399305555555</v>
      </c>
    </row>
    <row r="1183" spans="1:21" ht="38.25" x14ac:dyDescent="0.2">
      <c r="A1183" s="1" t="s">
        <v>3</v>
      </c>
      <c r="B1183" s="1" t="s">
        <v>3</v>
      </c>
      <c r="C1183" s="1" t="s">
        <v>19</v>
      </c>
      <c r="D1183" s="1" t="s">
        <v>5359</v>
      </c>
      <c r="E1183" s="1"/>
      <c r="F1183" s="1"/>
      <c r="G1183" s="1" t="s">
        <v>5360</v>
      </c>
      <c r="H1183" s="1"/>
      <c r="I1183" s="1" t="s">
        <v>156</v>
      </c>
      <c r="J1183" s="1" t="s">
        <v>5361</v>
      </c>
      <c r="K1183" s="1" t="s">
        <v>319</v>
      </c>
      <c r="L1183" s="1" t="s">
        <v>5362</v>
      </c>
      <c r="M1183" s="1"/>
      <c r="N1183" s="1">
        <v>29</v>
      </c>
      <c r="O1183" s="1"/>
      <c r="P1183" s="1"/>
      <c r="Q1183" s="1">
        <v>0</v>
      </c>
      <c r="R1183" s="1">
        <v>0.01</v>
      </c>
      <c r="S1183" s="1">
        <v>1</v>
      </c>
      <c r="T1183" s="2" t="s">
        <v>5363</v>
      </c>
      <c r="U1183" s="3">
        <f t="shared" si="18"/>
        <v>-45261.458333333336</v>
      </c>
    </row>
    <row r="1184" spans="1:21" ht="25.5" x14ac:dyDescent="0.2">
      <c r="A1184" s="1" t="s">
        <v>3</v>
      </c>
      <c r="B1184" s="1" t="s">
        <v>3</v>
      </c>
      <c r="C1184" s="1" t="s">
        <v>19</v>
      </c>
      <c r="D1184" s="1" t="s">
        <v>5364</v>
      </c>
      <c r="E1184" s="1"/>
      <c r="F1184" s="1"/>
      <c r="G1184" s="1" t="s">
        <v>5365</v>
      </c>
      <c r="H1184" s="1"/>
      <c r="I1184" s="1" t="s">
        <v>156</v>
      </c>
      <c r="J1184" s="1" t="s">
        <v>5366</v>
      </c>
      <c r="K1184" s="1" t="s">
        <v>321</v>
      </c>
      <c r="L1184" s="1" t="s">
        <v>5367</v>
      </c>
      <c r="M1184" s="1">
        <v>1</v>
      </c>
      <c r="N1184" s="1">
        <v>58</v>
      </c>
      <c r="O1184" s="1"/>
      <c r="P1184" s="1"/>
      <c r="Q1184" s="1">
        <v>0</v>
      </c>
      <c r="R1184" s="1">
        <v>0.01</v>
      </c>
      <c r="S1184" s="1">
        <v>1</v>
      </c>
      <c r="T1184" s="2" t="s">
        <v>5368</v>
      </c>
      <c r="U1184" s="3">
        <f t="shared" si="18"/>
        <v>-45261.470138888886</v>
      </c>
    </row>
    <row r="1185" spans="1:21" ht="25.5" x14ac:dyDescent="0.2">
      <c r="A1185" s="1" t="s">
        <v>2</v>
      </c>
      <c r="B1185" s="1" t="s">
        <v>2</v>
      </c>
      <c r="C1185" s="1" t="s">
        <v>16</v>
      </c>
      <c r="D1185" s="1" t="s">
        <v>5369</v>
      </c>
      <c r="E1185" s="1" t="s">
        <v>22</v>
      </c>
      <c r="F1185" s="1" t="s">
        <v>5370</v>
      </c>
      <c r="G1185" s="1" t="s">
        <v>5370</v>
      </c>
      <c r="H1185" s="1" t="s">
        <v>125</v>
      </c>
      <c r="I1185" s="1" t="s">
        <v>156</v>
      </c>
      <c r="J1185" s="1" t="s">
        <v>4530</v>
      </c>
      <c r="K1185" s="1" t="s">
        <v>319</v>
      </c>
      <c r="L1185" s="1" t="s">
        <v>5371</v>
      </c>
      <c r="M1185" s="1">
        <v>1</v>
      </c>
      <c r="N1185" s="1">
        <v>15</v>
      </c>
      <c r="O1185" s="1"/>
      <c r="P1185" s="1"/>
      <c r="Q1185" s="1">
        <v>0</v>
      </c>
      <c r="R1185" s="1">
        <v>0.1</v>
      </c>
      <c r="S1185" s="1">
        <v>1</v>
      </c>
      <c r="T1185" s="2" t="s">
        <v>4531</v>
      </c>
      <c r="U1185" s="3">
        <f t="shared" si="18"/>
        <v>7.2916666664241347E-2</v>
      </c>
    </row>
    <row r="1186" spans="1:21" ht="25.5" x14ac:dyDescent="0.2">
      <c r="A1186" s="1" t="s">
        <v>7</v>
      </c>
      <c r="B1186" s="1" t="s">
        <v>14</v>
      </c>
      <c r="C1186" s="1" t="s">
        <v>19</v>
      </c>
      <c r="D1186" s="1" t="s">
        <v>5372</v>
      </c>
      <c r="E1186" s="1"/>
      <c r="F1186" s="1"/>
      <c r="G1186" s="1" t="s">
        <v>5373</v>
      </c>
      <c r="H1186" s="1"/>
      <c r="I1186" s="1" t="s">
        <v>157</v>
      </c>
      <c r="J1186" s="1" t="s">
        <v>875</v>
      </c>
      <c r="K1186" s="1" t="s">
        <v>321</v>
      </c>
      <c r="L1186" s="1" t="s">
        <v>5374</v>
      </c>
      <c r="M1186" s="1">
        <v>14</v>
      </c>
      <c r="N1186" s="1">
        <v>140</v>
      </c>
      <c r="O1186" s="1"/>
      <c r="P1186" s="1"/>
      <c r="Q1186" s="1"/>
      <c r="R1186" s="1">
        <v>0.7</v>
      </c>
      <c r="S1186" s="1">
        <v>1</v>
      </c>
      <c r="T1186" s="2" t="s">
        <v>484</v>
      </c>
      <c r="U1186" s="3">
        <f t="shared" si="18"/>
        <v>-45261.48333333333</v>
      </c>
    </row>
    <row r="1187" spans="1:21" ht="76.5" x14ac:dyDescent="0.2">
      <c r="A1187" s="1" t="s">
        <v>2</v>
      </c>
      <c r="B1187" s="1" t="s">
        <v>2</v>
      </c>
      <c r="C1187" s="1" t="s">
        <v>16</v>
      </c>
      <c r="D1187" s="1" t="s">
        <v>5375</v>
      </c>
      <c r="E1187" s="1" t="s">
        <v>22</v>
      </c>
      <c r="F1187" s="1" t="s">
        <v>5376</v>
      </c>
      <c r="G1187" s="1" t="s">
        <v>5376</v>
      </c>
      <c r="H1187" s="1" t="s">
        <v>47</v>
      </c>
      <c r="I1187" s="1" t="s">
        <v>157</v>
      </c>
      <c r="J1187" s="1" t="s">
        <v>635</v>
      </c>
      <c r="K1187" s="1" t="s">
        <v>321</v>
      </c>
      <c r="L1187" s="1" t="s">
        <v>5377</v>
      </c>
      <c r="M1187" s="1">
        <v>8</v>
      </c>
      <c r="N1187" s="1">
        <v>25</v>
      </c>
      <c r="O1187" s="1"/>
      <c r="P1187" s="1"/>
      <c r="Q1187" s="1">
        <v>0</v>
      </c>
      <c r="R1187" s="1">
        <v>0.5</v>
      </c>
      <c r="S1187" s="1">
        <v>5</v>
      </c>
      <c r="T1187" s="2" t="s">
        <v>5378</v>
      </c>
      <c r="U1187" s="3">
        <f t="shared" si="18"/>
        <v>8.3333333328482695E-2</v>
      </c>
    </row>
    <row r="1188" spans="1:21" ht="25.5" x14ac:dyDescent="0.2">
      <c r="A1188" s="1" t="s">
        <v>2</v>
      </c>
      <c r="B1188" s="1" t="s">
        <v>2</v>
      </c>
      <c r="C1188" s="1" t="s">
        <v>19</v>
      </c>
      <c r="D1188" s="1" t="s">
        <v>5379</v>
      </c>
      <c r="E1188" s="1" t="s">
        <v>22</v>
      </c>
      <c r="F1188" s="1" t="s">
        <v>5380</v>
      </c>
      <c r="G1188" s="1" t="s">
        <v>5380</v>
      </c>
      <c r="H1188" s="1" t="s">
        <v>79</v>
      </c>
      <c r="I1188" s="1" t="s">
        <v>156</v>
      </c>
      <c r="J1188" s="1" t="s">
        <v>5381</v>
      </c>
      <c r="K1188" s="1" t="s">
        <v>319</v>
      </c>
      <c r="L1188" s="1" t="s">
        <v>5382</v>
      </c>
      <c r="M1188" s="1"/>
      <c r="N1188" s="1">
        <v>12</v>
      </c>
      <c r="O1188" s="1"/>
      <c r="P1188" s="1"/>
      <c r="Q1188" s="1">
        <v>0</v>
      </c>
      <c r="R1188" s="1">
        <v>0.1</v>
      </c>
      <c r="S1188" s="1">
        <v>1</v>
      </c>
      <c r="T1188" s="2" t="s">
        <v>1312</v>
      </c>
      <c r="U1188" s="3">
        <f t="shared" si="18"/>
        <v>4.5833333329937886E-2</v>
      </c>
    </row>
    <row r="1189" spans="1:21" ht="51" x14ac:dyDescent="0.2">
      <c r="A1189" s="1" t="s">
        <v>2</v>
      </c>
      <c r="B1189" s="1" t="s">
        <v>2</v>
      </c>
      <c r="C1189" s="1" t="s">
        <v>19</v>
      </c>
      <c r="D1189" s="1" t="s">
        <v>5383</v>
      </c>
      <c r="E1189" s="1" t="s">
        <v>22</v>
      </c>
      <c r="F1189" s="1" t="s">
        <v>5384</v>
      </c>
      <c r="G1189" s="1" t="s">
        <v>5384</v>
      </c>
      <c r="H1189" s="1" t="s">
        <v>78</v>
      </c>
      <c r="I1189" s="1" t="s">
        <v>157</v>
      </c>
      <c r="J1189" s="1" t="s">
        <v>579</v>
      </c>
      <c r="K1189" s="1" t="s">
        <v>319</v>
      </c>
      <c r="L1189" s="1" t="s">
        <v>5385</v>
      </c>
      <c r="M1189" s="1">
        <v>26</v>
      </c>
      <c r="N1189" s="1">
        <v>112</v>
      </c>
      <c r="O1189" s="1"/>
      <c r="P1189" s="1"/>
      <c r="Q1189" s="1">
        <v>0</v>
      </c>
      <c r="R1189" s="1">
        <v>1.2</v>
      </c>
      <c r="S1189" s="1">
        <v>3</v>
      </c>
      <c r="T1189" s="2" t="s">
        <v>5386</v>
      </c>
      <c r="U1189" s="3">
        <f t="shared" si="18"/>
        <v>7.7083333329937886E-2</v>
      </c>
    </row>
    <row r="1190" spans="1:21" ht="51" x14ac:dyDescent="0.2">
      <c r="A1190" s="1" t="s">
        <v>6</v>
      </c>
      <c r="B1190" s="1" t="s">
        <v>6</v>
      </c>
      <c r="C1190" s="1" t="s">
        <v>16</v>
      </c>
      <c r="D1190" s="1" t="s">
        <v>5387</v>
      </c>
      <c r="E1190" s="1" t="s">
        <v>22</v>
      </c>
      <c r="F1190" s="1" t="s">
        <v>5322</v>
      </c>
      <c r="G1190" s="1" t="s">
        <v>5322</v>
      </c>
      <c r="H1190" s="1" t="s">
        <v>84</v>
      </c>
      <c r="I1190" s="1" t="s">
        <v>157</v>
      </c>
      <c r="J1190" s="1" t="s">
        <v>5388</v>
      </c>
      <c r="K1190" s="1" t="s">
        <v>319</v>
      </c>
      <c r="L1190" s="1" t="s">
        <v>340</v>
      </c>
      <c r="M1190" s="1">
        <v>18</v>
      </c>
      <c r="N1190" s="1">
        <v>439</v>
      </c>
      <c r="O1190" s="1"/>
      <c r="P1190" s="1"/>
      <c r="Q1190" s="1">
        <v>0</v>
      </c>
      <c r="R1190" s="1">
        <v>0.9</v>
      </c>
      <c r="S1190" s="1">
        <v>3</v>
      </c>
      <c r="T1190" s="2" t="s">
        <v>5389</v>
      </c>
      <c r="U1190" s="3">
        <f t="shared" si="18"/>
        <v>8.1944444449618459E-2</v>
      </c>
    </row>
    <row r="1191" spans="1:21" ht="38.25" x14ac:dyDescent="0.2">
      <c r="A1191" s="1" t="s">
        <v>6</v>
      </c>
      <c r="B1191" s="1" t="s">
        <v>6</v>
      </c>
      <c r="C1191" s="1" t="s">
        <v>16</v>
      </c>
      <c r="D1191" s="1" t="s">
        <v>5370</v>
      </c>
      <c r="E1191" s="1" t="s">
        <v>22</v>
      </c>
      <c r="F1191" s="1" t="s">
        <v>5390</v>
      </c>
      <c r="G1191" s="1" t="s">
        <v>5390</v>
      </c>
      <c r="H1191" s="1" t="s">
        <v>112</v>
      </c>
      <c r="I1191" s="1" t="s">
        <v>156</v>
      </c>
      <c r="J1191" s="1" t="s">
        <v>5391</v>
      </c>
      <c r="K1191" s="1" t="s">
        <v>319</v>
      </c>
      <c r="L1191" s="1" t="s">
        <v>5392</v>
      </c>
      <c r="M1191" s="1">
        <v>1</v>
      </c>
      <c r="N1191" s="1">
        <v>42</v>
      </c>
      <c r="O1191" s="1"/>
      <c r="P1191" s="1"/>
      <c r="Q1191" s="1">
        <v>0</v>
      </c>
      <c r="R1191" s="1">
        <v>0.2</v>
      </c>
      <c r="S1191" s="1">
        <v>2</v>
      </c>
      <c r="T1191" s="2" t="s">
        <v>5393</v>
      </c>
      <c r="U1191" s="3">
        <f t="shared" si="18"/>
        <v>5.9027777781011537E-2</v>
      </c>
    </row>
    <row r="1192" spans="1:21" ht="25.5" x14ac:dyDescent="0.2">
      <c r="A1192" s="1" t="s">
        <v>5</v>
      </c>
      <c r="B1192" s="1" t="s">
        <v>5</v>
      </c>
      <c r="C1192" s="1" t="s">
        <v>16</v>
      </c>
      <c r="D1192" s="1" t="s">
        <v>5394</v>
      </c>
      <c r="E1192" s="1" t="s">
        <v>22</v>
      </c>
      <c r="F1192" s="1" t="s">
        <v>5395</v>
      </c>
      <c r="G1192" s="1" t="s">
        <v>5395</v>
      </c>
      <c r="H1192" s="1" t="s">
        <v>62</v>
      </c>
      <c r="I1192" s="1" t="s">
        <v>156</v>
      </c>
      <c r="J1192" s="1" t="s">
        <v>4361</v>
      </c>
      <c r="K1192" s="1" t="s">
        <v>319</v>
      </c>
      <c r="L1192" s="1" t="s">
        <v>5396</v>
      </c>
      <c r="M1192" s="1">
        <v>1</v>
      </c>
      <c r="N1192" s="1">
        <v>18</v>
      </c>
      <c r="O1192" s="1"/>
      <c r="P1192" s="1"/>
      <c r="Q1192" s="1">
        <v>0</v>
      </c>
      <c r="R1192" s="1">
        <v>0.11</v>
      </c>
      <c r="S1192" s="1">
        <v>1</v>
      </c>
      <c r="T1192" s="2" t="s">
        <v>557</v>
      </c>
      <c r="U1192" s="3">
        <f t="shared" si="18"/>
        <v>8.2638888889050577E-2</v>
      </c>
    </row>
    <row r="1193" spans="1:21" ht="51" x14ac:dyDescent="0.2">
      <c r="A1193" s="1" t="s">
        <v>7</v>
      </c>
      <c r="B1193" s="1" t="s">
        <v>14</v>
      </c>
      <c r="C1193" s="1" t="s">
        <v>19</v>
      </c>
      <c r="D1193" s="1" t="s">
        <v>5397</v>
      </c>
      <c r="E1193" s="1"/>
      <c r="F1193" s="1"/>
      <c r="G1193" s="1" t="s">
        <v>5398</v>
      </c>
      <c r="H1193" s="1"/>
      <c r="I1193" s="1" t="s">
        <v>157</v>
      </c>
      <c r="J1193" s="1" t="s">
        <v>875</v>
      </c>
      <c r="K1193" s="1" t="s">
        <v>321</v>
      </c>
      <c r="L1193" s="1" t="s">
        <v>5399</v>
      </c>
      <c r="M1193" s="1">
        <v>21</v>
      </c>
      <c r="N1193" s="1">
        <v>268</v>
      </c>
      <c r="O1193" s="1"/>
      <c r="P1193" s="1"/>
      <c r="Q1193" s="1"/>
      <c r="R1193" s="1">
        <v>1.1000000000000001</v>
      </c>
      <c r="S1193" s="1">
        <v>3</v>
      </c>
      <c r="T1193" s="2" t="s">
        <v>5400</v>
      </c>
      <c r="U1193" s="3">
        <f t="shared" si="18"/>
        <v>-45261.475694444445</v>
      </c>
    </row>
    <row r="1194" spans="1:21" ht="140.25" x14ac:dyDescent="0.2">
      <c r="A1194" s="1" t="s">
        <v>3</v>
      </c>
      <c r="B1194" s="1" t="s">
        <v>3</v>
      </c>
      <c r="C1194" s="1" t="s">
        <v>16</v>
      </c>
      <c r="D1194" s="1" t="s">
        <v>5401</v>
      </c>
      <c r="E1194" s="1"/>
      <c r="F1194" s="1"/>
      <c r="G1194" s="1" t="s">
        <v>5402</v>
      </c>
      <c r="H1194" s="1"/>
      <c r="I1194" s="1" t="s">
        <v>157</v>
      </c>
      <c r="J1194" s="1" t="s">
        <v>252</v>
      </c>
      <c r="K1194" s="1" t="s">
        <v>321</v>
      </c>
      <c r="L1194" s="1" t="s">
        <v>5403</v>
      </c>
      <c r="M1194" s="1">
        <v>59</v>
      </c>
      <c r="N1194" s="1">
        <v>780</v>
      </c>
      <c r="O1194" s="1"/>
      <c r="P1194" s="1"/>
      <c r="Q1194" s="1">
        <v>0</v>
      </c>
      <c r="R1194" s="1">
        <v>1.8</v>
      </c>
      <c r="S1194" s="1">
        <v>9</v>
      </c>
      <c r="T1194" s="2" t="s">
        <v>5404</v>
      </c>
      <c r="U1194" s="3">
        <f t="shared" si="18"/>
        <v>-45261.576388888891</v>
      </c>
    </row>
    <row r="1195" spans="1:21" ht="76.5" x14ac:dyDescent="0.2">
      <c r="A1195" s="1" t="s">
        <v>2</v>
      </c>
      <c r="B1195" s="1" t="s">
        <v>2</v>
      </c>
      <c r="C1195" s="1" t="s">
        <v>16</v>
      </c>
      <c r="D1195" s="1" t="s">
        <v>5405</v>
      </c>
      <c r="E1195" s="1" t="s">
        <v>22</v>
      </c>
      <c r="F1195" s="1" t="s">
        <v>5406</v>
      </c>
      <c r="G1195" s="1" t="s">
        <v>5406</v>
      </c>
      <c r="H1195" s="1" t="s">
        <v>84</v>
      </c>
      <c r="I1195" s="1" t="s">
        <v>157</v>
      </c>
      <c r="J1195" s="1" t="s">
        <v>553</v>
      </c>
      <c r="K1195" s="1" t="s">
        <v>319</v>
      </c>
      <c r="L1195" s="1" t="s">
        <v>5407</v>
      </c>
      <c r="M1195" s="1">
        <v>35</v>
      </c>
      <c r="N1195" s="1">
        <v>112</v>
      </c>
      <c r="O1195" s="1"/>
      <c r="P1195" s="1"/>
      <c r="Q1195" s="1">
        <v>0</v>
      </c>
      <c r="R1195" s="1">
        <v>1.1499999999999999</v>
      </c>
      <c r="S1195" s="1">
        <v>5</v>
      </c>
      <c r="T1195" s="2" t="s">
        <v>5408</v>
      </c>
      <c r="U1195" s="3">
        <f t="shared" si="18"/>
        <v>8.1944444442342501E-2</v>
      </c>
    </row>
    <row r="1196" spans="1:21" ht="25.5" x14ac:dyDescent="0.2">
      <c r="A1196" s="1" t="s">
        <v>2</v>
      </c>
      <c r="B1196" s="1" t="s">
        <v>2</v>
      </c>
      <c r="C1196" s="1" t="s">
        <v>19</v>
      </c>
      <c r="D1196" s="1" t="s">
        <v>5409</v>
      </c>
      <c r="E1196" s="1" t="s">
        <v>22</v>
      </c>
      <c r="F1196" s="1" t="s">
        <v>5410</v>
      </c>
      <c r="G1196" s="1" t="s">
        <v>5410</v>
      </c>
      <c r="H1196" s="1" t="s">
        <v>99</v>
      </c>
      <c r="I1196" s="1" t="s">
        <v>156</v>
      </c>
      <c r="J1196" s="1" t="s">
        <v>5381</v>
      </c>
      <c r="K1196" s="1" t="s">
        <v>319</v>
      </c>
      <c r="L1196" s="1" t="s">
        <v>5411</v>
      </c>
      <c r="M1196" s="1"/>
      <c r="N1196" s="1">
        <v>14</v>
      </c>
      <c r="O1196" s="1"/>
      <c r="P1196" s="1"/>
      <c r="Q1196" s="1">
        <v>0</v>
      </c>
      <c r="R1196" s="1">
        <v>0.1</v>
      </c>
      <c r="S1196" s="1">
        <v>1</v>
      </c>
      <c r="T1196" s="2" t="s">
        <v>1312</v>
      </c>
      <c r="U1196" s="3">
        <f t="shared" si="18"/>
        <v>4.8611111116770189E-2</v>
      </c>
    </row>
    <row r="1197" spans="1:21" ht="76.5" x14ac:dyDescent="0.2">
      <c r="A1197" s="1" t="s">
        <v>8</v>
      </c>
      <c r="B1197" s="1" t="s">
        <v>8</v>
      </c>
      <c r="C1197" s="1" t="s">
        <v>16</v>
      </c>
      <c r="D1197" s="1" t="s">
        <v>5412</v>
      </c>
      <c r="E1197" s="1"/>
      <c r="F1197" s="1"/>
      <c r="G1197" s="1" t="s">
        <v>5413</v>
      </c>
      <c r="H1197" s="1"/>
      <c r="I1197" s="1" t="s">
        <v>156</v>
      </c>
      <c r="J1197" s="1" t="s">
        <v>237</v>
      </c>
      <c r="K1197" s="1" t="s">
        <v>319</v>
      </c>
      <c r="L1197" s="1" t="s">
        <v>5414</v>
      </c>
      <c r="M1197" s="1">
        <v>0</v>
      </c>
      <c r="N1197" s="1">
        <v>50</v>
      </c>
      <c r="O1197" s="1"/>
      <c r="P1197" s="1"/>
      <c r="Q1197" s="1">
        <v>0</v>
      </c>
      <c r="R1197" s="1">
        <v>0.05</v>
      </c>
      <c r="S1197" s="1">
        <v>1</v>
      </c>
      <c r="T1197" s="2" t="s">
        <v>5415</v>
      </c>
      <c r="U1197" s="3">
        <f t="shared" si="18"/>
        <v>-45261.616666666669</v>
      </c>
    </row>
    <row r="1198" spans="1:21" x14ac:dyDescent="0.2">
      <c r="A1198" s="1" t="s">
        <v>4</v>
      </c>
      <c r="B1198" s="1" t="s">
        <v>13</v>
      </c>
      <c r="C1198" s="1" t="s">
        <v>18</v>
      </c>
      <c r="D1198" s="1" t="s">
        <v>5416</v>
      </c>
      <c r="E1198" s="1" t="s">
        <v>23</v>
      </c>
      <c r="F1198" s="1"/>
      <c r="G1198" s="1"/>
      <c r="H1198" s="1"/>
      <c r="I1198" s="1" t="s">
        <v>156</v>
      </c>
      <c r="J1198" s="1" t="s">
        <v>489</v>
      </c>
      <c r="K1198" s="1" t="s">
        <v>324</v>
      </c>
      <c r="L1198" s="1" t="s">
        <v>5417</v>
      </c>
      <c r="M1198" s="1"/>
      <c r="N1198" s="1"/>
      <c r="O1198" s="1"/>
      <c r="P1198" s="1"/>
      <c r="Q1198" s="1"/>
      <c r="R1198" s="1"/>
      <c r="S1198" s="1"/>
      <c r="T1198" s="2"/>
      <c r="U1198" s="3">
        <f t="shared" si="18"/>
        <v>-45261.581250000003</v>
      </c>
    </row>
    <row r="1199" spans="1:21" x14ac:dyDescent="0.2">
      <c r="A1199" s="1" t="s">
        <v>4</v>
      </c>
      <c r="B1199" s="1" t="s">
        <v>13</v>
      </c>
      <c r="C1199" s="1" t="s">
        <v>18</v>
      </c>
      <c r="D1199" s="1" t="s">
        <v>5418</v>
      </c>
      <c r="E1199" s="1" t="s">
        <v>23</v>
      </c>
      <c r="F1199" s="1"/>
      <c r="G1199" s="1"/>
      <c r="H1199" s="1"/>
      <c r="I1199" s="1" t="s">
        <v>156</v>
      </c>
      <c r="J1199" s="1" t="s">
        <v>5419</v>
      </c>
      <c r="K1199" s="1" t="s">
        <v>323</v>
      </c>
      <c r="L1199" s="1" t="s">
        <v>5420</v>
      </c>
      <c r="M1199" s="1"/>
      <c r="N1199" s="1"/>
      <c r="O1199" s="1"/>
      <c r="P1199" s="1"/>
      <c r="Q1199" s="1"/>
      <c r="R1199" s="1"/>
      <c r="S1199" s="1"/>
      <c r="T1199" s="2"/>
      <c r="U1199" s="3">
        <f t="shared" si="18"/>
        <v>-45261.605555555558</v>
      </c>
    </row>
    <row r="1200" spans="1:21" ht="25.5" x14ac:dyDescent="0.2">
      <c r="A1200" s="1" t="s">
        <v>7</v>
      </c>
      <c r="B1200" s="1" t="s">
        <v>14</v>
      </c>
      <c r="C1200" s="1" t="s">
        <v>19</v>
      </c>
      <c r="D1200" s="1" t="s">
        <v>5421</v>
      </c>
      <c r="E1200" s="1"/>
      <c r="F1200" s="1"/>
      <c r="G1200" s="1" t="s">
        <v>5422</v>
      </c>
      <c r="H1200" s="1"/>
      <c r="I1200" s="1" t="s">
        <v>156</v>
      </c>
      <c r="J1200" s="1" t="s">
        <v>5423</v>
      </c>
      <c r="K1200" s="1" t="s">
        <v>321</v>
      </c>
      <c r="L1200" s="1" t="s">
        <v>5424</v>
      </c>
      <c r="M1200" s="1">
        <v>1</v>
      </c>
      <c r="N1200" s="1">
        <v>15</v>
      </c>
      <c r="O1200" s="1"/>
      <c r="P1200" s="1"/>
      <c r="Q1200" s="1"/>
      <c r="R1200" s="1">
        <v>0.03</v>
      </c>
      <c r="S1200" s="1">
        <v>1</v>
      </c>
      <c r="T1200" s="2" t="s">
        <v>5425</v>
      </c>
      <c r="U1200" s="3">
        <f t="shared" si="18"/>
        <v>-45261.611805555556</v>
      </c>
    </row>
    <row r="1201" spans="1:21" ht="127.5" x14ac:dyDescent="0.2">
      <c r="A1201" s="1" t="s">
        <v>3</v>
      </c>
      <c r="B1201" s="1" t="s">
        <v>3</v>
      </c>
      <c r="C1201" s="1" t="s">
        <v>17</v>
      </c>
      <c r="D1201" s="1" t="s">
        <v>5426</v>
      </c>
      <c r="E1201" s="1" t="s">
        <v>22</v>
      </c>
      <c r="F1201" s="1" t="s">
        <v>5427</v>
      </c>
      <c r="G1201" s="1" t="s">
        <v>5427</v>
      </c>
      <c r="H1201" s="1" t="s">
        <v>55</v>
      </c>
      <c r="I1201" s="1" t="s">
        <v>157</v>
      </c>
      <c r="J1201" s="1" t="s">
        <v>252</v>
      </c>
      <c r="K1201" s="1" t="s">
        <v>321</v>
      </c>
      <c r="L1201" s="1" t="s">
        <v>5428</v>
      </c>
      <c r="M1201" s="1">
        <v>32</v>
      </c>
      <c r="N1201" s="1">
        <v>470</v>
      </c>
      <c r="O1201" s="1"/>
      <c r="P1201" s="1"/>
      <c r="Q1201" s="1"/>
      <c r="R1201" s="1">
        <v>1</v>
      </c>
      <c r="S1201" s="1">
        <v>7</v>
      </c>
      <c r="T1201" s="2" t="s">
        <v>5429</v>
      </c>
      <c r="U1201" s="3">
        <f t="shared" si="18"/>
        <v>4.1666666671517305E-2</v>
      </c>
    </row>
    <row r="1202" spans="1:21" ht="25.5" x14ac:dyDescent="0.2">
      <c r="A1202" s="1" t="s">
        <v>5</v>
      </c>
      <c r="B1202" s="1" t="s">
        <v>5</v>
      </c>
      <c r="C1202" s="1" t="s">
        <v>16</v>
      </c>
      <c r="D1202" s="1" t="s">
        <v>5430</v>
      </c>
      <c r="E1202" s="1" t="s">
        <v>22</v>
      </c>
      <c r="F1202" s="1" t="s">
        <v>5431</v>
      </c>
      <c r="G1202" s="1" t="s">
        <v>5431</v>
      </c>
      <c r="H1202" s="1" t="s">
        <v>46</v>
      </c>
      <c r="I1202" s="1" t="s">
        <v>157</v>
      </c>
      <c r="J1202" s="1" t="s">
        <v>1891</v>
      </c>
      <c r="K1202" s="1" t="s">
        <v>319</v>
      </c>
      <c r="L1202" s="1" t="s">
        <v>5432</v>
      </c>
      <c r="M1202" s="1">
        <v>9</v>
      </c>
      <c r="N1202" s="1">
        <v>37</v>
      </c>
      <c r="O1202" s="1"/>
      <c r="P1202" s="1"/>
      <c r="Q1202" s="1">
        <v>0</v>
      </c>
      <c r="R1202" s="1">
        <v>0.21</v>
      </c>
      <c r="S1202" s="1">
        <v>1</v>
      </c>
      <c r="T1202" s="2" t="s">
        <v>1343</v>
      </c>
      <c r="U1202" s="3">
        <f t="shared" si="18"/>
        <v>3.3333333332848269E-2</v>
      </c>
    </row>
    <row r="1203" spans="1:21" ht="25.5" x14ac:dyDescent="0.2">
      <c r="A1203" s="1" t="s">
        <v>6</v>
      </c>
      <c r="B1203" s="1" t="s">
        <v>6</v>
      </c>
      <c r="C1203" s="1" t="s">
        <v>16</v>
      </c>
      <c r="D1203" s="1" t="s">
        <v>5433</v>
      </c>
      <c r="E1203" s="1" t="s">
        <v>22</v>
      </c>
      <c r="F1203" s="1" t="s">
        <v>5434</v>
      </c>
      <c r="G1203" s="1" t="s">
        <v>5434</v>
      </c>
      <c r="H1203" s="1" t="s">
        <v>75</v>
      </c>
      <c r="I1203" s="1" t="s">
        <v>156</v>
      </c>
      <c r="J1203" s="1" t="s">
        <v>5435</v>
      </c>
      <c r="K1203" s="1" t="s">
        <v>321</v>
      </c>
      <c r="L1203" s="1" t="s">
        <v>593</v>
      </c>
      <c r="M1203" s="1">
        <v>1</v>
      </c>
      <c r="N1203" s="1">
        <v>37</v>
      </c>
      <c r="O1203" s="1"/>
      <c r="P1203" s="1"/>
      <c r="Q1203" s="1">
        <v>0</v>
      </c>
      <c r="R1203" s="1">
        <v>0.2</v>
      </c>
      <c r="S1203" s="1">
        <v>1</v>
      </c>
      <c r="T1203" s="2" t="s">
        <v>5436</v>
      </c>
      <c r="U1203" s="3">
        <f t="shared" si="18"/>
        <v>6.5972222226264421E-2</v>
      </c>
    </row>
    <row r="1204" spans="1:21" ht="76.5" x14ac:dyDescent="0.2">
      <c r="A1204" s="1" t="s">
        <v>2</v>
      </c>
      <c r="B1204" s="1" t="s">
        <v>2</v>
      </c>
      <c r="C1204" s="1" t="s">
        <v>16</v>
      </c>
      <c r="D1204" s="1" t="s">
        <v>5437</v>
      </c>
      <c r="E1204" s="1" t="s">
        <v>22</v>
      </c>
      <c r="F1204" s="1" t="s">
        <v>5438</v>
      </c>
      <c r="G1204" s="1" t="s">
        <v>5438</v>
      </c>
      <c r="H1204" s="1" t="s">
        <v>106</v>
      </c>
      <c r="I1204" s="1" t="s">
        <v>157</v>
      </c>
      <c r="J1204" s="1" t="s">
        <v>249</v>
      </c>
      <c r="K1204" s="1" t="s">
        <v>321</v>
      </c>
      <c r="L1204" s="1" t="s">
        <v>5439</v>
      </c>
      <c r="M1204" s="1">
        <v>35</v>
      </c>
      <c r="N1204" s="1">
        <v>80</v>
      </c>
      <c r="O1204" s="1"/>
      <c r="P1204" s="1"/>
      <c r="Q1204" s="1">
        <v>0</v>
      </c>
      <c r="R1204" s="1">
        <v>1.2</v>
      </c>
      <c r="S1204" s="1">
        <v>5</v>
      </c>
      <c r="T1204" s="2" t="s">
        <v>5440</v>
      </c>
      <c r="U1204" s="3">
        <f t="shared" si="18"/>
        <v>1.1805555557657499E-2</v>
      </c>
    </row>
    <row r="1205" spans="1:21" ht="25.5" x14ac:dyDescent="0.2">
      <c r="A1205" s="1" t="s">
        <v>2</v>
      </c>
      <c r="B1205" s="1" t="s">
        <v>2</v>
      </c>
      <c r="C1205" s="1" t="s">
        <v>17</v>
      </c>
      <c r="D1205" s="1" t="s">
        <v>5441</v>
      </c>
      <c r="E1205" s="1" t="s">
        <v>22</v>
      </c>
      <c r="F1205" s="1" t="s">
        <v>5442</v>
      </c>
      <c r="G1205" s="1" t="s">
        <v>5442</v>
      </c>
      <c r="H1205" s="1" t="s">
        <v>481</v>
      </c>
      <c r="I1205" s="1" t="s">
        <v>157</v>
      </c>
      <c r="J1205" s="1" t="s">
        <v>5443</v>
      </c>
      <c r="K1205" s="1" t="s">
        <v>319</v>
      </c>
      <c r="L1205" s="1" t="s">
        <v>5444</v>
      </c>
      <c r="M1205" s="1">
        <v>12</v>
      </c>
      <c r="N1205" s="1">
        <v>135</v>
      </c>
      <c r="O1205" s="1"/>
      <c r="P1205" s="1"/>
      <c r="Q1205" s="1"/>
      <c r="R1205" s="1">
        <v>0.9</v>
      </c>
      <c r="S1205" s="1">
        <v>1</v>
      </c>
      <c r="T1205" s="2" t="s">
        <v>764</v>
      </c>
      <c r="U1205" s="3">
        <f t="shared" si="18"/>
        <v>0.132638888884685</v>
      </c>
    </row>
    <row r="1206" spans="1:21" ht="25.5" x14ac:dyDescent="0.2">
      <c r="A1206" s="1" t="s">
        <v>2</v>
      </c>
      <c r="B1206" s="1" t="s">
        <v>2</v>
      </c>
      <c r="C1206" s="1" t="s">
        <v>16</v>
      </c>
      <c r="D1206" s="1" t="s">
        <v>5445</v>
      </c>
      <c r="E1206" s="1" t="s">
        <v>22</v>
      </c>
      <c r="F1206" s="1" t="s">
        <v>5446</v>
      </c>
      <c r="G1206" s="1" t="s">
        <v>5446</v>
      </c>
      <c r="H1206" s="1" t="s">
        <v>101</v>
      </c>
      <c r="I1206" s="1" t="s">
        <v>157</v>
      </c>
      <c r="J1206" s="1" t="s">
        <v>542</v>
      </c>
      <c r="K1206" s="1" t="s">
        <v>319</v>
      </c>
      <c r="L1206" s="1" t="s">
        <v>1657</v>
      </c>
      <c r="M1206" s="1">
        <v>5</v>
      </c>
      <c r="N1206" s="1">
        <v>125</v>
      </c>
      <c r="O1206" s="1"/>
      <c r="P1206" s="1"/>
      <c r="Q1206" s="1">
        <v>0</v>
      </c>
      <c r="R1206" s="1">
        <v>0.9</v>
      </c>
      <c r="S1206" s="1">
        <v>1</v>
      </c>
      <c r="T1206" s="2" t="s">
        <v>780</v>
      </c>
      <c r="U1206" s="3">
        <f t="shared" si="18"/>
        <v>1.3194444443797693E-2</v>
      </c>
    </row>
    <row r="1207" spans="1:21" ht="38.25" x14ac:dyDescent="0.2">
      <c r="A1207" s="1" t="s">
        <v>5</v>
      </c>
      <c r="B1207" s="1" t="s">
        <v>5</v>
      </c>
      <c r="C1207" s="1" t="s">
        <v>19</v>
      </c>
      <c r="D1207" s="1" t="s">
        <v>5447</v>
      </c>
      <c r="E1207" s="1"/>
      <c r="F1207" s="1"/>
      <c r="G1207" s="1" t="s">
        <v>5448</v>
      </c>
      <c r="H1207" s="1"/>
      <c r="I1207" s="1" t="s">
        <v>157</v>
      </c>
      <c r="J1207" s="1" t="s">
        <v>1612</v>
      </c>
      <c r="K1207" s="1" t="s">
        <v>321</v>
      </c>
      <c r="L1207" s="1" t="s">
        <v>5449</v>
      </c>
      <c r="M1207" s="1">
        <v>2</v>
      </c>
      <c r="N1207" s="1">
        <v>35</v>
      </c>
      <c r="O1207" s="1"/>
      <c r="P1207" s="1"/>
      <c r="Q1207" s="1"/>
      <c r="R1207" s="1">
        <v>0.12</v>
      </c>
      <c r="S1207" s="1">
        <v>1</v>
      </c>
      <c r="T1207" s="2" t="s">
        <v>5450</v>
      </c>
      <c r="U1207" s="3">
        <f t="shared" si="18"/>
        <v>-45261.831944444442</v>
      </c>
    </row>
    <row r="1208" spans="1:21" ht="38.25" x14ac:dyDescent="0.2">
      <c r="A1208" s="1" t="s">
        <v>3</v>
      </c>
      <c r="B1208" s="1" t="s">
        <v>3</v>
      </c>
      <c r="C1208" s="1" t="s">
        <v>16</v>
      </c>
      <c r="D1208" s="1" t="s">
        <v>5451</v>
      </c>
      <c r="E1208" s="1"/>
      <c r="F1208" s="1"/>
      <c r="G1208" s="1" t="s">
        <v>5452</v>
      </c>
      <c r="H1208" s="1"/>
      <c r="I1208" s="1" t="s">
        <v>157</v>
      </c>
      <c r="J1208" s="1" t="s">
        <v>5453</v>
      </c>
      <c r="K1208" s="1" t="s">
        <v>321</v>
      </c>
      <c r="L1208" s="1" t="s">
        <v>5454</v>
      </c>
      <c r="M1208" s="1">
        <v>5</v>
      </c>
      <c r="N1208" s="1">
        <v>58</v>
      </c>
      <c r="O1208" s="1"/>
      <c r="P1208" s="1"/>
      <c r="Q1208" s="1">
        <v>0</v>
      </c>
      <c r="R1208" s="1">
        <v>0.1</v>
      </c>
      <c r="S1208" s="1">
        <v>1</v>
      </c>
      <c r="T1208" s="2" t="s">
        <v>5455</v>
      </c>
      <c r="U1208" s="3">
        <f t="shared" si="18"/>
        <v>-45261.87777777778</v>
      </c>
    </row>
    <row r="1209" spans="1:21" ht="25.5" x14ac:dyDescent="0.2">
      <c r="A1209" s="1" t="s">
        <v>6</v>
      </c>
      <c r="B1209" s="1" t="s">
        <v>6</v>
      </c>
      <c r="C1209" s="1" t="s">
        <v>16</v>
      </c>
      <c r="D1209" s="1" t="s">
        <v>5456</v>
      </c>
      <c r="E1209" s="1" t="s">
        <v>22</v>
      </c>
      <c r="F1209" s="1" t="s">
        <v>5457</v>
      </c>
      <c r="G1209" s="1" t="s">
        <v>5457</v>
      </c>
      <c r="H1209" s="1" t="s">
        <v>79</v>
      </c>
      <c r="I1209" s="1" t="s">
        <v>157</v>
      </c>
      <c r="J1209" s="1" t="s">
        <v>5458</v>
      </c>
      <c r="K1209" s="1" t="s">
        <v>320</v>
      </c>
      <c r="L1209" s="1" t="s">
        <v>352</v>
      </c>
      <c r="M1209" s="1">
        <v>0</v>
      </c>
      <c r="N1209" s="1">
        <v>24</v>
      </c>
      <c r="O1209" s="1"/>
      <c r="P1209" s="1"/>
      <c r="Q1209" s="1">
        <v>0</v>
      </c>
      <c r="R1209" s="1">
        <v>0.01</v>
      </c>
      <c r="S1209" s="1">
        <v>1</v>
      </c>
      <c r="T1209" s="2" t="s">
        <v>5459</v>
      </c>
      <c r="U1209" s="3">
        <f t="shared" si="18"/>
        <v>4.5833333329937886E-2</v>
      </c>
    </row>
    <row r="1210" spans="1:21" ht="38.25" x14ac:dyDescent="0.2">
      <c r="A1210" s="1" t="s">
        <v>2</v>
      </c>
      <c r="B1210" s="1" t="s">
        <v>2</v>
      </c>
      <c r="C1210" s="1" t="s">
        <v>16</v>
      </c>
      <c r="D1210" s="1" t="s">
        <v>5460</v>
      </c>
      <c r="E1210" s="1" t="s">
        <v>22</v>
      </c>
      <c r="F1210" s="1" t="s">
        <v>5461</v>
      </c>
      <c r="G1210" s="1" t="s">
        <v>5461</v>
      </c>
      <c r="H1210" s="1" t="s">
        <v>76</v>
      </c>
      <c r="I1210" s="1" t="s">
        <v>157</v>
      </c>
      <c r="J1210" s="1" t="s">
        <v>515</v>
      </c>
      <c r="K1210" s="1" t="s">
        <v>319</v>
      </c>
      <c r="L1210" s="1" t="s">
        <v>5462</v>
      </c>
      <c r="M1210" s="1">
        <v>2</v>
      </c>
      <c r="N1210" s="1">
        <v>20</v>
      </c>
      <c r="O1210" s="1"/>
      <c r="P1210" s="1"/>
      <c r="Q1210" s="1">
        <v>0</v>
      </c>
      <c r="R1210" s="1">
        <v>0.2</v>
      </c>
      <c r="S1210" s="1">
        <v>2</v>
      </c>
      <c r="T1210" s="2" t="s">
        <v>5463</v>
      </c>
      <c r="U1210" s="3">
        <f t="shared" si="18"/>
        <v>3.8194444445252884E-2</v>
      </c>
    </row>
    <row r="1211" spans="1:21" ht="25.5" x14ac:dyDescent="0.2">
      <c r="A1211" s="1" t="s">
        <v>6</v>
      </c>
      <c r="B1211" s="1" t="s">
        <v>6</v>
      </c>
      <c r="C1211" s="1" t="s">
        <v>16</v>
      </c>
      <c r="D1211" s="1" t="s">
        <v>5464</v>
      </c>
      <c r="E1211" s="1" t="s">
        <v>22</v>
      </c>
      <c r="F1211" s="1" t="s">
        <v>5465</v>
      </c>
      <c r="G1211" s="1" t="s">
        <v>5465</v>
      </c>
      <c r="H1211" s="1" t="s">
        <v>87</v>
      </c>
      <c r="I1211" s="1" t="s">
        <v>157</v>
      </c>
      <c r="J1211" s="1" t="s">
        <v>5458</v>
      </c>
      <c r="K1211" s="1" t="s">
        <v>320</v>
      </c>
      <c r="L1211" s="1" t="s">
        <v>352</v>
      </c>
      <c r="M1211" s="1">
        <v>0</v>
      </c>
      <c r="N1211" s="1">
        <v>24</v>
      </c>
      <c r="O1211" s="1"/>
      <c r="P1211" s="1"/>
      <c r="Q1211" s="1">
        <v>0</v>
      </c>
      <c r="R1211" s="1">
        <v>0.01</v>
      </c>
      <c r="S1211" s="1">
        <v>1</v>
      </c>
      <c r="T1211" s="2" t="s">
        <v>5459</v>
      </c>
      <c r="U1211" s="3">
        <f t="shared" si="18"/>
        <v>8.1249999995634425E-2</v>
      </c>
    </row>
    <row r="1212" spans="1:21" x14ac:dyDescent="0.2">
      <c r="A1212" s="1" t="s">
        <v>4</v>
      </c>
      <c r="B1212" s="1" t="s">
        <v>13</v>
      </c>
      <c r="C1212" s="1" t="s">
        <v>18</v>
      </c>
      <c r="D1212" s="1" t="s">
        <v>5466</v>
      </c>
      <c r="E1212" s="1" t="s">
        <v>23</v>
      </c>
      <c r="F1212" s="1"/>
      <c r="G1212" s="1" t="s">
        <v>5467</v>
      </c>
      <c r="H1212" s="1"/>
      <c r="I1212" s="1" t="s">
        <v>156</v>
      </c>
      <c r="J1212" s="1" t="s">
        <v>654</v>
      </c>
      <c r="K1212" s="1" t="s">
        <v>322</v>
      </c>
      <c r="L1212" s="1" t="s">
        <v>5468</v>
      </c>
      <c r="M1212" s="1"/>
      <c r="N1212" s="1"/>
      <c r="O1212" s="1"/>
      <c r="P1212" s="1"/>
      <c r="Q1212" s="1"/>
      <c r="R1212" s="1"/>
      <c r="S1212" s="1"/>
      <c r="T1212" s="2"/>
      <c r="U1212" s="3">
        <f t="shared" si="18"/>
        <v>-45262.277777777781</v>
      </c>
    </row>
    <row r="1213" spans="1:21" ht="25.5" x14ac:dyDescent="0.2">
      <c r="A1213" s="1" t="s">
        <v>6</v>
      </c>
      <c r="B1213" s="1" t="s">
        <v>6</v>
      </c>
      <c r="C1213" s="1" t="s">
        <v>17</v>
      </c>
      <c r="D1213" s="1" t="s">
        <v>5469</v>
      </c>
      <c r="E1213" s="1" t="s">
        <v>22</v>
      </c>
      <c r="F1213" s="1" t="s">
        <v>5470</v>
      </c>
      <c r="G1213" s="1" t="s">
        <v>5471</v>
      </c>
      <c r="H1213" s="1" t="s">
        <v>80</v>
      </c>
      <c r="I1213" s="1" t="s">
        <v>157</v>
      </c>
      <c r="J1213" s="1" t="s">
        <v>191</v>
      </c>
      <c r="K1213" s="1" t="s">
        <v>320</v>
      </c>
      <c r="L1213" s="1" t="s">
        <v>5472</v>
      </c>
      <c r="M1213" s="1">
        <v>0</v>
      </c>
      <c r="N1213" s="1">
        <v>23</v>
      </c>
      <c r="O1213" s="1"/>
      <c r="P1213" s="1"/>
      <c r="Q1213" s="1"/>
      <c r="R1213" s="1">
        <v>1.6000000000000001E-3</v>
      </c>
      <c r="S1213" s="1">
        <v>1</v>
      </c>
      <c r="T1213" s="2" t="s">
        <v>5459</v>
      </c>
      <c r="U1213" s="3">
        <f t="shared" si="18"/>
        <v>4.7222222223354038E-2</v>
      </c>
    </row>
    <row r="1214" spans="1:21" ht="25.5" x14ac:dyDescent="0.2">
      <c r="A1214" s="1" t="s">
        <v>6</v>
      </c>
      <c r="B1214" s="1" t="s">
        <v>6</v>
      </c>
      <c r="C1214" s="1" t="s">
        <v>16</v>
      </c>
      <c r="D1214" s="1" t="s">
        <v>5473</v>
      </c>
      <c r="E1214" s="1" t="s">
        <v>22</v>
      </c>
      <c r="F1214" s="1" t="s">
        <v>5474</v>
      </c>
      <c r="G1214" s="1" t="s">
        <v>5474</v>
      </c>
      <c r="H1214" s="1" t="s">
        <v>126</v>
      </c>
      <c r="I1214" s="1" t="s">
        <v>157</v>
      </c>
      <c r="J1214" s="1" t="s">
        <v>5475</v>
      </c>
      <c r="K1214" s="1" t="s">
        <v>320</v>
      </c>
      <c r="L1214" s="1" t="s">
        <v>5476</v>
      </c>
      <c r="M1214" s="1">
        <v>0</v>
      </c>
      <c r="N1214" s="1">
        <v>23</v>
      </c>
      <c r="O1214" s="1"/>
      <c r="P1214" s="1"/>
      <c r="Q1214" s="1">
        <v>0</v>
      </c>
      <c r="R1214" s="1">
        <v>1.6E-2</v>
      </c>
      <c r="S1214" s="1">
        <v>1</v>
      </c>
      <c r="T1214" s="2" t="s">
        <v>5459</v>
      </c>
      <c r="U1214" s="3">
        <f t="shared" si="18"/>
        <v>5.2777777775190771E-2</v>
      </c>
    </row>
    <row r="1215" spans="1:21" ht="25.5" x14ac:dyDescent="0.2">
      <c r="A1215" s="1" t="s">
        <v>2</v>
      </c>
      <c r="B1215" s="1" t="s">
        <v>2</v>
      </c>
      <c r="C1215" s="1" t="s">
        <v>17</v>
      </c>
      <c r="D1215" s="1" t="s">
        <v>5477</v>
      </c>
      <c r="E1215" s="1" t="s">
        <v>22</v>
      </c>
      <c r="F1215" s="1" t="s">
        <v>5478</v>
      </c>
      <c r="G1215" s="1" t="s">
        <v>5478</v>
      </c>
      <c r="H1215" s="1" t="s">
        <v>56</v>
      </c>
      <c r="I1215" s="1" t="s">
        <v>157</v>
      </c>
      <c r="J1215" s="1" t="s">
        <v>5479</v>
      </c>
      <c r="K1215" s="1" t="s">
        <v>320</v>
      </c>
      <c r="L1215" s="1" t="s">
        <v>5480</v>
      </c>
      <c r="M1215" s="1">
        <v>0</v>
      </c>
      <c r="N1215" s="1">
        <v>10</v>
      </c>
      <c r="O1215" s="1"/>
      <c r="P1215" s="1"/>
      <c r="Q1215" s="1"/>
      <c r="R1215" s="1">
        <v>0.01</v>
      </c>
      <c r="S1215" s="1">
        <v>1</v>
      </c>
      <c r="T1215" s="2" t="s">
        <v>5481</v>
      </c>
      <c r="U1215" s="3">
        <f t="shared" si="18"/>
        <v>1.5972222223354038E-2</v>
      </c>
    </row>
    <row r="1216" spans="1:21" ht="25.5" x14ac:dyDescent="0.2">
      <c r="A1216" s="1" t="s">
        <v>2</v>
      </c>
      <c r="B1216" s="1" t="s">
        <v>2</v>
      </c>
      <c r="C1216" s="1" t="s">
        <v>16</v>
      </c>
      <c r="D1216" s="1" t="s">
        <v>5482</v>
      </c>
      <c r="E1216" s="1" t="s">
        <v>22</v>
      </c>
      <c r="F1216" s="1" t="s">
        <v>5483</v>
      </c>
      <c r="G1216" s="1" t="s">
        <v>5483</v>
      </c>
      <c r="H1216" s="1" t="s">
        <v>661</v>
      </c>
      <c r="I1216" s="1" t="s">
        <v>156</v>
      </c>
      <c r="J1216" s="1" t="s">
        <v>5484</v>
      </c>
      <c r="K1216" s="1" t="s">
        <v>319</v>
      </c>
      <c r="L1216" s="1" t="s">
        <v>371</v>
      </c>
      <c r="M1216" s="1">
        <v>1</v>
      </c>
      <c r="N1216" s="1">
        <v>10</v>
      </c>
      <c r="O1216" s="1"/>
      <c r="P1216" s="1"/>
      <c r="Q1216" s="1">
        <v>0</v>
      </c>
      <c r="R1216" s="1">
        <v>0.1</v>
      </c>
      <c r="S1216" s="1">
        <v>1</v>
      </c>
      <c r="T1216" s="2" t="s">
        <v>5485</v>
      </c>
      <c r="U1216" s="3">
        <f t="shared" si="18"/>
        <v>0.11319444444961846</v>
      </c>
    </row>
    <row r="1217" spans="1:21" ht="25.5" x14ac:dyDescent="0.2">
      <c r="A1217" s="1" t="s">
        <v>5</v>
      </c>
      <c r="B1217" s="1" t="s">
        <v>5</v>
      </c>
      <c r="C1217" s="1" t="s">
        <v>16</v>
      </c>
      <c r="D1217" s="1" t="s">
        <v>5486</v>
      </c>
      <c r="E1217" s="1"/>
      <c r="F1217" s="1"/>
      <c r="G1217" s="1" t="s">
        <v>5487</v>
      </c>
      <c r="H1217" s="1"/>
      <c r="I1217" s="1" t="s">
        <v>157</v>
      </c>
      <c r="J1217" s="1" t="s">
        <v>5066</v>
      </c>
      <c r="K1217" s="1" t="s">
        <v>320</v>
      </c>
      <c r="L1217" s="1" t="s">
        <v>5488</v>
      </c>
      <c r="M1217" s="1"/>
      <c r="N1217" s="1">
        <v>15</v>
      </c>
      <c r="O1217" s="1"/>
      <c r="P1217" s="1"/>
      <c r="Q1217" s="1"/>
      <c r="R1217" s="1"/>
      <c r="S1217" s="1">
        <v>1</v>
      </c>
      <c r="T1217" s="2" t="s">
        <v>5068</v>
      </c>
      <c r="U1217" s="3">
        <f t="shared" si="18"/>
        <v>-45262.631249999999</v>
      </c>
    </row>
    <row r="1218" spans="1:21" ht="25.5" x14ac:dyDescent="0.2">
      <c r="A1218" s="1" t="s">
        <v>2</v>
      </c>
      <c r="B1218" s="1" t="s">
        <v>2</v>
      </c>
      <c r="C1218" s="1" t="s">
        <v>17</v>
      </c>
      <c r="D1218" s="1" t="s">
        <v>5489</v>
      </c>
      <c r="E1218" s="1" t="s">
        <v>22</v>
      </c>
      <c r="F1218" s="1" t="s">
        <v>5490</v>
      </c>
      <c r="G1218" s="1" t="s">
        <v>5490</v>
      </c>
      <c r="H1218" s="1" t="s">
        <v>28</v>
      </c>
      <c r="I1218" s="1" t="s">
        <v>157</v>
      </c>
      <c r="J1218" s="1" t="s">
        <v>198</v>
      </c>
      <c r="K1218" s="1" t="s">
        <v>320</v>
      </c>
      <c r="L1218" s="1" t="s">
        <v>5491</v>
      </c>
      <c r="M1218" s="1">
        <v>0</v>
      </c>
      <c r="N1218" s="1">
        <v>4</v>
      </c>
      <c r="O1218" s="1"/>
      <c r="P1218" s="1"/>
      <c r="Q1218" s="1"/>
      <c r="R1218" s="1">
        <v>0.01</v>
      </c>
      <c r="S1218" s="1">
        <v>1</v>
      </c>
      <c r="T1218" s="2" t="s">
        <v>5492</v>
      </c>
      <c r="U1218" s="3">
        <f t="shared" si="18"/>
        <v>2.2222222221898846E-2</v>
      </c>
    </row>
    <row r="1219" spans="1:21" x14ac:dyDescent="0.2">
      <c r="A1219" s="1" t="s">
        <v>4</v>
      </c>
      <c r="B1219" s="1" t="s">
        <v>13</v>
      </c>
      <c r="C1219" s="1" t="s">
        <v>18</v>
      </c>
      <c r="D1219" s="1" t="s">
        <v>5493</v>
      </c>
      <c r="E1219" s="1" t="s">
        <v>23</v>
      </c>
      <c r="F1219" s="1"/>
      <c r="G1219" s="1" t="s">
        <v>5494</v>
      </c>
      <c r="H1219" s="1"/>
      <c r="I1219" s="1" t="s">
        <v>156</v>
      </c>
      <c r="J1219" s="1" t="s">
        <v>889</v>
      </c>
      <c r="K1219" s="1" t="s">
        <v>322</v>
      </c>
      <c r="L1219" s="1" t="s">
        <v>5495</v>
      </c>
      <c r="M1219" s="1"/>
      <c r="N1219" s="1"/>
      <c r="O1219" s="1"/>
      <c r="P1219" s="1"/>
      <c r="Q1219" s="1"/>
      <c r="R1219" s="1"/>
      <c r="S1219" s="1"/>
      <c r="T1219" s="2"/>
      <c r="U1219" s="3">
        <f t="shared" si="18"/>
        <v>-45262.620833333334</v>
      </c>
    </row>
    <row r="1220" spans="1:21" ht="25.5" x14ac:dyDescent="0.2">
      <c r="A1220" s="1" t="s">
        <v>2</v>
      </c>
      <c r="B1220" s="1" t="s">
        <v>2</v>
      </c>
      <c r="C1220" s="1" t="s">
        <v>16</v>
      </c>
      <c r="D1220" s="1" t="s">
        <v>5496</v>
      </c>
      <c r="E1220" s="1" t="s">
        <v>22</v>
      </c>
      <c r="F1220" s="1" t="s">
        <v>5497</v>
      </c>
      <c r="G1220" s="1" t="s">
        <v>5497</v>
      </c>
      <c r="H1220" s="1" t="s">
        <v>37</v>
      </c>
      <c r="I1220" s="1" t="s">
        <v>156</v>
      </c>
      <c r="J1220" s="1" t="s">
        <v>5484</v>
      </c>
      <c r="K1220" s="1" t="s">
        <v>319</v>
      </c>
      <c r="L1220" s="1" t="s">
        <v>4131</v>
      </c>
      <c r="M1220" s="1">
        <v>1</v>
      </c>
      <c r="N1220" s="1">
        <v>10</v>
      </c>
      <c r="O1220" s="1"/>
      <c r="P1220" s="1"/>
      <c r="Q1220" s="1">
        <v>0</v>
      </c>
      <c r="R1220" s="1">
        <v>0.1</v>
      </c>
      <c r="S1220" s="1">
        <v>1</v>
      </c>
      <c r="T1220" s="2" t="s">
        <v>5485</v>
      </c>
      <c r="U1220" s="3">
        <f t="shared" si="18"/>
        <v>1.0416666664241347E-2</v>
      </c>
    </row>
    <row r="1221" spans="1:21" ht="140.25" x14ac:dyDescent="0.2">
      <c r="A1221" s="1" t="s">
        <v>3</v>
      </c>
      <c r="B1221" s="1" t="s">
        <v>3</v>
      </c>
      <c r="C1221" s="1" t="s">
        <v>16</v>
      </c>
      <c r="D1221" s="1" t="s">
        <v>5498</v>
      </c>
      <c r="E1221" s="1"/>
      <c r="F1221" s="1"/>
      <c r="G1221" s="1" t="s">
        <v>5499</v>
      </c>
      <c r="H1221" s="1"/>
      <c r="I1221" s="1" t="s">
        <v>157</v>
      </c>
      <c r="J1221" s="1" t="s">
        <v>4848</v>
      </c>
      <c r="K1221" s="1" t="s">
        <v>320</v>
      </c>
      <c r="L1221" s="1" t="s">
        <v>901</v>
      </c>
      <c r="M1221" s="1">
        <v>1</v>
      </c>
      <c r="N1221" s="1">
        <v>58</v>
      </c>
      <c r="O1221" s="1"/>
      <c r="P1221" s="1"/>
      <c r="Q1221" s="1">
        <v>0</v>
      </c>
      <c r="R1221" s="1">
        <v>0.03</v>
      </c>
      <c r="S1221" s="1">
        <v>1</v>
      </c>
      <c r="T1221" s="2" t="s">
        <v>5500</v>
      </c>
      <c r="U1221" s="3">
        <f t="shared" ref="U1221:U1284" si="19">F1221-D1221</f>
        <v>-45262.808333333334</v>
      </c>
    </row>
    <row r="1222" spans="1:21" ht="25.5" x14ac:dyDescent="0.2">
      <c r="A1222" s="1" t="s">
        <v>9</v>
      </c>
      <c r="B1222" s="1" t="s">
        <v>9</v>
      </c>
      <c r="C1222" s="1" t="s">
        <v>16</v>
      </c>
      <c r="D1222" s="1" t="s">
        <v>5501</v>
      </c>
      <c r="E1222" s="1" t="s">
        <v>22</v>
      </c>
      <c r="F1222" s="1" t="s">
        <v>5502</v>
      </c>
      <c r="G1222" s="1" t="s">
        <v>5502</v>
      </c>
      <c r="H1222" s="1" t="s">
        <v>77</v>
      </c>
      <c r="I1222" s="1" t="s">
        <v>156</v>
      </c>
      <c r="J1222" s="1" t="s">
        <v>221</v>
      </c>
      <c r="K1222" s="1" t="s">
        <v>321</v>
      </c>
      <c r="L1222" s="1" t="s">
        <v>368</v>
      </c>
      <c r="M1222" s="1">
        <v>1</v>
      </c>
      <c r="N1222" s="1">
        <v>50</v>
      </c>
      <c r="O1222" s="1"/>
      <c r="P1222" s="1"/>
      <c r="Q1222" s="1">
        <v>0</v>
      </c>
      <c r="R1222" s="1">
        <v>0.01</v>
      </c>
      <c r="S1222" s="1">
        <v>1</v>
      </c>
      <c r="T1222" s="2" t="s">
        <v>4758</v>
      </c>
      <c r="U1222" s="3">
        <f t="shared" si="19"/>
        <v>3.4722222262644209E-3</v>
      </c>
    </row>
    <row r="1223" spans="1:21" ht="25.5" x14ac:dyDescent="0.2">
      <c r="A1223" s="1" t="s">
        <v>2</v>
      </c>
      <c r="B1223" s="1" t="s">
        <v>2</v>
      </c>
      <c r="C1223" s="1" t="s">
        <v>16</v>
      </c>
      <c r="D1223" s="1" t="s">
        <v>5503</v>
      </c>
      <c r="E1223" s="1" t="s">
        <v>22</v>
      </c>
      <c r="F1223" s="1" t="s">
        <v>5504</v>
      </c>
      <c r="G1223" s="1" t="s">
        <v>5504</v>
      </c>
      <c r="H1223" s="1" t="s">
        <v>67</v>
      </c>
      <c r="I1223" s="1" t="s">
        <v>156</v>
      </c>
      <c r="J1223" s="1" t="s">
        <v>5505</v>
      </c>
      <c r="K1223" s="1" t="s">
        <v>319</v>
      </c>
      <c r="L1223" s="1" t="s">
        <v>351</v>
      </c>
      <c r="M1223" s="1">
        <v>1</v>
      </c>
      <c r="N1223" s="1">
        <v>15</v>
      </c>
      <c r="O1223" s="1"/>
      <c r="P1223" s="1"/>
      <c r="Q1223" s="1">
        <v>0</v>
      </c>
      <c r="R1223" s="1">
        <v>0.1</v>
      </c>
      <c r="S1223" s="1">
        <v>1</v>
      </c>
      <c r="T1223" s="2" t="s">
        <v>388</v>
      </c>
      <c r="U1223" s="3">
        <f t="shared" si="19"/>
        <v>2.9861111113859806E-2</v>
      </c>
    </row>
    <row r="1224" spans="1:21" ht="38.25" x14ac:dyDescent="0.2">
      <c r="A1224" s="1" t="s">
        <v>2</v>
      </c>
      <c r="B1224" s="1" t="s">
        <v>2</v>
      </c>
      <c r="C1224" s="1" t="s">
        <v>16</v>
      </c>
      <c r="D1224" s="1" t="s">
        <v>5506</v>
      </c>
      <c r="E1224" s="1" t="s">
        <v>22</v>
      </c>
      <c r="F1224" s="1" t="s">
        <v>5507</v>
      </c>
      <c r="G1224" s="1" t="s">
        <v>5507</v>
      </c>
      <c r="H1224" s="1" t="s">
        <v>51</v>
      </c>
      <c r="I1224" s="1" t="s">
        <v>157</v>
      </c>
      <c r="J1224" s="1" t="s">
        <v>430</v>
      </c>
      <c r="K1224" s="1" t="s">
        <v>320</v>
      </c>
      <c r="L1224" s="1" t="s">
        <v>375</v>
      </c>
      <c r="M1224" s="1">
        <v>0</v>
      </c>
      <c r="N1224" s="1">
        <v>25</v>
      </c>
      <c r="O1224" s="1"/>
      <c r="P1224" s="1"/>
      <c r="Q1224" s="1">
        <v>0</v>
      </c>
      <c r="R1224" s="1">
        <v>0.01</v>
      </c>
      <c r="S1224" s="1">
        <v>1</v>
      </c>
      <c r="T1224" s="2" t="s">
        <v>5508</v>
      </c>
      <c r="U1224" s="3">
        <f t="shared" si="19"/>
        <v>2.0833333335758653E-2</v>
      </c>
    </row>
    <row r="1225" spans="1:21" ht="25.5" x14ac:dyDescent="0.2">
      <c r="A1225" s="1" t="s">
        <v>6</v>
      </c>
      <c r="B1225" s="1" t="s">
        <v>6</v>
      </c>
      <c r="C1225" s="1" t="s">
        <v>16</v>
      </c>
      <c r="D1225" s="1" t="s">
        <v>5509</v>
      </c>
      <c r="E1225" s="1" t="s">
        <v>22</v>
      </c>
      <c r="F1225" s="1" t="s">
        <v>5510</v>
      </c>
      <c r="G1225" s="1" t="s">
        <v>5510</v>
      </c>
      <c r="H1225" s="1" t="s">
        <v>84</v>
      </c>
      <c r="I1225" s="1" t="s">
        <v>156</v>
      </c>
      <c r="J1225" s="1" t="s">
        <v>5511</v>
      </c>
      <c r="K1225" s="1" t="s">
        <v>321</v>
      </c>
      <c r="L1225" s="1" t="s">
        <v>445</v>
      </c>
      <c r="M1225" s="1">
        <v>1</v>
      </c>
      <c r="N1225" s="1">
        <v>32</v>
      </c>
      <c r="O1225" s="1"/>
      <c r="P1225" s="1"/>
      <c r="Q1225" s="1">
        <v>0</v>
      </c>
      <c r="R1225" s="1">
        <v>0.1</v>
      </c>
      <c r="S1225" s="1">
        <v>1</v>
      </c>
      <c r="T1225" s="2" t="s">
        <v>5512</v>
      </c>
      <c r="U1225" s="3">
        <f t="shared" si="19"/>
        <v>8.1944444442342501E-2</v>
      </c>
    </row>
    <row r="1226" spans="1:21" ht="25.5" x14ac:dyDescent="0.2">
      <c r="A1226" s="1" t="s">
        <v>2</v>
      </c>
      <c r="B1226" s="1" t="s">
        <v>2</v>
      </c>
      <c r="C1226" s="1" t="s">
        <v>16</v>
      </c>
      <c r="D1226" s="1" t="s">
        <v>5513</v>
      </c>
      <c r="E1226" s="1" t="s">
        <v>22</v>
      </c>
      <c r="F1226" s="1" t="s">
        <v>5514</v>
      </c>
      <c r="G1226" s="1" t="s">
        <v>5514</v>
      </c>
      <c r="H1226" s="1" t="s">
        <v>56</v>
      </c>
      <c r="I1226" s="1" t="s">
        <v>156</v>
      </c>
      <c r="J1226" s="1" t="s">
        <v>5515</v>
      </c>
      <c r="K1226" s="1" t="s">
        <v>319</v>
      </c>
      <c r="L1226" s="1" t="s">
        <v>5516</v>
      </c>
      <c r="M1226" s="1">
        <v>0</v>
      </c>
      <c r="N1226" s="1">
        <v>15</v>
      </c>
      <c r="O1226" s="1"/>
      <c r="P1226" s="1"/>
      <c r="Q1226" s="1">
        <v>0</v>
      </c>
      <c r="R1226" s="1">
        <v>0.1</v>
      </c>
      <c r="S1226" s="1">
        <v>1</v>
      </c>
      <c r="T1226" s="2" t="s">
        <v>2210</v>
      </c>
      <c r="U1226" s="3">
        <f t="shared" si="19"/>
        <v>1.5972222223354038E-2</v>
      </c>
    </row>
    <row r="1227" spans="1:21" ht="25.5" x14ac:dyDescent="0.2">
      <c r="A1227" s="1" t="s">
        <v>2</v>
      </c>
      <c r="B1227" s="1" t="s">
        <v>2</v>
      </c>
      <c r="C1227" s="1" t="s">
        <v>17</v>
      </c>
      <c r="D1227" s="1" t="s">
        <v>5517</v>
      </c>
      <c r="E1227" s="1" t="s">
        <v>22</v>
      </c>
      <c r="F1227" s="1" t="s">
        <v>5518</v>
      </c>
      <c r="G1227" s="1" t="s">
        <v>5518</v>
      </c>
      <c r="H1227" s="1" t="s">
        <v>71</v>
      </c>
      <c r="I1227" s="1" t="s">
        <v>157</v>
      </c>
      <c r="J1227" s="1" t="s">
        <v>5519</v>
      </c>
      <c r="K1227" s="1" t="s">
        <v>320</v>
      </c>
      <c r="L1227" s="1" t="s">
        <v>5520</v>
      </c>
      <c r="M1227" s="1">
        <v>0</v>
      </c>
      <c r="N1227" s="1">
        <v>10</v>
      </c>
      <c r="O1227" s="1"/>
      <c r="P1227" s="1"/>
      <c r="Q1227" s="1"/>
      <c r="R1227" s="1">
        <v>0.05</v>
      </c>
      <c r="S1227" s="1">
        <v>1</v>
      </c>
      <c r="T1227" s="2" t="s">
        <v>4230</v>
      </c>
      <c r="U1227" s="3">
        <f t="shared" si="19"/>
        <v>9.7222222175332718E-3</v>
      </c>
    </row>
    <row r="1228" spans="1:21" ht="25.5" x14ac:dyDescent="0.2">
      <c r="A1228" s="1" t="s">
        <v>9</v>
      </c>
      <c r="B1228" s="1" t="s">
        <v>9</v>
      </c>
      <c r="C1228" s="1" t="s">
        <v>16</v>
      </c>
      <c r="D1228" s="1" t="s">
        <v>5521</v>
      </c>
      <c r="E1228" s="1" t="s">
        <v>22</v>
      </c>
      <c r="F1228" s="1" t="s">
        <v>5522</v>
      </c>
      <c r="G1228" s="1" t="s">
        <v>5522</v>
      </c>
      <c r="H1228" s="1" t="s">
        <v>116</v>
      </c>
      <c r="I1228" s="1" t="s">
        <v>156</v>
      </c>
      <c r="J1228" s="1" t="s">
        <v>5523</v>
      </c>
      <c r="K1228" s="1" t="s">
        <v>321</v>
      </c>
      <c r="L1228" s="1" t="s">
        <v>5524</v>
      </c>
      <c r="M1228" s="1">
        <v>1</v>
      </c>
      <c r="N1228" s="1">
        <v>50</v>
      </c>
      <c r="O1228" s="1"/>
      <c r="P1228" s="1"/>
      <c r="Q1228" s="1">
        <v>0</v>
      </c>
      <c r="R1228" s="1">
        <v>0.01</v>
      </c>
      <c r="S1228" s="1">
        <v>1</v>
      </c>
      <c r="T1228" s="2" t="s">
        <v>4010</v>
      </c>
      <c r="U1228" s="3">
        <f t="shared" si="19"/>
        <v>2.6388888894871343E-2</v>
      </c>
    </row>
    <row r="1229" spans="1:21" ht="51" x14ac:dyDescent="0.2">
      <c r="A1229" s="1" t="s">
        <v>5</v>
      </c>
      <c r="B1229" s="1" t="s">
        <v>5</v>
      </c>
      <c r="C1229" s="1" t="s">
        <v>16</v>
      </c>
      <c r="D1229" s="1" t="s">
        <v>5525</v>
      </c>
      <c r="E1229" s="1"/>
      <c r="F1229" s="1"/>
      <c r="G1229" s="1" t="s">
        <v>5526</v>
      </c>
      <c r="H1229" s="1"/>
      <c r="I1229" s="1" t="s">
        <v>157</v>
      </c>
      <c r="J1229" s="1" t="s">
        <v>1842</v>
      </c>
      <c r="K1229" s="1" t="s">
        <v>321</v>
      </c>
      <c r="L1229" s="1" t="s">
        <v>583</v>
      </c>
      <c r="M1229" s="1">
        <v>21</v>
      </c>
      <c r="N1229" s="1">
        <v>189</v>
      </c>
      <c r="O1229" s="1"/>
      <c r="P1229" s="1"/>
      <c r="Q1229" s="1">
        <v>0</v>
      </c>
      <c r="R1229" s="1">
        <v>0.9</v>
      </c>
      <c r="S1229" s="1">
        <v>2</v>
      </c>
      <c r="T1229" s="2" t="s">
        <v>5527</v>
      </c>
      <c r="U1229" s="3">
        <f t="shared" si="19"/>
        <v>-45263.426388888889</v>
      </c>
    </row>
    <row r="1230" spans="1:21" ht="38.25" x14ac:dyDescent="0.2">
      <c r="A1230" s="1" t="s">
        <v>2</v>
      </c>
      <c r="B1230" s="1" t="s">
        <v>2</v>
      </c>
      <c r="C1230" s="1" t="s">
        <v>17</v>
      </c>
      <c r="D1230" s="1" t="s">
        <v>5528</v>
      </c>
      <c r="E1230" s="1" t="s">
        <v>22</v>
      </c>
      <c r="F1230" s="1" t="s">
        <v>5529</v>
      </c>
      <c r="G1230" s="1" t="s">
        <v>5529</v>
      </c>
      <c r="H1230" s="1" t="s">
        <v>5530</v>
      </c>
      <c r="I1230" s="1" t="s">
        <v>157</v>
      </c>
      <c r="J1230" s="1" t="s">
        <v>5344</v>
      </c>
      <c r="K1230" s="1" t="s">
        <v>319</v>
      </c>
      <c r="L1230" s="1" t="s">
        <v>5531</v>
      </c>
      <c r="M1230" s="1">
        <v>13</v>
      </c>
      <c r="N1230" s="1">
        <v>90</v>
      </c>
      <c r="O1230" s="1"/>
      <c r="P1230" s="1"/>
      <c r="Q1230" s="1"/>
      <c r="R1230" s="1">
        <v>1.2</v>
      </c>
      <c r="S1230" s="1">
        <v>2</v>
      </c>
      <c r="T1230" s="2" t="s">
        <v>5463</v>
      </c>
      <c r="U1230" s="3">
        <f t="shared" si="19"/>
        <v>0.27986111111385981</v>
      </c>
    </row>
    <row r="1231" spans="1:21" ht="25.5" x14ac:dyDescent="0.2">
      <c r="A1231" s="1" t="s">
        <v>5</v>
      </c>
      <c r="B1231" s="1" t="s">
        <v>5</v>
      </c>
      <c r="C1231" s="1" t="s">
        <v>19</v>
      </c>
      <c r="D1231" s="1" t="s">
        <v>5532</v>
      </c>
      <c r="E1231" s="1"/>
      <c r="F1231" s="1"/>
      <c r="G1231" s="1" t="s">
        <v>5533</v>
      </c>
      <c r="H1231" s="1"/>
      <c r="I1231" s="1" t="s">
        <v>156</v>
      </c>
      <c r="J1231" s="1" t="s">
        <v>5534</v>
      </c>
      <c r="K1231" s="1" t="s">
        <v>321</v>
      </c>
      <c r="L1231" s="1" t="s">
        <v>5535</v>
      </c>
      <c r="M1231" s="1">
        <v>1</v>
      </c>
      <c r="N1231" s="1">
        <v>28</v>
      </c>
      <c r="O1231" s="1"/>
      <c r="P1231" s="1"/>
      <c r="Q1231" s="1">
        <v>0</v>
      </c>
      <c r="R1231" s="1">
        <v>7.0000000000000007E-2</v>
      </c>
      <c r="S1231" s="1">
        <v>1</v>
      </c>
      <c r="T1231" s="2" t="s">
        <v>5536</v>
      </c>
      <c r="U1231" s="3">
        <f t="shared" si="19"/>
        <v>-45263.467361111114</v>
      </c>
    </row>
    <row r="1232" spans="1:21" ht="25.5" x14ac:dyDescent="0.2">
      <c r="A1232" s="1" t="s">
        <v>2</v>
      </c>
      <c r="B1232" s="1" t="s">
        <v>2</v>
      </c>
      <c r="C1232" s="1" t="s">
        <v>16</v>
      </c>
      <c r="D1232" s="1" t="s">
        <v>5537</v>
      </c>
      <c r="E1232" s="1" t="s">
        <v>22</v>
      </c>
      <c r="F1232" s="1" t="s">
        <v>5538</v>
      </c>
      <c r="G1232" s="1" t="s">
        <v>5538</v>
      </c>
      <c r="H1232" s="1" t="s">
        <v>5539</v>
      </c>
      <c r="I1232" s="1" t="s">
        <v>156</v>
      </c>
      <c r="J1232" s="1" t="s">
        <v>5540</v>
      </c>
      <c r="K1232" s="1" t="s">
        <v>321</v>
      </c>
      <c r="L1232" s="1" t="s">
        <v>5541</v>
      </c>
      <c r="M1232" s="1">
        <v>1</v>
      </c>
      <c r="N1232" s="1">
        <v>15</v>
      </c>
      <c r="O1232" s="1"/>
      <c r="P1232" s="1"/>
      <c r="Q1232" s="1">
        <v>0</v>
      </c>
      <c r="R1232" s="1">
        <v>0.1</v>
      </c>
      <c r="S1232" s="1">
        <v>1</v>
      </c>
      <c r="T1232" s="2" t="s">
        <v>395</v>
      </c>
      <c r="U1232" s="3">
        <f t="shared" si="19"/>
        <v>0.40208333333430346</v>
      </c>
    </row>
    <row r="1233" spans="1:21" ht="25.5" x14ac:dyDescent="0.2">
      <c r="A1233" s="1" t="s">
        <v>9</v>
      </c>
      <c r="B1233" s="1" t="s">
        <v>9</v>
      </c>
      <c r="C1233" s="1" t="s">
        <v>16</v>
      </c>
      <c r="D1233" s="1" t="s">
        <v>5542</v>
      </c>
      <c r="E1233" s="1" t="s">
        <v>22</v>
      </c>
      <c r="F1233" s="1" t="s">
        <v>5543</v>
      </c>
      <c r="G1233" s="1" t="s">
        <v>5543</v>
      </c>
      <c r="H1233" s="1" t="s">
        <v>88</v>
      </c>
      <c r="I1233" s="1" t="s">
        <v>157</v>
      </c>
      <c r="J1233" s="1" t="s">
        <v>2056</v>
      </c>
      <c r="K1233" s="1" t="s">
        <v>320</v>
      </c>
      <c r="L1233" s="1" t="s">
        <v>782</v>
      </c>
      <c r="M1233" s="1">
        <v>0</v>
      </c>
      <c r="N1233" s="1">
        <v>25</v>
      </c>
      <c r="O1233" s="1"/>
      <c r="P1233" s="1"/>
      <c r="Q1233" s="1">
        <v>0</v>
      </c>
      <c r="R1233" s="1">
        <v>5.0000000000000001E-3</v>
      </c>
      <c r="S1233" s="1">
        <v>1</v>
      </c>
      <c r="T1233" s="2" t="s">
        <v>865</v>
      </c>
      <c r="U1233" s="3">
        <f t="shared" si="19"/>
        <v>6.9444444452528842E-3</v>
      </c>
    </row>
    <row r="1234" spans="1:21" ht="25.5" x14ac:dyDescent="0.2">
      <c r="A1234" s="1" t="s">
        <v>9</v>
      </c>
      <c r="B1234" s="1" t="s">
        <v>9</v>
      </c>
      <c r="C1234" s="1" t="s">
        <v>16</v>
      </c>
      <c r="D1234" s="1" t="s">
        <v>5544</v>
      </c>
      <c r="E1234" s="1" t="s">
        <v>22</v>
      </c>
      <c r="F1234" s="1" t="s">
        <v>5545</v>
      </c>
      <c r="G1234" s="1" t="s">
        <v>5545</v>
      </c>
      <c r="H1234" s="1" t="s">
        <v>109</v>
      </c>
      <c r="I1234" s="1" t="s">
        <v>156</v>
      </c>
      <c r="J1234" s="1" t="s">
        <v>262</v>
      </c>
      <c r="K1234" s="1" t="s">
        <v>319</v>
      </c>
      <c r="L1234" s="1" t="s">
        <v>330</v>
      </c>
      <c r="M1234" s="1">
        <v>1</v>
      </c>
      <c r="N1234" s="1">
        <v>50</v>
      </c>
      <c r="O1234" s="1"/>
      <c r="P1234" s="1"/>
      <c r="Q1234" s="1">
        <v>0</v>
      </c>
      <c r="R1234" s="1">
        <v>0.01</v>
      </c>
      <c r="S1234" s="1">
        <v>1</v>
      </c>
      <c r="T1234" s="2" t="s">
        <v>5546</v>
      </c>
      <c r="U1234" s="3">
        <f t="shared" si="19"/>
        <v>2.9166666667151731E-2</v>
      </c>
    </row>
    <row r="1235" spans="1:21" ht="25.5" x14ac:dyDescent="0.2">
      <c r="A1235" s="1" t="s">
        <v>3</v>
      </c>
      <c r="B1235" s="1" t="s">
        <v>3</v>
      </c>
      <c r="C1235" s="1" t="s">
        <v>16</v>
      </c>
      <c r="D1235" s="1" t="s">
        <v>5547</v>
      </c>
      <c r="E1235" s="1"/>
      <c r="F1235" s="1"/>
      <c r="G1235" s="1" t="s">
        <v>5548</v>
      </c>
      <c r="H1235" s="1"/>
      <c r="I1235" s="1" t="s">
        <v>157</v>
      </c>
      <c r="J1235" s="1" t="s">
        <v>699</v>
      </c>
      <c r="K1235" s="1" t="s">
        <v>320</v>
      </c>
      <c r="L1235" s="1" t="s">
        <v>5549</v>
      </c>
      <c r="M1235" s="1">
        <v>1</v>
      </c>
      <c r="N1235" s="1">
        <v>12</v>
      </c>
      <c r="O1235" s="1"/>
      <c r="P1235" s="1"/>
      <c r="Q1235" s="1">
        <v>0</v>
      </c>
      <c r="R1235" s="1">
        <v>7.0000000000000007E-2</v>
      </c>
      <c r="S1235" s="1">
        <v>1</v>
      </c>
      <c r="T1235" s="2" t="s">
        <v>554</v>
      </c>
      <c r="U1235" s="3">
        <f t="shared" si="19"/>
        <v>-45263.695833333331</v>
      </c>
    </row>
    <row r="1236" spans="1:21" ht="25.5" x14ac:dyDescent="0.2">
      <c r="A1236" s="1" t="s">
        <v>6</v>
      </c>
      <c r="B1236" s="1" t="s">
        <v>6</v>
      </c>
      <c r="C1236" s="1" t="s">
        <v>16</v>
      </c>
      <c r="D1236" s="1" t="s">
        <v>5550</v>
      </c>
      <c r="E1236" s="1" t="s">
        <v>22</v>
      </c>
      <c r="F1236" s="1" t="s">
        <v>5551</v>
      </c>
      <c r="G1236" s="1" t="s">
        <v>5551</v>
      </c>
      <c r="H1236" s="1" t="s">
        <v>104</v>
      </c>
      <c r="I1236" s="1" t="s">
        <v>157</v>
      </c>
      <c r="J1236" s="1" t="s">
        <v>5552</v>
      </c>
      <c r="K1236" s="1" t="s">
        <v>320</v>
      </c>
      <c r="L1236" s="1" t="s">
        <v>5553</v>
      </c>
      <c r="M1236" s="1">
        <v>0</v>
      </c>
      <c r="N1236" s="1">
        <v>23</v>
      </c>
      <c r="O1236" s="1"/>
      <c r="P1236" s="1"/>
      <c r="Q1236" s="1">
        <v>0</v>
      </c>
      <c r="R1236" s="1">
        <v>1.6E-2</v>
      </c>
      <c r="S1236" s="1">
        <v>1</v>
      </c>
      <c r="T1236" s="2" t="s">
        <v>471</v>
      </c>
      <c r="U1236" s="3">
        <f t="shared" si="19"/>
        <v>7.9166666662786156E-2</v>
      </c>
    </row>
    <row r="1237" spans="1:21" ht="63.75" x14ac:dyDescent="0.2">
      <c r="A1237" s="1" t="s">
        <v>3</v>
      </c>
      <c r="B1237" s="1" t="s">
        <v>3</v>
      </c>
      <c r="C1237" s="1" t="s">
        <v>16</v>
      </c>
      <c r="D1237" s="1" t="s">
        <v>5554</v>
      </c>
      <c r="E1237" s="1"/>
      <c r="F1237" s="1"/>
      <c r="G1237" s="1" t="s">
        <v>5555</v>
      </c>
      <c r="H1237" s="1"/>
      <c r="I1237" s="1" t="s">
        <v>157</v>
      </c>
      <c r="J1237" s="1" t="s">
        <v>204</v>
      </c>
      <c r="K1237" s="1" t="s">
        <v>321</v>
      </c>
      <c r="L1237" s="1" t="s">
        <v>5556</v>
      </c>
      <c r="M1237" s="1">
        <v>13</v>
      </c>
      <c r="N1237" s="1">
        <v>45</v>
      </c>
      <c r="O1237" s="1"/>
      <c r="P1237" s="1"/>
      <c r="Q1237" s="1">
        <v>0</v>
      </c>
      <c r="R1237" s="1">
        <v>0.6</v>
      </c>
      <c r="S1237" s="1">
        <v>3</v>
      </c>
      <c r="T1237" s="2" t="s">
        <v>5557</v>
      </c>
      <c r="U1237" s="3">
        <f t="shared" si="19"/>
        <v>-45263.765277777777</v>
      </c>
    </row>
    <row r="1238" spans="1:21" ht="25.5" x14ac:dyDescent="0.2">
      <c r="A1238" s="1" t="s">
        <v>5</v>
      </c>
      <c r="B1238" s="1" t="s">
        <v>5</v>
      </c>
      <c r="C1238" s="1" t="s">
        <v>19</v>
      </c>
      <c r="D1238" s="1" t="s">
        <v>5558</v>
      </c>
      <c r="E1238" s="1"/>
      <c r="F1238" s="1"/>
      <c r="G1238" s="1" t="s">
        <v>5559</v>
      </c>
      <c r="H1238" s="1"/>
      <c r="I1238" s="1" t="s">
        <v>157</v>
      </c>
      <c r="J1238" s="1" t="s">
        <v>5560</v>
      </c>
      <c r="K1238" s="1" t="s">
        <v>320</v>
      </c>
      <c r="L1238" s="1" t="s">
        <v>5561</v>
      </c>
      <c r="M1238" s="1"/>
      <c r="N1238" s="1">
        <v>28</v>
      </c>
      <c r="O1238" s="1"/>
      <c r="P1238" s="1"/>
      <c r="Q1238" s="1">
        <v>0</v>
      </c>
      <c r="R1238" s="1">
        <v>0.06</v>
      </c>
      <c r="S1238" s="1">
        <v>1</v>
      </c>
      <c r="T1238" s="2" t="s">
        <v>557</v>
      </c>
      <c r="U1238" s="3">
        <f t="shared" si="19"/>
        <v>-45263.771527777775</v>
      </c>
    </row>
    <row r="1239" spans="1:21" ht="38.25" x14ac:dyDescent="0.2">
      <c r="A1239" s="1" t="s">
        <v>11</v>
      </c>
      <c r="B1239" s="1" t="s">
        <v>11</v>
      </c>
      <c r="C1239" s="1" t="s">
        <v>16</v>
      </c>
      <c r="D1239" s="1" t="s">
        <v>5562</v>
      </c>
      <c r="E1239" s="1" t="s">
        <v>23</v>
      </c>
      <c r="F1239" s="1"/>
      <c r="G1239" s="1" t="s">
        <v>5563</v>
      </c>
      <c r="H1239" s="1"/>
      <c r="I1239" s="1" t="s">
        <v>157</v>
      </c>
      <c r="J1239" s="1" t="s">
        <v>5564</v>
      </c>
      <c r="K1239" s="1" t="s">
        <v>321</v>
      </c>
      <c r="L1239" s="1" t="s">
        <v>777</v>
      </c>
      <c r="M1239" s="1">
        <v>10</v>
      </c>
      <c r="N1239" s="1">
        <v>157</v>
      </c>
      <c r="O1239" s="1"/>
      <c r="P1239" s="1"/>
      <c r="Q1239" s="1">
        <v>0</v>
      </c>
      <c r="R1239" s="1">
        <v>0.7</v>
      </c>
      <c r="S1239" s="1">
        <v>2</v>
      </c>
      <c r="T1239" s="2" t="s">
        <v>5565</v>
      </c>
      <c r="U1239" s="3">
        <f t="shared" si="19"/>
        <v>-45264.313194444447</v>
      </c>
    </row>
    <row r="1240" spans="1:21" ht="63.75" x14ac:dyDescent="0.2">
      <c r="A1240" s="1" t="s">
        <v>3</v>
      </c>
      <c r="B1240" s="1" t="s">
        <v>3</v>
      </c>
      <c r="C1240" s="1" t="s">
        <v>19</v>
      </c>
      <c r="D1240" s="1" t="s">
        <v>5566</v>
      </c>
      <c r="E1240" s="1" t="s">
        <v>22</v>
      </c>
      <c r="F1240" s="1" t="s">
        <v>5567</v>
      </c>
      <c r="G1240" s="1" t="s">
        <v>5567</v>
      </c>
      <c r="H1240" s="1" t="s">
        <v>72</v>
      </c>
      <c r="I1240" s="1" t="s">
        <v>157</v>
      </c>
      <c r="J1240" s="1" t="s">
        <v>610</v>
      </c>
      <c r="K1240" s="1" t="s">
        <v>321</v>
      </c>
      <c r="L1240" s="1" t="s">
        <v>5568</v>
      </c>
      <c r="M1240" s="1">
        <v>22</v>
      </c>
      <c r="N1240" s="1">
        <v>236</v>
      </c>
      <c r="O1240" s="1"/>
      <c r="P1240" s="1"/>
      <c r="Q1240" s="1">
        <v>0</v>
      </c>
      <c r="R1240" s="1"/>
      <c r="S1240" s="1">
        <v>4</v>
      </c>
      <c r="T1240" s="2" t="s">
        <v>5569</v>
      </c>
      <c r="U1240" s="3">
        <f t="shared" si="19"/>
        <v>5.7638888894871343E-2</v>
      </c>
    </row>
    <row r="1241" spans="1:21" ht="38.25" x14ac:dyDescent="0.2">
      <c r="A1241" s="1" t="s">
        <v>6</v>
      </c>
      <c r="B1241" s="1" t="s">
        <v>6</v>
      </c>
      <c r="C1241" s="1" t="s">
        <v>19</v>
      </c>
      <c r="D1241" s="1" t="s">
        <v>5570</v>
      </c>
      <c r="E1241" s="1" t="s">
        <v>22</v>
      </c>
      <c r="F1241" s="1" t="s">
        <v>5571</v>
      </c>
      <c r="G1241" s="1" t="s">
        <v>5571</v>
      </c>
      <c r="H1241" s="1" t="s">
        <v>33</v>
      </c>
      <c r="I1241" s="1" t="s">
        <v>157</v>
      </c>
      <c r="J1241" s="1" t="s">
        <v>778</v>
      </c>
      <c r="K1241" s="1" t="s">
        <v>321</v>
      </c>
      <c r="L1241" s="1" t="s">
        <v>5572</v>
      </c>
      <c r="M1241" s="1">
        <v>2</v>
      </c>
      <c r="N1241" s="1">
        <v>172</v>
      </c>
      <c r="O1241" s="1"/>
      <c r="P1241" s="1"/>
      <c r="Q1241" s="1">
        <v>0</v>
      </c>
      <c r="R1241" s="1">
        <v>0.3</v>
      </c>
      <c r="S1241" s="1">
        <v>2</v>
      </c>
      <c r="T1241" s="2" t="s">
        <v>779</v>
      </c>
      <c r="U1241" s="3">
        <f t="shared" si="19"/>
        <v>7.1527777778101154E-2</v>
      </c>
    </row>
    <row r="1242" spans="1:21" ht="76.5" x14ac:dyDescent="0.2">
      <c r="A1242" s="1" t="s">
        <v>9</v>
      </c>
      <c r="B1242" s="1" t="s">
        <v>9</v>
      </c>
      <c r="C1242" s="1" t="s">
        <v>19</v>
      </c>
      <c r="D1242" s="1" t="s">
        <v>5573</v>
      </c>
      <c r="E1242" s="1" t="s">
        <v>22</v>
      </c>
      <c r="F1242" s="1" t="s">
        <v>5574</v>
      </c>
      <c r="G1242" s="1" t="s">
        <v>5574</v>
      </c>
      <c r="H1242" s="1" t="s">
        <v>47</v>
      </c>
      <c r="I1242" s="1" t="s">
        <v>157</v>
      </c>
      <c r="J1242" s="1" t="s">
        <v>727</v>
      </c>
      <c r="K1242" s="1" t="s">
        <v>321</v>
      </c>
      <c r="L1242" s="1" t="s">
        <v>5575</v>
      </c>
      <c r="M1242" s="1">
        <v>20</v>
      </c>
      <c r="N1242" s="1">
        <v>1000</v>
      </c>
      <c r="O1242" s="1"/>
      <c r="P1242" s="1"/>
      <c r="Q1242" s="1">
        <v>0</v>
      </c>
      <c r="R1242" s="1">
        <v>0.65</v>
      </c>
      <c r="S1242" s="1">
        <v>5</v>
      </c>
      <c r="T1242" s="2" t="s">
        <v>5576</v>
      </c>
      <c r="U1242" s="3">
        <f t="shared" si="19"/>
        <v>8.3333333335758653E-2</v>
      </c>
    </row>
    <row r="1243" spans="1:21" ht="25.5" x14ac:dyDescent="0.2">
      <c r="A1243" s="1" t="s">
        <v>7</v>
      </c>
      <c r="B1243" s="1" t="s">
        <v>14</v>
      </c>
      <c r="C1243" s="1" t="s">
        <v>16</v>
      </c>
      <c r="D1243" s="1" t="s">
        <v>5577</v>
      </c>
      <c r="E1243" s="1" t="s">
        <v>22</v>
      </c>
      <c r="F1243" s="1" t="s">
        <v>5578</v>
      </c>
      <c r="G1243" s="1" t="s">
        <v>5578</v>
      </c>
      <c r="H1243" s="1" t="s">
        <v>36</v>
      </c>
      <c r="I1243" s="1" t="s">
        <v>157</v>
      </c>
      <c r="J1243" s="1" t="s">
        <v>5579</v>
      </c>
      <c r="K1243" s="1" t="s">
        <v>320</v>
      </c>
      <c r="L1243" s="1" t="s">
        <v>5580</v>
      </c>
      <c r="M1243" s="1">
        <v>0</v>
      </c>
      <c r="N1243" s="1">
        <v>22</v>
      </c>
      <c r="O1243" s="1"/>
      <c r="P1243" s="1"/>
      <c r="Q1243" s="1">
        <v>0</v>
      </c>
      <c r="R1243" s="1">
        <v>0.05</v>
      </c>
      <c r="S1243" s="1">
        <v>1</v>
      </c>
      <c r="T1243" s="2" t="s">
        <v>5581</v>
      </c>
      <c r="U1243" s="3">
        <f t="shared" si="19"/>
        <v>7.6388888890505768E-2</v>
      </c>
    </row>
    <row r="1244" spans="1:21" ht="38.25" x14ac:dyDescent="0.2">
      <c r="A1244" s="1" t="s">
        <v>5</v>
      </c>
      <c r="B1244" s="1" t="s">
        <v>5</v>
      </c>
      <c r="C1244" s="1" t="s">
        <v>16</v>
      </c>
      <c r="D1244" s="1" t="s">
        <v>5582</v>
      </c>
      <c r="E1244" s="1"/>
      <c r="F1244" s="1"/>
      <c r="G1244" s="1" t="s">
        <v>5583</v>
      </c>
      <c r="H1244" s="1"/>
      <c r="I1244" s="1" t="s">
        <v>157</v>
      </c>
      <c r="J1244" s="1" t="s">
        <v>563</v>
      </c>
      <c r="K1244" s="1" t="s">
        <v>321</v>
      </c>
      <c r="L1244" s="1" t="s">
        <v>5584</v>
      </c>
      <c r="M1244" s="1">
        <v>17</v>
      </c>
      <c r="N1244" s="1">
        <v>307</v>
      </c>
      <c r="O1244" s="1"/>
      <c r="P1244" s="1"/>
      <c r="Q1244" s="1"/>
      <c r="R1244" s="1">
        <v>0.75</v>
      </c>
      <c r="S1244" s="1">
        <v>2</v>
      </c>
      <c r="T1244" s="2" t="s">
        <v>1735</v>
      </c>
      <c r="U1244" s="3">
        <f t="shared" si="19"/>
        <v>-45264.463194444441</v>
      </c>
    </row>
    <row r="1245" spans="1:21" ht="76.5" x14ac:dyDescent="0.2">
      <c r="A1245" s="1" t="s">
        <v>3</v>
      </c>
      <c r="B1245" s="1" t="s">
        <v>3</v>
      </c>
      <c r="C1245" s="1" t="s">
        <v>19</v>
      </c>
      <c r="D1245" s="1" t="s">
        <v>5585</v>
      </c>
      <c r="E1245" s="1" t="s">
        <v>22</v>
      </c>
      <c r="F1245" s="1" t="s">
        <v>5586</v>
      </c>
      <c r="G1245" s="1" t="s">
        <v>5586</v>
      </c>
      <c r="H1245" s="1" t="s">
        <v>52</v>
      </c>
      <c r="I1245" s="1" t="s">
        <v>157</v>
      </c>
      <c r="J1245" s="1" t="s">
        <v>1864</v>
      </c>
      <c r="K1245" s="1" t="s">
        <v>321</v>
      </c>
      <c r="L1245" s="1" t="s">
        <v>5587</v>
      </c>
      <c r="M1245" s="1"/>
      <c r="N1245" s="1">
        <v>296</v>
      </c>
      <c r="O1245" s="1"/>
      <c r="P1245" s="1"/>
      <c r="Q1245" s="1"/>
      <c r="R1245" s="1"/>
      <c r="S1245" s="1">
        <v>5</v>
      </c>
      <c r="T1245" s="2" t="s">
        <v>5588</v>
      </c>
      <c r="U1245" s="3">
        <f t="shared" si="19"/>
        <v>7.9861111116770189E-2</v>
      </c>
    </row>
    <row r="1246" spans="1:21" ht="38.25" x14ac:dyDescent="0.2">
      <c r="A1246" s="1" t="s">
        <v>9</v>
      </c>
      <c r="B1246" s="1" t="s">
        <v>9</v>
      </c>
      <c r="C1246" s="1" t="s">
        <v>16</v>
      </c>
      <c r="D1246" s="1" t="s">
        <v>5589</v>
      </c>
      <c r="E1246" s="1" t="s">
        <v>22</v>
      </c>
      <c r="F1246" s="1" t="s">
        <v>5590</v>
      </c>
      <c r="G1246" s="1" t="s">
        <v>5590</v>
      </c>
      <c r="H1246" s="1" t="s">
        <v>61</v>
      </c>
      <c r="I1246" s="1" t="s">
        <v>157</v>
      </c>
      <c r="J1246" s="1" t="s">
        <v>455</v>
      </c>
      <c r="K1246" s="1" t="s">
        <v>321</v>
      </c>
      <c r="L1246" s="1" t="s">
        <v>456</v>
      </c>
      <c r="M1246" s="1">
        <v>5</v>
      </c>
      <c r="N1246" s="1">
        <v>250</v>
      </c>
      <c r="O1246" s="1"/>
      <c r="P1246" s="1"/>
      <c r="Q1246" s="1">
        <v>0</v>
      </c>
      <c r="R1246" s="1">
        <v>0.15</v>
      </c>
      <c r="S1246" s="1">
        <v>2</v>
      </c>
      <c r="T1246" s="2" t="s">
        <v>5591</v>
      </c>
      <c r="U1246" s="3">
        <f t="shared" si="19"/>
        <v>3.4027777779556345E-2</v>
      </c>
    </row>
    <row r="1247" spans="1:21" ht="25.5" x14ac:dyDescent="0.2">
      <c r="A1247" s="1" t="s">
        <v>7</v>
      </c>
      <c r="B1247" s="1" t="s">
        <v>14</v>
      </c>
      <c r="C1247" s="1" t="s">
        <v>16</v>
      </c>
      <c r="D1247" s="1" t="s">
        <v>5592</v>
      </c>
      <c r="E1247" s="1" t="s">
        <v>22</v>
      </c>
      <c r="F1247" s="1" t="s">
        <v>5593</v>
      </c>
      <c r="G1247" s="1" t="s">
        <v>5593</v>
      </c>
      <c r="H1247" s="1" t="s">
        <v>52</v>
      </c>
      <c r="I1247" s="1" t="s">
        <v>156</v>
      </c>
      <c r="J1247" s="1" t="s">
        <v>5594</v>
      </c>
      <c r="K1247" s="1" t="s">
        <v>319</v>
      </c>
      <c r="L1247" s="1" t="s">
        <v>5595</v>
      </c>
      <c r="M1247" s="1">
        <v>1</v>
      </c>
      <c r="N1247" s="1">
        <v>48</v>
      </c>
      <c r="O1247" s="1"/>
      <c r="P1247" s="1"/>
      <c r="Q1247" s="1">
        <v>0</v>
      </c>
      <c r="R1247" s="1">
        <v>0.08</v>
      </c>
      <c r="S1247" s="1">
        <v>1</v>
      </c>
      <c r="T1247" s="2" t="s">
        <v>5596</v>
      </c>
      <c r="U1247" s="3">
        <f t="shared" si="19"/>
        <v>7.9861111109494232E-2</v>
      </c>
    </row>
    <row r="1248" spans="1:21" ht="38.25" x14ac:dyDescent="0.2">
      <c r="A1248" s="1" t="s">
        <v>6</v>
      </c>
      <c r="B1248" s="1" t="s">
        <v>6</v>
      </c>
      <c r="C1248" s="1" t="s">
        <v>16</v>
      </c>
      <c r="D1248" s="1" t="s">
        <v>5597</v>
      </c>
      <c r="E1248" s="1" t="s">
        <v>22</v>
      </c>
      <c r="F1248" s="1" t="s">
        <v>5598</v>
      </c>
      <c r="G1248" s="1" t="s">
        <v>5598</v>
      </c>
      <c r="H1248" s="1" t="s">
        <v>142</v>
      </c>
      <c r="I1248" s="1" t="s">
        <v>157</v>
      </c>
      <c r="J1248" s="1" t="s">
        <v>733</v>
      </c>
      <c r="K1248" s="1" t="s">
        <v>321</v>
      </c>
      <c r="L1248" s="1" t="s">
        <v>5599</v>
      </c>
      <c r="M1248" s="1">
        <v>15</v>
      </c>
      <c r="N1248" s="1">
        <v>727</v>
      </c>
      <c r="O1248" s="1"/>
      <c r="P1248" s="1"/>
      <c r="Q1248" s="1">
        <v>0</v>
      </c>
      <c r="R1248" s="1">
        <v>1.2</v>
      </c>
      <c r="S1248" s="1">
        <v>2</v>
      </c>
      <c r="T1248" s="2" t="s">
        <v>5600</v>
      </c>
      <c r="U1248" s="3">
        <f t="shared" si="19"/>
        <v>5.6250000001455192E-2</v>
      </c>
    </row>
    <row r="1249" spans="1:21" ht="178.5" x14ac:dyDescent="0.2">
      <c r="A1249" s="1" t="s">
        <v>3</v>
      </c>
      <c r="B1249" s="1" t="s">
        <v>3</v>
      </c>
      <c r="C1249" s="1" t="s">
        <v>19</v>
      </c>
      <c r="D1249" s="1" t="s">
        <v>5601</v>
      </c>
      <c r="E1249" s="1" t="s">
        <v>22</v>
      </c>
      <c r="F1249" s="1" t="s">
        <v>5602</v>
      </c>
      <c r="G1249" s="1" t="s">
        <v>5602</v>
      </c>
      <c r="H1249" s="1" t="s">
        <v>153</v>
      </c>
      <c r="I1249" s="1" t="s">
        <v>157</v>
      </c>
      <c r="J1249" s="1" t="s">
        <v>5603</v>
      </c>
      <c r="K1249" s="1" t="s">
        <v>321</v>
      </c>
      <c r="L1249" s="1" t="s">
        <v>5604</v>
      </c>
      <c r="M1249" s="1"/>
      <c r="N1249" s="1">
        <v>62</v>
      </c>
      <c r="O1249" s="1"/>
      <c r="P1249" s="1"/>
      <c r="Q1249" s="1"/>
      <c r="R1249" s="1"/>
      <c r="S1249" s="1">
        <v>1</v>
      </c>
      <c r="T1249" s="2" t="s">
        <v>5605</v>
      </c>
      <c r="U1249" s="3">
        <f t="shared" si="19"/>
        <v>6.8750000005820766E-2</v>
      </c>
    </row>
    <row r="1250" spans="1:21" ht="38.25" x14ac:dyDescent="0.2">
      <c r="A1250" s="1" t="s">
        <v>2</v>
      </c>
      <c r="B1250" s="1" t="s">
        <v>2</v>
      </c>
      <c r="C1250" s="1" t="s">
        <v>19</v>
      </c>
      <c r="D1250" s="1" t="s">
        <v>5606</v>
      </c>
      <c r="E1250" s="1"/>
      <c r="F1250" s="1"/>
      <c r="G1250" s="1" t="s">
        <v>5607</v>
      </c>
      <c r="H1250" s="1"/>
      <c r="I1250" s="1" t="s">
        <v>157</v>
      </c>
      <c r="J1250" s="1" t="s">
        <v>435</v>
      </c>
      <c r="K1250" s="1" t="s">
        <v>319</v>
      </c>
      <c r="L1250" s="1" t="s">
        <v>5608</v>
      </c>
      <c r="M1250" s="1">
        <v>18</v>
      </c>
      <c r="N1250" s="1">
        <v>35</v>
      </c>
      <c r="O1250" s="1"/>
      <c r="P1250" s="1"/>
      <c r="Q1250" s="1">
        <v>0</v>
      </c>
      <c r="R1250" s="1">
        <v>0.6</v>
      </c>
      <c r="S1250" s="1">
        <v>2</v>
      </c>
      <c r="T1250" s="2" t="s">
        <v>5609</v>
      </c>
      <c r="U1250" s="3">
        <f t="shared" si="19"/>
        <v>-45264.59375</v>
      </c>
    </row>
    <row r="1251" spans="1:21" ht="25.5" x14ac:dyDescent="0.2">
      <c r="A1251" s="1" t="s">
        <v>3</v>
      </c>
      <c r="B1251" s="1" t="s">
        <v>3</v>
      </c>
      <c r="C1251" s="1" t="s">
        <v>16</v>
      </c>
      <c r="D1251" s="1" t="s">
        <v>5610</v>
      </c>
      <c r="E1251" s="1"/>
      <c r="F1251" s="1"/>
      <c r="G1251" s="1" t="s">
        <v>5611</v>
      </c>
      <c r="H1251" s="1"/>
      <c r="I1251" s="1" t="s">
        <v>156</v>
      </c>
      <c r="J1251" s="1" t="s">
        <v>5612</v>
      </c>
      <c r="K1251" s="1" t="s">
        <v>321</v>
      </c>
      <c r="L1251" s="1" t="s">
        <v>351</v>
      </c>
      <c r="M1251" s="1">
        <v>1</v>
      </c>
      <c r="N1251" s="1">
        <v>58</v>
      </c>
      <c r="O1251" s="1"/>
      <c r="P1251" s="1"/>
      <c r="Q1251" s="1">
        <v>0</v>
      </c>
      <c r="R1251" s="1">
        <v>0.01</v>
      </c>
      <c r="S1251" s="1">
        <v>1</v>
      </c>
      <c r="T1251" s="2" t="s">
        <v>396</v>
      </c>
      <c r="U1251" s="3">
        <f t="shared" si="19"/>
        <v>-45264.65</v>
      </c>
    </row>
    <row r="1252" spans="1:21" ht="63.75" x14ac:dyDescent="0.2">
      <c r="A1252" s="1" t="s">
        <v>6</v>
      </c>
      <c r="B1252" s="1" t="s">
        <v>6</v>
      </c>
      <c r="C1252" s="1" t="s">
        <v>16</v>
      </c>
      <c r="D1252" s="1" t="s">
        <v>5613</v>
      </c>
      <c r="E1252" s="1" t="s">
        <v>22</v>
      </c>
      <c r="F1252" s="1" t="s">
        <v>5614</v>
      </c>
      <c r="G1252" s="1" t="s">
        <v>5614</v>
      </c>
      <c r="H1252" s="1" t="s">
        <v>51</v>
      </c>
      <c r="I1252" s="1" t="s">
        <v>157</v>
      </c>
      <c r="J1252" s="1" t="s">
        <v>195</v>
      </c>
      <c r="K1252" s="1" t="s">
        <v>321</v>
      </c>
      <c r="L1252" s="1" t="s">
        <v>5615</v>
      </c>
      <c r="M1252" s="1">
        <v>10</v>
      </c>
      <c r="N1252" s="1">
        <v>672</v>
      </c>
      <c r="O1252" s="1"/>
      <c r="P1252" s="1"/>
      <c r="Q1252" s="1">
        <v>0</v>
      </c>
      <c r="R1252" s="1">
        <v>1</v>
      </c>
      <c r="S1252" s="1">
        <v>4</v>
      </c>
      <c r="T1252" s="2" t="s">
        <v>5616</v>
      </c>
      <c r="U1252" s="3">
        <f t="shared" si="19"/>
        <v>2.0833333335758653E-2</v>
      </c>
    </row>
    <row r="1253" spans="1:21" ht="25.5" x14ac:dyDescent="0.2">
      <c r="A1253" s="1" t="s">
        <v>6</v>
      </c>
      <c r="B1253" s="1" t="s">
        <v>6</v>
      </c>
      <c r="C1253" s="1" t="s">
        <v>17</v>
      </c>
      <c r="D1253" s="1" t="s">
        <v>5617</v>
      </c>
      <c r="E1253" s="1" t="s">
        <v>22</v>
      </c>
      <c r="F1253" s="1" t="s">
        <v>5618</v>
      </c>
      <c r="G1253" s="1" t="s">
        <v>5618</v>
      </c>
      <c r="H1253" s="1" t="s">
        <v>110</v>
      </c>
      <c r="I1253" s="1" t="s">
        <v>156</v>
      </c>
      <c r="J1253" s="1" t="s">
        <v>612</v>
      </c>
      <c r="K1253" s="1" t="s">
        <v>321</v>
      </c>
      <c r="L1253" s="1" t="s">
        <v>5619</v>
      </c>
      <c r="M1253" s="1">
        <v>1</v>
      </c>
      <c r="N1253" s="1">
        <v>86</v>
      </c>
      <c r="O1253" s="1"/>
      <c r="P1253" s="1"/>
      <c r="Q1253" s="1"/>
      <c r="R1253" s="1">
        <v>0.2</v>
      </c>
      <c r="S1253" s="1">
        <v>1</v>
      </c>
      <c r="T1253" s="2" t="s">
        <v>861</v>
      </c>
      <c r="U1253" s="3">
        <f t="shared" si="19"/>
        <v>6.3194444446708076E-2</v>
      </c>
    </row>
    <row r="1254" spans="1:21" ht="38.25" x14ac:dyDescent="0.2">
      <c r="A1254" s="1" t="s">
        <v>3</v>
      </c>
      <c r="B1254" s="1" t="s">
        <v>3</v>
      </c>
      <c r="C1254" s="1" t="s">
        <v>16</v>
      </c>
      <c r="D1254" s="1" t="s">
        <v>5620</v>
      </c>
      <c r="E1254" s="1"/>
      <c r="F1254" s="1"/>
      <c r="G1254" s="1" t="s">
        <v>5621</v>
      </c>
      <c r="H1254" s="1"/>
      <c r="I1254" s="1" t="s">
        <v>157</v>
      </c>
      <c r="J1254" s="1" t="s">
        <v>517</v>
      </c>
      <c r="K1254" s="1" t="s">
        <v>321</v>
      </c>
      <c r="L1254" s="1" t="s">
        <v>5622</v>
      </c>
      <c r="M1254" s="1">
        <v>37</v>
      </c>
      <c r="N1254" s="1">
        <v>124</v>
      </c>
      <c r="O1254" s="1"/>
      <c r="P1254" s="1"/>
      <c r="Q1254" s="1">
        <v>1</v>
      </c>
      <c r="R1254" s="1">
        <v>3.0529999999999999</v>
      </c>
      <c r="S1254" s="1">
        <v>2</v>
      </c>
      <c r="T1254" s="2" t="s">
        <v>689</v>
      </c>
      <c r="U1254" s="3">
        <f t="shared" si="19"/>
        <v>-45264.788194444445</v>
      </c>
    </row>
    <row r="1255" spans="1:21" ht="25.5" x14ac:dyDescent="0.2">
      <c r="A1255" s="1" t="s">
        <v>2</v>
      </c>
      <c r="B1255" s="1" t="s">
        <v>2</v>
      </c>
      <c r="C1255" s="1" t="s">
        <v>16</v>
      </c>
      <c r="D1255" s="1" t="s">
        <v>5623</v>
      </c>
      <c r="E1255" s="1" t="s">
        <v>22</v>
      </c>
      <c r="F1255" s="1" t="s">
        <v>5624</v>
      </c>
      <c r="G1255" s="1" t="s">
        <v>5624</v>
      </c>
      <c r="H1255" s="1" t="s">
        <v>30</v>
      </c>
      <c r="I1255" s="1" t="s">
        <v>157</v>
      </c>
      <c r="J1255" s="1" t="s">
        <v>5625</v>
      </c>
      <c r="K1255" s="1" t="s">
        <v>320</v>
      </c>
      <c r="L1255" s="1" t="s">
        <v>5626</v>
      </c>
      <c r="M1255" s="1">
        <v>1</v>
      </c>
      <c r="N1255" s="1">
        <v>10</v>
      </c>
      <c r="O1255" s="1"/>
      <c r="P1255" s="1"/>
      <c r="Q1255" s="1">
        <v>0</v>
      </c>
      <c r="R1255" s="1">
        <v>0.01</v>
      </c>
      <c r="S1255" s="1">
        <v>1</v>
      </c>
      <c r="T1255" s="2" t="s">
        <v>845</v>
      </c>
      <c r="U1255" s="3">
        <f t="shared" si="19"/>
        <v>1.8055555556202307E-2</v>
      </c>
    </row>
    <row r="1256" spans="1:21" x14ac:dyDescent="0.2">
      <c r="A1256" s="1" t="s">
        <v>4</v>
      </c>
      <c r="B1256" s="1" t="s">
        <v>13</v>
      </c>
      <c r="C1256" s="1" t="s">
        <v>18</v>
      </c>
      <c r="D1256" s="1" t="s">
        <v>5627</v>
      </c>
      <c r="E1256" s="1" t="s">
        <v>23</v>
      </c>
      <c r="F1256" s="1"/>
      <c r="G1256" s="1" t="s">
        <v>5628</v>
      </c>
      <c r="H1256" s="1"/>
      <c r="I1256" s="1" t="s">
        <v>156</v>
      </c>
      <c r="J1256" s="1" t="s">
        <v>411</v>
      </c>
      <c r="K1256" s="1" t="s">
        <v>322</v>
      </c>
      <c r="L1256" s="1" t="s">
        <v>5629</v>
      </c>
      <c r="M1256" s="1"/>
      <c r="N1256" s="1"/>
      <c r="O1256" s="1"/>
      <c r="P1256" s="1"/>
      <c r="Q1256" s="1"/>
      <c r="R1256" s="1"/>
      <c r="S1256" s="1"/>
      <c r="T1256" s="2"/>
      <c r="U1256" s="3">
        <f t="shared" si="19"/>
        <v>-45264.886111111111</v>
      </c>
    </row>
    <row r="1257" spans="1:21" ht="114.75" x14ac:dyDescent="0.2">
      <c r="A1257" s="1" t="s">
        <v>3</v>
      </c>
      <c r="B1257" s="1" t="s">
        <v>3</v>
      </c>
      <c r="C1257" s="1" t="s">
        <v>16</v>
      </c>
      <c r="D1257" s="1" t="s">
        <v>5630</v>
      </c>
      <c r="E1257" s="1"/>
      <c r="F1257" s="1"/>
      <c r="G1257" s="1" t="s">
        <v>5631</v>
      </c>
      <c r="H1257" s="1"/>
      <c r="I1257" s="1" t="s">
        <v>157</v>
      </c>
      <c r="J1257" s="1" t="s">
        <v>196</v>
      </c>
      <c r="K1257" s="1" t="s">
        <v>321</v>
      </c>
      <c r="L1257" s="1" t="s">
        <v>5632</v>
      </c>
      <c r="M1257" s="1">
        <v>25</v>
      </c>
      <c r="N1257" s="1">
        <v>112</v>
      </c>
      <c r="O1257" s="1"/>
      <c r="P1257" s="1"/>
      <c r="Q1257" s="1">
        <v>0</v>
      </c>
      <c r="R1257" s="1">
        <v>0.7</v>
      </c>
      <c r="S1257" s="1">
        <v>7</v>
      </c>
      <c r="T1257" s="2" t="s">
        <v>5633</v>
      </c>
      <c r="U1257" s="3">
        <f t="shared" si="19"/>
        <v>-45264.90625</v>
      </c>
    </row>
    <row r="1258" spans="1:21" ht="51" x14ac:dyDescent="0.2">
      <c r="A1258" s="1" t="s">
        <v>3</v>
      </c>
      <c r="B1258" s="1" t="s">
        <v>3</v>
      </c>
      <c r="C1258" s="1" t="s">
        <v>16</v>
      </c>
      <c r="D1258" s="1" t="s">
        <v>5634</v>
      </c>
      <c r="E1258" s="1"/>
      <c r="F1258" s="1"/>
      <c r="G1258" s="1" t="s">
        <v>5635</v>
      </c>
      <c r="H1258" s="1"/>
      <c r="I1258" s="1" t="s">
        <v>156</v>
      </c>
      <c r="J1258" s="1" t="s">
        <v>5636</v>
      </c>
      <c r="K1258" s="1" t="s">
        <v>319</v>
      </c>
      <c r="L1258" s="1" t="s">
        <v>5637</v>
      </c>
      <c r="M1258" s="1">
        <v>1</v>
      </c>
      <c r="N1258" s="1">
        <v>18</v>
      </c>
      <c r="O1258" s="1"/>
      <c r="P1258" s="1"/>
      <c r="Q1258" s="1">
        <v>0</v>
      </c>
      <c r="R1258" s="1"/>
      <c r="S1258" s="1">
        <v>1</v>
      </c>
      <c r="T1258" s="2" t="s">
        <v>5638</v>
      </c>
      <c r="U1258" s="3">
        <f t="shared" si="19"/>
        <v>-45265.027083333334</v>
      </c>
    </row>
    <row r="1259" spans="1:21" ht="25.5" x14ac:dyDescent="0.2">
      <c r="A1259" s="1" t="s">
        <v>7</v>
      </c>
      <c r="B1259" s="1" t="s">
        <v>14</v>
      </c>
      <c r="C1259" s="1" t="s">
        <v>16</v>
      </c>
      <c r="D1259" s="1" t="s">
        <v>5639</v>
      </c>
      <c r="E1259" s="1"/>
      <c r="F1259" s="1"/>
      <c r="G1259" s="1" t="s">
        <v>5640</v>
      </c>
      <c r="H1259" s="1"/>
      <c r="I1259" s="1" t="s">
        <v>156</v>
      </c>
      <c r="J1259" s="1" t="s">
        <v>5641</v>
      </c>
      <c r="K1259" s="1" t="s">
        <v>319</v>
      </c>
      <c r="L1259" s="1" t="s">
        <v>5642</v>
      </c>
      <c r="M1259" s="1">
        <v>1</v>
      </c>
      <c r="N1259" s="1">
        <v>15</v>
      </c>
      <c r="O1259" s="1"/>
      <c r="P1259" s="1"/>
      <c r="Q1259" s="1">
        <v>0</v>
      </c>
      <c r="R1259" s="1">
        <v>0.01</v>
      </c>
      <c r="S1259" s="1">
        <v>1</v>
      </c>
      <c r="T1259" s="2" t="s">
        <v>5643</v>
      </c>
      <c r="U1259" s="3">
        <f t="shared" si="19"/>
        <v>-45265.123611111114</v>
      </c>
    </row>
    <row r="1260" spans="1:21" ht="25.5" x14ac:dyDescent="0.2">
      <c r="A1260" s="1" t="s">
        <v>6</v>
      </c>
      <c r="B1260" s="1" t="s">
        <v>6</v>
      </c>
      <c r="C1260" s="1" t="s">
        <v>17</v>
      </c>
      <c r="D1260" s="1" t="s">
        <v>5644</v>
      </c>
      <c r="E1260" s="1" t="s">
        <v>22</v>
      </c>
      <c r="F1260" s="1" t="s">
        <v>5645</v>
      </c>
      <c r="G1260" s="1" t="s">
        <v>5645</v>
      </c>
      <c r="H1260" s="1" t="s">
        <v>90</v>
      </c>
      <c r="I1260" s="1" t="s">
        <v>157</v>
      </c>
      <c r="J1260" s="1" t="s">
        <v>5475</v>
      </c>
      <c r="K1260" s="1" t="s">
        <v>320</v>
      </c>
      <c r="L1260" s="1" t="s">
        <v>5646</v>
      </c>
      <c r="M1260" s="1">
        <v>0</v>
      </c>
      <c r="N1260" s="1">
        <v>25</v>
      </c>
      <c r="O1260" s="1"/>
      <c r="P1260" s="1"/>
      <c r="Q1260" s="1"/>
      <c r="R1260" s="1">
        <v>0.1</v>
      </c>
      <c r="S1260" s="1">
        <v>1</v>
      </c>
      <c r="T1260" s="2" t="s">
        <v>5459</v>
      </c>
      <c r="U1260" s="3">
        <f t="shared" si="19"/>
        <v>3.9583333338669036E-2</v>
      </c>
    </row>
    <row r="1261" spans="1:21" x14ac:dyDescent="0.2">
      <c r="A1261" s="1" t="s">
        <v>4</v>
      </c>
      <c r="B1261" s="1" t="s">
        <v>13</v>
      </c>
      <c r="C1261" s="1" t="s">
        <v>18</v>
      </c>
      <c r="D1261" s="1" t="s">
        <v>5647</v>
      </c>
      <c r="E1261" s="1" t="s">
        <v>23</v>
      </c>
      <c r="F1261" s="1"/>
      <c r="G1261" s="1" t="s">
        <v>5648</v>
      </c>
      <c r="H1261" s="1"/>
      <c r="I1261" s="1" t="s">
        <v>156</v>
      </c>
      <c r="J1261" s="1" t="s">
        <v>824</v>
      </c>
      <c r="K1261" s="1" t="s">
        <v>322</v>
      </c>
      <c r="L1261" s="1" t="s">
        <v>5649</v>
      </c>
      <c r="M1261" s="1"/>
      <c r="N1261" s="1"/>
      <c r="O1261" s="1"/>
      <c r="P1261" s="1"/>
      <c r="Q1261" s="1"/>
      <c r="R1261" s="1"/>
      <c r="S1261" s="1"/>
      <c r="T1261" s="2"/>
      <c r="U1261" s="3">
        <f t="shared" si="19"/>
        <v>-45265.290972222225</v>
      </c>
    </row>
    <row r="1262" spans="1:21" ht="25.5" x14ac:dyDescent="0.2">
      <c r="A1262" s="1" t="s">
        <v>3</v>
      </c>
      <c r="B1262" s="1" t="s">
        <v>3</v>
      </c>
      <c r="C1262" s="1" t="s">
        <v>16</v>
      </c>
      <c r="D1262" s="1" t="s">
        <v>5650</v>
      </c>
      <c r="E1262" s="1"/>
      <c r="F1262" s="1"/>
      <c r="G1262" s="1" t="s">
        <v>5651</v>
      </c>
      <c r="H1262" s="1"/>
      <c r="I1262" s="1" t="s">
        <v>157</v>
      </c>
      <c r="J1262" s="1" t="s">
        <v>415</v>
      </c>
      <c r="K1262" s="1" t="s">
        <v>320</v>
      </c>
      <c r="L1262" s="1" t="s">
        <v>5652</v>
      </c>
      <c r="M1262" s="1">
        <v>1</v>
      </c>
      <c r="N1262" s="1">
        <v>58</v>
      </c>
      <c r="O1262" s="1"/>
      <c r="P1262" s="1"/>
      <c r="Q1262" s="1">
        <v>0</v>
      </c>
      <c r="R1262" s="1">
        <v>0.02</v>
      </c>
      <c r="S1262" s="1">
        <v>1</v>
      </c>
      <c r="T1262" s="2" t="s">
        <v>747</v>
      </c>
      <c r="U1262" s="3">
        <f t="shared" si="19"/>
        <v>-45265.417361111111</v>
      </c>
    </row>
    <row r="1263" spans="1:21" ht="38.25" x14ac:dyDescent="0.2">
      <c r="A1263" s="1" t="s">
        <v>7</v>
      </c>
      <c r="B1263" s="1" t="s">
        <v>14</v>
      </c>
      <c r="C1263" s="1" t="s">
        <v>19</v>
      </c>
      <c r="D1263" s="1" t="s">
        <v>5653</v>
      </c>
      <c r="E1263" s="1"/>
      <c r="F1263" s="1"/>
      <c r="G1263" s="1" t="s">
        <v>5654</v>
      </c>
      <c r="H1263" s="1"/>
      <c r="I1263" s="1" t="s">
        <v>157</v>
      </c>
      <c r="J1263" s="1" t="s">
        <v>841</v>
      </c>
      <c r="K1263" s="1" t="s">
        <v>321</v>
      </c>
      <c r="L1263" s="1" t="s">
        <v>5655</v>
      </c>
      <c r="M1263" s="1">
        <v>9</v>
      </c>
      <c r="N1263" s="1">
        <v>477</v>
      </c>
      <c r="O1263" s="1"/>
      <c r="P1263" s="1"/>
      <c r="Q1263" s="1"/>
      <c r="R1263" s="1">
        <v>0.3</v>
      </c>
      <c r="S1263" s="1">
        <v>2</v>
      </c>
      <c r="T1263" s="2" t="s">
        <v>842</v>
      </c>
      <c r="U1263" s="3">
        <f t="shared" si="19"/>
        <v>-45265.432638888888</v>
      </c>
    </row>
    <row r="1264" spans="1:21" ht="38.25" x14ac:dyDescent="0.2">
      <c r="A1264" s="1" t="s">
        <v>8</v>
      </c>
      <c r="B1264" s="1" t="s">
        <v>8</v>
      </c>
      <c r="C1264" s="1" t="s">
        <v>19</v>
      </c>
      <c r="D1264" s="1" t="s">
        <v>5656</v>
      </c>
      <c r="E1264" s="1" t="s">
        <v>22</v>
      </c>
      <c r="F1264" s="1" t="s">
        <v>5657</v>
      </c>
      <c r="G1264" s="1" t="s">
        <v>5657</v>
      </c>
      <c r="H1264" s="1" t="s">
        <v>87</v>
      </c>
      <c r="I1264" s="1" t="s">
        <v>157</v>
      </c>
      <c r="J1264" s="1" t="s">
        <v>5658</v>
      </c>
      <c r="K1264" s="1" t="s">
        <v>320</v>
      </c>
      <c r="L1264" s="1" t="s">
        <v>5659</v>
      </c>
      <c r="M1264" s="1"/>
      <c r="N1264" s="1">
        <v>34</v>
      </c>
      <c r="O1264" s="1"/>
      <c r="P1264" s="1"/>
      <c r="Q1264" s="1">
        <v>0</v>
      </c>
      <c r="R1264" s="1"/>
      <c r="S1264" s="1">
        <v>1</v>
      </c>
      <c r="T1264" s="2" t="s">
        <v>5660</v>
      </c>
      <c r="U1264" s="3">
        <f t="shared" si="19"/>
        <v>8.1250000002910383E-2</v>
      </c>
    </row>
    <row r="1265" spans="1:21" ht="25.5" x14ac:dyDescent="0.2">
      <c r="A1265" s="1" t="s">
        <v>9</v>
      </c>
      <c r="B1265" s="1" t="s">
        <v>9</v>
      </c>
      <c r="C1265" s="1" t="s">
        <v>16</v>
      </c>
      <c r="D1265" s="1" t="s">
        <v>5661</v>
      </c>
      <c r="E1265" s="1" t="s">
        <v>22</v>
      </c>
      <c r="F1265" s="1" t="s">
        <v>5662</v>
      </c>
      <c r="G1265" s="1" t="s">
        <v>5662</v>
      </c>
      <c r="H1265" s="1" t="s">
        <v>87</v>
      </c>
      <c r="I1265" s="1" t="s">
        <v>156</v>
      </c>
      <c r="J1265" s="1" t="s">
        <v>309</v>
      </c>
      <c r="K1265" s="1" t="s">
        <v>319</v>
      </c>
      <c r="L1265" s="1" t="s">
        <v>5663</v>
      </c>
      <c r="M1265" s="1"/>
      <c r="N1265" s="1">
        <v>50</v>
      </c>
      <c r="O1265" s="1"/>
      <c r="P1265" s="1"/>
      <c r="Q1265" s="1"/>
      <c r="R1265" s="1">
        <v>1.4999999999999999E-2</v>
      </c>
      <c r="S1265" s="1">
        <v>1</v>
      </c>
      <c r="T1265" s="2" t="s">
        <v>4358</v>
      </c>
      <c r="U1265" s="3">
        <f t="shared" si="19"/>
        <v>8.1250000002910383E-2</v>
      </c>
    </row>
    <row r="1266" spans="1:21" ht="25.5" x14ac:dyDescent="0.2">
      <c r="A1266" s="1" t="s">
        <v>2</v>
      </c>
      <c r="B1266" s="1" t="s">
        <v>2</v>
      </c>
      <c r="C1266" s="1" t="s">
        <v>19</v>
      </c>
      <c r="D1266" s="1" t="s">
        <v>5664</v>
      </c>
      <c r="E1266" s="1" t="s">
        <v>22</v>
      </c>
      <c r="F1266" s="1" t="s">
        <v>5665</v>
      </c>
      <c r="G1266" s="1" t="s">
        <v>5665</v>
      </c>
      <c r="H1266" s="1" t="s">
        <v>94</v>
      </c>
      <c r="I1266" s="1" t="s">
        <v>156</v>
      </c>
      <c r="J1266" s="1" t="s">
        <v>525</v>
      </c>
      <c r="K1266" s="1" t="s">
        <v>319</v>
      </c>
      <c r="L1266" s="1" t="s">
        <v>5666</v>
      </c>
      <c r="M1266" s="1">
        <v>1</v>
      </c>
      <c r="N1266" s="1">
        <v>6</v>
      </c>
      <c r="O1266" s="1"/>
      <c r="P1266" s="1"/>
      <c r="Q1266" s="1">
        <v>0</v>
      </c>
      <c r="R1266" s="1">
        <v>0.01</v>
      </c>
      <c r="S1266" s="1">
        <v>1</v>
      </c>
      <c r="T1266" s="2" t="s">
        <v>2716</v>
      </c>
      <c r="U1266" s="3">
        <f t="shared" si="19"/>
        <v>7.4305555550381541E-2</v>
      </c>
    </row>
    <row r="1267" spans="1:21" ht="25.5" x14ac:dyDescent="0.2">
      <c r="A1267" s="1" t="s">
        <v>2</v>
      </c>
      <c r="B1267" s="1" t="s">
        <v>2</v>
      </c>
      <c r="C1267" s="1" t="s">
        <v>19</v>
      </c>
      <c r="D1267" s="1" t="s">
        <v>5667</v>
      </c>
      <c r="E1267" s="1" t="s">
        <v>22</v>
      </c>
      <c r="F1267" s="1" t="s">
        <v>5668</v>
      </c>
      <c r="G1267" s="1" t="s">
        <v>5668</v>
      </c>
      <c r="H1267" s="1" t="s">
        <v>46</v>
      </c>
      <c r="I1267" s="1" t="s">
        <v>156</v>
      </c>
      <c r="J1267" s="1" t="s">
        <v>5669</v>
      </c>
      <c r="K1267" s="1" t="s">
        <v>319</v>
      </c>
      <c r="L1267" s="1" t="s">
        <v>645</v>
      </c>
      <c r="M1267" s="1">
        <v>2</v>
      </c>
      <c r="N1267" s="1">
        <v>9</v>
      </c>
      <c r="O1267" s="1"/>
      <c r="P1267" s="1"/>
      <c r="Q1267" s="1">
        <v>0</v>
      </c>
      <c r="R1267" s="1">
        <v>0.1</v>
      </c>
      <c r="S1267" s="1">
        <v>1</v>
      </c>
      <c r="T1267" s="2" t="s">
        <v>5670</v>
      </c>
      <c r="U1267" s="3">
        <f t="shared" si="19"/>
        <v>3.3333333332848269E-2</v>
      </c>
    </row>
    <row r="1268" spans="1:21" ht="25.5" x14ac:dyDescent="0.2">
      <c r="A1268" s="1" t="s">
        <v>3</v>
      </c>
      <c r="B1268" s="1" t="s">
        <v>3</v>
      </c>
      <c r="C1268" s="1" t="s">
        <v>16</v>
      </c>
      <c r="D1268" s="1" t="s">
        <v>5671</v>
      </c>
      <c r="E1268" s="1"/>
      <c r="F1268" s="1"/>
      <c r="G1268" s="1" t="s">
        <v>5672</v>
      </c>
      <c r="H1268" s="1"/>
      <c r="I1268" s="1" t="s">
        <v>157</v>
      </c>
      <c r="J1268" s="1" t="s">
        <v>650</v>
      </c>
      <c r="K1268" s="1" t="s">
        <v>320</v>
      </c>
      <c r="L1268" s="1" t="s">
        <v>5673</v>
      </c>
      <c r="M1268" s="1">
        <v>1</v>
      </c>
      <c r="N1268" s="1">
        <v>52</v>
      </c>
      <c r="O1268" s="1"/>
      <c r="P1268" s="1"/>
      <c r="Q1268" s="1">
        <v>0</v>
      </c>
      <c r="R1268" s="1">
        <v>0.03</v>
      </c>
      <c r="S1268" s="1">
        <v>1</v>
      </c>
      <c r="T1268" s="2" t="s">
        <v>396</v>
      </c>
      <c r="U1268" s="3">
        <f t="shared" si="19"/>
        <v>-45265.493750000001</v>
      </c>
    </row>
    <row r="1269" spans="1:21" ht="25.5" x14ac:dyDescent="0.2">
      <c r="A1269" s="1" t="s">
        <v>9</v>
      </c>
      <c r="B1269" s="1" t="s">
        <v>9</v>
      </c>
      <c r="C1269" s="1" t="s">
        <v>19</v>
      </c>
      <c r="D1269" s="1" t="s">
        <v>5674</v>
      </c>
      <c r="E1269" s="1" t="s">
        <v>22</v>
      </c>
      <c r="F1269" s="1" t="s">
        <v>5675</v>
      </c>
      <c r="G1269" s="1" t="s">
        <v>5675</v>
      </c>
      <c r="H1269" s="1" t="s">
        <v>84</v>
      </c>
      <c r="I1269" s="1" t="s">
        <v>156</v>
      </c>
      <c r="J1269" s="1" t="s">
        <v>781</v>
      </c>
      <c r="K1269" s="1" t="s">
        <v>321</v>
      </c>
      <c r="L1269" s="1" t="s">
        <v>685</v>
      </c>
      <c r="M1269" s="1"/>
      <c r="N1269" s="1">
        <v>50</v>
      </c>
      <c r="O1269" s="1"/>
      <c r="P1269" s="1"/>
      <c r="Q1269" s="1"/>
      <c r="R1269" s="1">
        <v>0.01</v>
      </c>
      <c r="S1269" s="1">
        <v>1</v>
      </c>
      <c r="T1269" s="2" t="s">
        <v>708</v>
      </c>
      <c r="U1269" s="3">
        <f t="shared" si="19"/>
        <v>8.1944444442342501E-2</v>
      </c>
    </row>
    <row r="1270" spans="1:21" ht="38.25" x14ac:dyDescent="0.2">
      <c r="A1270" s="1" t="s">
        <v>8</v>
      </c>
      <c r="B1270" s="1" t="s">
        <v>8</v>
      </c>
      <c r="C1270" s="1" t="s">
        <v>19</v>
      </c>
      <c r="D1270" s="1" t="s">
        <v>5676</v>
      </c>
      <c r="E1270" s="1" t="s">
        <v>22</v>
      </c>
      <c r="F1270" s="1" t="s">
        <v>5677</v>
      </c>
      <c r="G1270" s="1" t="s">
        <v>5677</v>
      </c>
      <c r="H1270" s="1" t="s">
        <v>91</v>
      </c>
      <c r="I1270" s="1" t="s">
        <v>157</v>
      </c>
      <c r="J1270" s="1" t="s">
        <v>5678</v>
      </c>
      <c r="K1270" s="1" t="s">
        <v>320</v>
      </c>
      <c r="L1270" s="1" t="s">
        <v>5679</v>
      </c>
      <c r="M1270" s="1"/>
      <c r="N1270" s="1">
        <v>34</v>
      </c>
      <c r="O1270" s="1"/>
      <c r="P1270" s="1"/>
      <c r="Q1270" s="1">
        <v>0</v>
      </c>
      <c r="R1270" s="1"/>
      <c r="S1270" s="1">
        <v>1</v>
      </c>
      <c r="T1270" s="2" t="s">
        <v>5680</v>
      </c>
      <c r="U1270" s="3">
        <f t="shared" si="19"/>
        <v>8.0555555556202307E-2</v>
      </c>
    </row>
    <row r="1271" spans="1:21" ht="25.5" x14ac:dyDescent="0.2">
      <c r="A1271" s="1" t="s">
        <v>5</v>
      </c>
      <c r="B1271" s="1" t="s">
        <v>5</v>
      </c>
      <c r="C1271" s="1" t="s">
        <v>19</v>
      </c>
      <c r="D1271" s="1" t="s">
        <v>5681</v>
      </c>
      <c r="E1271" s="1" t="s">
        <v>22</v>
      </c>
      <c r="F1271" s="1" t="s">
        <v>5682</v>
      </c>
      <c r="G1271" s="1" t="s">
        <v>5682</v>
      </c>
      <c r="H1271" s="1" t="s">
        <v>53</v>
      </c>
      <c r="I1271" s="1" t="s">
        <v>157</v>
      </c>
      <c r="J1271" s="1" t="s">
        <v>5683</v>
      </c>
      <c r="K1271" s="1" t="s">
        <v>320</v>
      </c>
      <c r="L1271" s="1" t="s">
        <v>5684</v>
      </c>
      <c r="M1271" s="1">
        <v>1</v>
      </c>
      <c r="N1271" s="1">
        <v>24</v>
      </c>
      <c r="O1271" s="1"/>
      <c r="P1271" s="1"/>
      <c r="Q1271" s="1">
        <v>1</v>
      </c>
      <c r="R1271" s="1">
        <v>0.12</v>
      </c>
      <c r="S1271" s="1">
        <v>1</v>
      </c>
      <c r="T1271" s="2" t="s">
        <v>4693</v>
      </c>
      <c r="U1271" s="3">
        <f t="shared" si="19"/>
        <v>4.5138888890505768E-2</v>
      </c>
    </row>
    <row r="1272" spans="1:21" ht="25.5" x14ac:dyDescent="0.2">
      <c r="A1272" s="1" t="s">
        <v>8</v>
      </c>
      <c r="B1272" s="1" t="s">
        <v>8</v>
      </c>
      <c r="C1272" s="1" t="s">
        <v>19</v>
      </c>
      <c r="D1272" s="1" t="s">
        <v>5685</v>
      </c>
      <c r="E1272" s="1" t="s">
        <v>22</v>
      </c>
      <c r="F1272" s="1" t="s">
        <v>5672</v>
      </c>
      <c r="G1272" s="1" t="s">
        <v>5672</v>
      </c>
      <c r="H1272" s="1" t="s">
        <v>74</v>
      </c>
      <c r="I1272" s="1" t="s">
        <v>157</v>
      </c>
      <c r="J1272" s="1" t="s">
        <v>5686</v>
      </c>
      <c r="K1272" s="1" t="s">
        <v>320</v>
      </c>
      <c r="L1272" s="1" t="s">
        <v>5687</v>
      </c>
      <c r="M1272" s="1"/>
      <c r="N1272" s="1">
        <v>50</v>
      </c>
      <c r="O1272" s="1"/>
      <c r="P1272" s="1"/>
      <c r="Q1272" s="1">
        <v>0</v>
      </c>
      <c r="R1272" s="1"/>
      <c r="S1272" s="1">
        <v>1</v>
      </c>
      <c r="T1272" s="2" t="s">
        <v>5688</v>
      </c>
      <c r="U1272" s="3">
        <f t="shared" si="19"/>
        <v>2.0138888889050577E-2</v>
      </c>
    </row>
    <row r="1273" spans="1:21" ht="76.5" x14ac:dyDescent="0.2">
      <c r="A1273" s="1" t="s">
        <v>2</v>
      </c>
      <c r="B1273" s="1" t="s">
        <v>2</v>
      </c>
      <c r="C1273" s="1" t="s">
        <v>19</v>
      </c>
      <c r="D1273" s="1" t="s">
        <v>5689</v>
      </c>
      <c r="E1273" s="1" t="s">
        <v>22</v>
      </c>
      <c r="F1273" s="1" t="s">
        <v>5690</v>
      </c>
      <c r="G1273" s="1" t="s">
        <v>5690</v>
      </c>
      <c r="H1273" s="1" t="s">
        <v>84</v>
      </c>
      <c r="I1273" s="1" t="s">
        <v>157</v>
      </c>
      <c r="J1273" s="1" t="s">
        <v>214</v>
      </c>
      <c r="K1273" s="1" t="s">
        <v>319</v>
      </c>
      <c r="L1273" s="1" t="s">
        <v>5691</v>
      </c>
      <c r="M1273" s="1">
        <v>36</v>
      </c>
      <c r="N1273" s="1">
        <v>135</v>
      </c>
      <c r="O1273" s="1"/>
      <c r="P1273" s="1"/>
      <c r="Q1273" s="1">
        <v>0</v>
      </c>
      <c r="R1273" s="1">
        <v>1.2</v>
      </c>
      <c r="S1273" s="1">
        <v>5</v>
      </c>
      <c r="T1273" s="2" t="s">
        <v>5692</v>
      </c>
      <c r="U1273" s="3">
        <f t="shared" si="19"/>
        <v>8.1944444442342501E-2</v>
      </c>
    </row>
    <row r="1274" spans="1:21" ht="395.25" x14ac:dyDescent="0.2">
      <c r="A1274" s="1" t="s">
        <v>8</v>
      </c>
      <c r="B1274" s="1" t="s">
        <v>8</v>
      </c>
      <c r="C1274" s="1" t="s">
        <v>16</v>
      </c>
      <c r="D1274" s="1" t="s">
        <v>5693</v>
      </c>
      <c r="E1274" s="1" t="s">
        <v>22</v>
      </c>
      <c r="F1274" s="1" t="s">
        <v>5694</v>
      </c>
      <c r="G1274" s="1" t="s">
        <v>5694</v>
      </c>
      <c r="H1274" s="1" t="s">
        <v>87</v>
      </c>
      <c r="I1274" s="1" t="s">
        <v>157</v>
      </c>
      <c r="J1274" s="1" t="s">
        <v>168</v>
      </c>
      <c r="K1274" s="1" t="s">
        <v>321</v>
      </c>
      <c r="L1274" s="1" t="s">
        <v>5695</v>
      </c>
      <c r="M1274" s="1">
        <v>37</v>
      </c>
      <c r="N1274" s="1">
        <v>450</v>
      </c>
      <c r="O1274" s="1"/>
      <c r="P1274" s="1"/>
      <c r="Q1274" s="1">
        <v>0</v>
      </c>
      <c r="R1274" s="1"/>
      <c r="S1274" s="1">
        <v>21</v>
      </c>
      <c r="T1274" s="2" t="s">
        <v>5696</v>
      </c>
      <c r="U1274" s="3">
        <f t="shared" si="19"/>
        <v>8.1250000002910383E-2</v>
      </c>
    </row>
    <row r="1275" spans="1:21" x14ac:dyDescent="0.2">
      <c r="A1275" s="1" t="s">
        <v>5</v>
      </c>
      <c r="B1275" s="1" t="s">
        <v>5</v>
      </c>
      <c r="C1275" s="1" t="s">
        <v>17</v>
      </c>
      <c r="D1275" s="1" t="s">
        <v>5697</v>
      </c>
      <c r="E1275" s="1" t="s">
        <v>23</v>
      </c>
      <c r="F1275" s="1"/>
      <c r="G1275" s="1" t="s">
        <v>5697</v>
      </c>
      <c r="H1275" s="1"/>
      <c r="I1275" s="1" t="s">
        <v>157</v>
      </c>
      <c r="J1275" s="1" t="s">
        <v>5698</v>
      </c>
      <c r="K1275" s="1" t="s">
        <v>319</v>
      </c>
      <c r="L1275" s="1" t="s">
        <v>5699</v>
      </c>
      <c r="M1275" s="1"/>
      <c r="N1275" s="1"/>
      <c r="O1275" s="1"/>
      <c r="P1275" s="1"/>
      <c r="Q1275" s="1"/>
      <c r="R1275" s="1"/>
      <c r="S1275" s="1"/>
      <c r="T1275" s="2"/>
      <c r="U1275" s="3">
        <f t="shared" si="19"/>
        <v>-45265.617361111108</v>
      </c>
    </row>
    <row r="1276" spans="1:21" ht="38.25" x14ac:dyDescent="0.2">
      <c r="A1276" s="1" t="s">
        <v>7</v>
      </c>
      <c r="B1276" s="1" t="s">
        <v>14</v>
      </c>
      <c r="C1276" s="1" t="s">
        <v>16</v>
      </c>
      <c r="D1276" s="1" t="s">
        <v>5700</v>
      </c>
      <c r="E1276" s="1"/>
      <c r="F1276" s="1"/>
      <c r="G1276" s="1" t="s">
        <v>5701</v>
      </c>
      <c r="H1276" s="1"/>
      <c r="I1276" s="1" t="s">
        <v>157</v>
      </c>
      <c r="J1276" s="1" t="s">
        <v>5702</v>
      </c>
      <c r="K1276" s="1" t="s">
        <v>320</v>
      </c>
      <c r="L1276" s="1" t="s">
        <v>5703</v>
      </c>
      <c r="M1276" s="1">
        <v>0</v>
      </c>
      <c r="N1276" s="1">
        <v>25</v>
      </c>
      <c r="O1276" s="1"/>
      <c r="P1276" s="1"/>
      <c r="Q1276" s="1"/>
      <c r="R1276" s="1">
        <v>0.02</v>
      </c>
      <c r="S1276" s="1">
        <v>0</v>
      </c>
      <c r="T1276" s="2" t="s">
        <v>728</v>
      </c>
      <c r="U1276" s="3">
        <f t="shared" si="19"/>
        <v>-45265.597916666666</v>
      </c>
    </row>
    <row r="1277" spans="1:21" x14ac:dyDescent="0.2">
      <c r="A1277" s="1" t="s">
        <v>4</v>
      </c>
      <c r="B1277" s="1" t="s">
        <v>13</v>
      </c>
      <c r="C1277" s="1" t="s">
        <v>17</v>
      </c>
      <c r="D1277" s="1" t="s">
        <v>5704</v>
      </c>
      <c r="E1277" s="1" t="s">
        <v>23</v>
      </c>
      <c r="F1277" s="1"/>
      <c r="G1277" s="1" t="s">
        <v>5705</v>
      </c>
      <c r="H1277" s="1"/>
      <c r="I1277" s="1" t="s">
        <v>156</v>
      </c>
      <c r="J1277" s="1" t="s">
        <v>838</v>
      </c>
      <c r="K1277" s="1" t="s">
        <v>324</v>
      </c>
      <c r="L1277" s="1" t="s">
        <v>327</v>
      </c>
      <c r="M1277" s="1"/>
      <c r="N1277" s="1"/>
      <c r="O1277" s="1"/>
      <c r="P1277" s="1"/>
      <c r="Q1277" s="1"/>
      <c r="R1277" s="1"/>
      <c r="S1277" s="1"/>
      <c r="T1277" s="2"/>
      <c r="U1277" s="3">
        <f t="shared" si="19"/>
        <v>-45265.615277777775</v>
      </c>
    </row>
    <row r="1278" spans="1:21" ht="63.75" x14ac:dyDescent="0.2">
      <c r="A1278" s="1" t="s">
        <v>9</v>
      </c>
      <c r="B1278" s="1" t="s">
        <v>9</v>
      </c>
      <c r="C1278" s="1" t="s">
        <v>17</v>
      </c>
      <c r="D1278" s="1" t="s">
        <v>5690</v>
      </c>
      <c r="E1278" s="1" t="s">
        <v>22</v>
      </c>
      <c r="F1278" s="1" t="s">
        <v>5706</v>
      </c>
      <c r="G1278" s="1" t="s">
        <v>5706</v>
      </c>
      <c r="H1278" s="1" t="s">
        <v>80</v>
      </c>
      <c r="I1278" s="1" t="s">
        <v>157</v>
      </c>
      <c r="J1278" s="1" t="s">
        <v>716</v>
      </c>
      <c r="K1278" s="1" t="s">
        <v>321</v>
      </c>
      <c r="L1278" s="1" t="s">
        <v>5707</v>
      </c>
      <c r="M1278" s="1">
        <v>30</v>
      </c>
      <c r="N1278" s="1">
        <v>1500</v>
      </c>
      <c r="O1278" s="1"/>
      <c r="P1278" s="1"/>
      <c r="Q1278" s="1"/>
      <c r="R1278" s="1">
        <v>0.2</v>
      </c>
      <c r="S1278" s="1">
        <v>4</v>
      </c>
      <c r="T1278" s="2" t="s">
        <v>5708</v>
      </c>
      <c r="U1278" s="3">
        <f t="shared" si="19"/>
        <v>4.7222222223354038E-2</v>
      </c>
    </row>
    <row r="1279" spans="1:21" ht="25.5" x14ac:dyDescent="0.2">
      <c r="A1279" s="1" t="s">
        <v>9</v>
      </c>
      <c r="B1279" s="1" t="s">
        <v>9</v>
      </c>
      <c r="C1279" s="1" t="s">
        <v>16</v>
      </c>
      <c r="D1279" s="1" t="s">
        <v>5709</v>
      </c>
      <c r="E1279" s="1" t="s">
        <v>22</v>
      </c>
      <c r="F1279" s="1" t="s">
        <v>5710</v>
      </c>
      <c r="G1279" s="1" t="s">
        <v>5710</v>
      </c>
      <c r="H1279" s="1" t="s">
        <v>101</v>
      </c>
      <c r="I1279" s="1" t="s">
        <v>156</v>
      </c>
      <c r="J1279" s="1" t="s">
        <v>5523</v>
      </c>
      <c r="K1279" s="1" t="s">
        <v>321</v>
      </c>
      <c r="L1279" s="1" t="s">
        <v>5711</v>
      </c>
      <c r="M1279" s="1"/>
      <c r="N1279" s="1">
        <v>50</v>
      </c>
      <c r="O1279" s="1"/>
      <c r="P1279" s="1"/>
      <c r="Q1279" s="1"/>
      <c r="R1279" s="1">
        <v>1.4999999999999999E-2</v>
      </c>
      <c r="S1279" s="1">
        <v>1</v>
      </c>
      <c r="T1279" s="2" t="s">
        <v>4010</v>
      </c>
      <c r="U1279" s="3">
        <f t="shared" si="19"/>
        <v>1.3194444443797693E-2</v>
      </c>
    </row>
    <row r="1280" spans="1:21" ht="51" x14ac:dyDescent="0.2">
      <c r="A1280" s="1" t="s">
        <v>5</v>
      </c>
      <c r="B1280" s="1" t="s">
        <v>5</v>
      </c>
      <c r="C1280" s="1" t="s">
        <v>16</v>
      </c>
      <c r="D1280" s="1" t="s">
        <v>5712</v>
      </c>
      <c r="E1280" s="1" t="s">
        <v>22</v>
      </c>
      <c r="F1280" s="1" t="s">
        <v>5713</v>
      </c>
      <c r="G1280" s="1" t="s">
        <v>5713</v>
      </c>
      <c r="H1280" s="1" t="s">
        <v>76</v>
      </c>
      <c r="I1280" s="1" t="s">
        <v>157</v>
      </c>
      <c r="J1280" s="1" t="s">
        <v>192</v>
      </c>
      <c r="K1280" s="1" t="s">
        <v>319</v>
      </c>
      <c r="L1280" s="1" t="s">
        <v>5714</v>
      </c>
      <c r="M1280" s="1">
        <v>20</v>
      </c>
      <c r="N1280" s="1">
        <v>226</v>
      </c>
      <c r="O1280" s="1"/>
      <c r="P1280" s="1"/>
      <c r="Q1280" s="1"/>
      <c r="R1280" s="1">
        <v>0.87</v>
      </c>
      <c r="S1280" s="1">
        <v>1</v>
      </c>
      <c r="T1280" s="2" t="s">
        <v>5715</v>
      </c>
      <c r="U1280" s="3">
        <f t="shared" si="19"/>
        <v>3.8194444445252884E-2</v>
      </c>
    </row>
    <row r="1281" spans="1:21" ht="38.25" x14ac:dyDescent="0.2">
      <c r="A1281" s="1" t="s">
        <v>3</v>
      </c>
      <c r="B1281" s="1" t="s">
        <v>3</v>
      </c>
      <c r="C1281" s="1" t="s">
        <v>16</v>
      </c>
      <c r="D1281" s="1" t="s">
        <v>5716</v>
      </c>
      <c r="E1281" s="1"/>
      <c r="F1281" s="1"/>
      <c r="G1281" s="1" t="s">
        <v>5717</v>
      </c>
      <c r="H1281" s="1"/>
      <c r="I1281" s="1" t="s">
        <v>157</v>
      </c>
      <c r="J1281" s="1" t="s">
        <v>517</v>
      </c>
      <c r="K1281" s="1" t="s">
        <v>321</v>
      </c>
      <c r="L1281" s="1" t="s">
        <v>5718</v>
      </c>
      <c r="M1281" s="1">
        <v>5</v>
      </c>
      <c r="N1281" s="1">
        <v>116</v>
      </c>
      <c r="O1281" s="1"/>
      <c r="P1281" s="1"/>
      <c r="Q1281" s="1">
        <v>0</v>
      </c>
      <c r="R1281" s="1">
        <v>0.08</v>
      </c>
      <c r="S1281" s="1">
        <v>1</v>
      </c>
      <c r="T1281" s="2" t="s">
        <v>5719</v>
      </c>
      <c r="U1281" s="3">
        <f t="shared" si="19"/>
        <v>-45265.759027777778</v>
      </c>
    </row>
    <row r="1282" spans="1:21" ht="25.5" x14ac:dyDescent="0.2">
      <c r="A1282" s="1" t="s">
        <v>2</v>
      </c>
      <c r="B1282" s="1" t="s">
        <v>2</v>
      </c>
      <c r="C1282" s="1" t="s">
        <v>17</v>
      </c>
      <c r="D1282" s="1" t="s">
        <v>5716</v>
      </c>
      <c r="E1282" s="1" t="s">
        <v>22</v>
      </c>
      <c r="F1282" s="1" t="s">
        <v>5720</v>
      </c>
      <c r="G1282" s="1" t="s">
        <v>5720</v>
      </c>
      <c r="H1282" s="1" t="s">
        <v>40</v>
      </c>
      <c r="I1282" s="1" t="s">
        <v>157</v>
      </c>
      <c r="J1282" s="1" t="s">
        <v>528</v>
      </c>
      <c r="K1282" s="1" t="s">
        <v>319</v>
      </c>
      <c r="L1282" s="1" t="s">
        <v>5721</v>
      </c>
      <c r="M1282" s="1">
        <v>4</v>
      </c>
      <c r="N1282" s="1">
        <v>165</v>
      </c>
      <c r="O1282" s="1"/>
      <c r="P1282" s="1"/>
      <c r="Q1282" s="1"/>
      <c r="R1282" s="1">
        <v>1.2</v>
      </c>
      <c r="S1282" s="1">
        <v>1</v>
      </c>
      <c r="T1282" s="2" t="s">
        <v>780</v>
      </c>
      <c r="U1282" s="3">
        <f t="shared" si="19"/>
        <v>5.0000000002910383E-2</v>
      </c>
    </row>
    <row r="1283" spans="1:21" ht="25.5" x14ac:dyDescent="0.2">
      <c r="A1283" s="1" t="s">
        <v>9</v>
      </c>
      <c r="B1283" s="1" t="s">
        <v>9</v>
      </c>
      <c r="C1283" s="1" t="s">
        <v>16</v>
      </c>
      <c r="D1283" s="1" t="s">
        <v>5722</v>
      </c>
      <c r="E1283" s="1" t="s">
        <v>22</v>
      </c>
      <c r="F1283" s="1" t="s">
        <v>5723</v>
      </c>
      <c r="G1283" s="1" t="s">
        <v>5723</v>
      </c>
      <c r="H1283" s="1" t="s">
        <v>100</v>
      </c>
      <c r="I1283" s="1" t="s">
        <v>156</v>
      </c>
      <c r="J1283" s="1" t="s">
        <v>681</v>
      </c>
      <c r="K1283" s="1" t="s">
        <v>319</v>
      </c>
      <c r="L1283" s="1" t="s">
        <v>5724</v>
      </c>
      <c r="M1283" s="1">
        <v>1</v>
      </c>
      <c r="N1283" s="1">
        <v>50</v>
      </c>
      <c r="O1283" s="1"/>
      <c r="P1283" s="1"/>
      <c r="Q1283" s="1">
        <v>0</v>
      </c>
      <c r="R1283" s="1">
        <v>0.01</v>
      </c>
      <c r="S1283" s="1">
        <v>1</v>
      </c>
      <c r="T1283" s="2" t="s">
        <v>682</v>
      </c>
      <c r="U1283" s="3">
        <f t="shared" si="19"/>
        <v>7.777777778392192E-2</v>
      </c>
    </row>
    <row r="1284" spans="1:21" ht="25.5" x14ac:dyDescent="0.2">
      <c r="A1284" s="1" t="s">
        <v>3</v>
      </c>
      <c r="B1284" s="1" t="s">
        <v>3</v>
      </c>
      <c r="C1284" s="1" t="s">
        <v>16</v>
      </c>
      <c r="D1284" s="1" t="s">
        <v>5725</v>
      </c>
      <c r="E1284" s="1"/>
      <c r="F1284" s="1"/>
      <c r="G1284" s="1" t="s">
        <v>5726</v>
      </c>
      <c r="H1284" s="1"/>
      <c r="I1284" s="1" t="s">
        <v>157</v>
      </c>
      <c r="J1284" s="1" t="s">
        <v>5727</v>
      </c>
      <c r="K1284" s="1" t="s">
        <v>320</v>
      </c>
      <c r="L1284" s="1" t="s">
        <v>5728</v>
      </c>
      <c r="M1284" s="1">
        <v>0</v>
      </c>
      <c r="N1284" s="1">
        <v>58</v>
      </c>
      <c r="O1284" s="1"/>
      <c r="P1284" s="1"/>
      <c r="Q1284" s="1"/>
      <c r="R1284" s="1"/>
      <c r="S1284" s="1">
        <v>1</v>
      </c>
      <c r="T1284" s="2" t="s">
        <v>3983</v>
      </c>
      <c r="U1284" s="3">
        <f t="shared" si="19"/>
        <v>-45265.749305555553</v>
      </c>
    </row>
    <row r="1285" spans="1:21" ht="25.5" x14ac:dyDescent="0.2">
      <c r="A1285" s="1" t="s">
        <v>6</v>
      </c>
      <c r="B1285" s="1" t="s">
        <v>6</v>
      </c>
      <c r="C1285" s="1" t="s">
        <v>16</v>
      </c>
      <c r="D1285" s="1" t="s">
        <v>5729</v>
      </c>
      <c r="E1285" s="1" t="s">
        <v>22</v>
      </c>
      <c r="F1285" s="1" t="s">
        <v>5730</v>
      </c>
      <c r="G1285" s="1" t="s">
        <v>5730</v>
      </c>
      <c r="H1285" s="1" t="s">
        <v>54</v>
      </c>
      <c r="I1285" s="1" t="s">
        <v>157</v>
      </c>
      <c r="J1285" s="1" t="s">
        <v>5731</v>
      </c>
      <c r="K1285" s="1" t="s">
        <v>320</v>
      </c>
      <c r="L1285" s="1" t="s">
        <v>593</v>
      </c>
      <c r="M1285" s="1">
        <v>1</v>
      </c>
      <c r="N1285" s="1">
        <v>27</v>
      </c>
      <c r="O1285" s="1"/>
      <c r="P1285" s="1"/>
      <c r="Q1285" s="1">
        <v>0</v>
      </c>
      <c r="R1285" s="1">
        <v>0.2</v>
      </c>
      <c r="S1285" s="1">
        <v>1</v>
      </c>
      <c r="T1285" s="2" t="s">
        <v>5436</v>
      </c>
      <c r="U1285" s="3">
        <f t="shared" ref="U1285:U1348" si="20">F1285-D1285</f>
        <v>6.1805555553291924E-2</v>
      </c>
    </row>
    <row r="1286" spans="1:21" ht="25.5" x14ac:dyDescent="0.2">
      <c r="A1286" s="1" t="s">
        <v>6</v>
      </c>
      <c r="B1286" s="1" t="s">
        <v>6</v>
      </c>
      <c r="C1286" s="1" t="s">
        <v>16</v>
      </c>
      <c r="D1286" s="1" t="s">
        <v>5732</v>
      </c>
      <c r="E1286" s="1" t="s">
        <v>22</v>
      </c>
      <c r="F1286" s="1" t="s">
        <v>5733</v>
      </c>
      <c r="G1286" s="1" t="s">
        <v>5733</v>
      </c>
      <c r="H1286" s="1" t="s">
        <v>59</v>
      </c>
      <c r="I1286" s="1" t="s">
        <v>157</v>
      </c>
      <c r="J1286" s="1" t="s">
        <v>5734</v>
      </c>
      <c r="K1286" s="1" t="s">
        <v>320</v>
      </c>
      <c r="L1286" s="1" t="s">
        <v>593</v>
      </c>
      <c r="M1286" s="1">
        <v>1</v>
      </c>
      <c r="N1286" s="1">
        <v>37</v>
      </c>
      <c r="O1286" s="1"/>
      <c r="P1286" s="1"/>
      <c r="Q1286" s="1">
        <v>0</v>
      </c>
      <c r="R1286" s="1">
        <v>0.2</v>
      </c>
      <c r="S1286" s="1">
        <v>1</v>
      </c>
      <c r="T1286" s="2" t="s">
        <v>2084</v>
      </c>
      <c r="U1286" s="3">
        <f t="shared" si="20"/>
        <v>7.5694444443797693E-2</v>
      </c>
    </row>
    <row r="1287" spans="1:21" ht="38.25" x14ac:dyDescent="0.2">
      <c r="A1287" s="1" t="s">
        <v>2</v>
      </c>
      <c r="B1287" s="1" t="s">
        <v>2</v>
      </c>
      <c r="C1287" s="1" t="s">
        <v>17</v>
      </c>
      <c r="D1287" s="1" t="s">
        <v>5735</v>
      </c>
      <c r="E1287" s="1" t="s">
        <v>22</v>
      </c>
      <c r="F1287" s="1" t="s">
        <v>5736</v>
      </c>
      <c r="G1287" s="1" t="s">
        <v>5736</v>
      </c>
      <c r="H1287" s="1" t="s">
        <v>94</v>
      </c>
      <c r="I1287" s="1" t="s">
        <v>157</v>
      </c>
      <c r="J1287" s="1" t="s">
        <v>5737</v>
      </c>
      <c r="K1287" s="1" t="s">
        <v>320</v>
      </c>
      <c r="L1287" s="1" t="s">
        <v>5738</v>
      </c>
      <c r="M1287" s="1"/>
      <c r="N1287" s="1">
        <v>25</v>
      </c>
      <c r="O1287" s="1"/>
      <c r="P1287" s="1"/>
      <c r="Q1287" s="1"/>
      <c r="R1287" s="1">
        <v>0.1</v>
      </c>
      <c r="S1287" s="1">
        <v>1</v>
      </c>
      <c r="T1287" s="2" t="s">
        <v>5739</v>
      </c>
      <c r="U1287" s="3">
        <f t="shared" si="20"/>
        <v>7.4305555557657499E-2</v>
      </c>
    </row>
    <row r="1288" spans="1:21" ht="25.5" x14ac:dyDescent="0.2">
      <c r="A1288" s="1" t="s">
        <v>9</v>
      </c>
      <c r="B1288" s="1" t="s">
        <v>9</v>
      </c>
      <c r="C1288" s="1" t="s">
        <v>16</v>
      </c>
      <c r="D1288" s="1" t="s">
        <v>5740</v>
      </c>
      <c r="E1288" s="1" t="s">
        <v>22</v>
      </c>
      <c r="F1288" s="1" t="s">
        <v>5741</v>
      </c>
      <c r="G1288" s="1" t="s">
        <v>5741</v>
      </c>
      <c r="H1288" s="1" t="s">
        <v>147</v>
      </c>
      <c r="I1288" s="1" t="s">
        <v>156</v>
      </c>
      <c r="J1288" s="1" t="s">
        <v>5059</v>
      </c>
      <c r="K1288" s="1" t="s">
        <v>321</v>
      </c>
      <c r="L1288" s="1" t="s">
        <v>5742</v>
      </c>
      <c r="M1288" s="1">
        <v>1</v>
      </c>
      <c r="N1288" s="1">
        <v>50</v>
      </c>
      <c r="O1288" s="1"/>
      <c r="P1288" s="1"/>
      <c r="Q1288" s="1">
        <v>0</v>
      </c>
      <c r="R1288" s="1">
        <v>0.01</v>
      </c>
      <c r="S1288" s="1">
        <v>1</v>
      </c>
      <c r="T1288" s="2" t="s">
        <v>5060</v>
      </c>
      <c r="U1288" s="3">
        <f t="shared" si="20"/>
        <v>8.3333333386690356E-3</v>
      </c>
    </row>
    <row r="1289" spans="1:21" ht="25.5" x14ac:dyDescent="0.2">
      <c r="A1289" s="1" t="s">
        <v>2</v>
      </c>
      <c r="B1289" s="1" t="s">
        <v>2</v>
      </c>
      <c r="C1289" s="1" t="s">
        <v>16</v>
      </c>
      <c r="D1289" s="1" t="s">
        <v>5743</v>
      </c>
      <c r="E1289" s="1" t="s">
        <v>22</v>
      </c>
      <c r="F1289" s="1" t="s">
        <v>5744</v>
      </c>
      <c r="G1289" s="1" t="s">
        <v>5744</v>
      </c>
      <c r="H1289" s="1" t="s">
        <v>38</v>
      </c>
      <c r="I1289" s="1" t="s">
        <v>157</v>
      </c>
      <c r="J1289" s="1" t="s">
        <v>5745</v>
      </c>
      <c r="K1289" s="1" t="s">
        <v>320</v>
      </c>
      <c r="L1289" s="1" t="s">
        <v>5746</v>
      </c>
      <c r="M1289" s="1"/>
      <c r="N1289" s="1">
        <v>15</v>
      </c>
      <c r="O1289" s="1"/>
      <c r="P1289" s="1"/>
      <c r="Q1289" s="1">
        <v>0</v>
      </c>
      <c r="R1289" s="1">
        <v>0.01</v>
      </c>
      <c r="S1289" s="1">
        <v>1</v>
      </c>
      <c r="T1289" s="2" t="s">
        <v>5747</v>
      </c>
      <c r="U1289" s="3">
        <f t="shared" si="20"/>
        <v>2.8472222227719612E-2</v>
      </c>
    </row>
    <row r="1290" spans="1:21" ht="25.5" x14ac:dyDescent="0.2">
      <c r="A1290" s="1" t="s">
        <v>3</v>
      </c>
      <c r="B1290" s="1" t="s">
        <v>3</v>
      </c>
      <c r="C1290" s="1" t="s">
        <v>16</v>
      </c>
      <c r="D1290" s="1" t="s">
        <v>5748</v>
      </c>
      <c r="E1290" s="1" t="s">
        <v>22</v>
      </c>
      <c r="F1290" s="1" t="s">
        <v>5749</v>
      </c>
      <c r="G1290" s="1" t="s">
        <v>5749</v>
      </c>
      <c r="H1290" s="1" t="s">
        <v>54</v>
      </c>
      <c r="I1290" s="1" t="s">
        <v>156</v>
      </c>
      <c r="J1290" s="1" t="s">
        <v>5750</v>
      </c>
      <c r="K1290" s="1" t="s">
        <v>319</v>
      </c>
      <c r="L1290" s="1" t="s">
        <v>5751</v>
      </c>
      <c r="M1290" s="1">
        <v>1</v>
      </c>
      <c r="N1290" s="1">
        <v>58</v>
      </c>
      <c r="O1290" s="1"/>
      <c r="P1290" s="1"/>
      <c r="Q1290" s="1">
        <v>0</v>
      </c>
      <c r="R1290" s="1"/>
      <c r="S1290" s="1">
        <v>1</v>
      </c>
      <c r="T1290" s="2" t="s">
        <v>4888</v>
      </c>
      <c r="U1290" s="3">
        <f t="shared" si="20"/>
        <v>6.1805555553291924E-2</v>
      </c>
    </row>
    <row r="1291" spans="1:21" x14ac:dyDescent="0.2">
      <c r="A1291" s="1" t="s">
        <v>4</v>
      </c>
      <c r="B1291" s="1" t="s">
        <v>13</v>
      </c>
      <c r="C1291" s="1" t="s">
        <v>18</v>
      </c>
      <c r="D1291" s="1" t="s">
        <v>5752</v>
      </c>
      <c r="E1291" s="1" t="s">
        <v>23</v>
      </c>
      <c r="F1291" s="1"/>
      <c r="G1291" s="1" t="s">
        <v>5753</v>
      </c>
      <c r="H1291" s="1"/>
      <c r="I1291" s="1" t="s">
        <v>156</v>
      </c>
      <c r="J1291" s="1" t="s">
        <v>506</v>
      </c>
      <c r="K1291" s="1" t="s">
        <v>322</v>
      </c>
      <c r="L1291" s="1" t="s">
        <v>5754</v>
      </c>
      <c r="M1291" s="1"/>
      <c r="N1291" s="1"/>
      <c r="O1291" s="1"/>
      <c r="P1291" s="1"/>
      <c r="Q1291" s="1"/>
      <c r="R1291" s="1"/>
      <c r="S1291" s="1"/>
      <c r="T1291" s="2"/>
      <c r="U1291" s="3">
        <f t="shared" si="20"/>
        <v>-45266.179861111108</v>
      </c>
    </row>
    <row r="1292" spans="1:21" x14ac:dyDescent="0.2">
      <c r="A1292" s="1" t="s">
        <v>4</v>
      </c>
      <c r="B1292" s="1" t="s">
        <v>13</v>
      </c>
      <c r="C1292" s="1" t="s">
        <v>18</v>
      </c>
      <c r="D1292" s="1" t="s">
        <v>5752</v>
      </c>
      <c r="E1292" s="1" t="s">
        <v>23</v>
      </c>
      <c r="F1292" s="1"/>
      <c r="G1292" s="1"/>
      <c r="H1292" s="1"/>
      <c r="I1292" s="1" t="s">
        <v>156</v>
      </c>
      <c r="J1292" s="1" t="s">
        <v>506</v>
      </c>
      <c r="K1292" s="1" t="s">
        <v>322</v>
      </c>
      <c r="L1292" s="1" t="s">
        <v>5755</v>
      </c>
      <c r="M1292" s="1"/>
      <c r="N1292" s="1"/>
      <c r="O1292" s="1"/>
      <c r="P1292" s="1"/>
      <c r="Q1292" s="1"/>
      <c r="R1292" s="1"/>
      <c r="S1292" s="1"/>
      <c r="T1292" s="2"/>
      <c r="U1292" s="3">
        <f t="shared" si="20"/>
        <v>-45266.179861111108</v>
      </c>
    </row>
    <row r="1293" spans="1:21" ht="25.5" x14ac:dyDescent="0.2">
      <c r="A1293" s="1" t="s">
        <v>9</v>
      </c>
      <c r="B1293" s="1" t="s">
        <v>9</v>
      </c>
      <c r="C1293" s="1" t="s">
        <v>16</v>
      </c>
      <c r="D1293" s="1" t="s">
        <v>5756</v>
      </c>
      <c r="E1293" s="1" t="s">
        <v>22</v>
      </c>
      <c r="F1293" s="1" t="s">
        <v>5757</v>
      </c>
      <c r="G1293" s="1" t="s">
        <v>5757</v>
      </c>
      <c r="H1293" s="1" t="s">
        <v>131</v>
      </c>
      <c r="I1293" s="1" t="s">
        <v>156</v>
      </c>
      <c r="J1293" s="1" t="s">
        <v>5758</v>
      </c>
      <c r="K1293" s="1" t="s">
        <v>319</v>
      </c>
      <c r="L1293" s="1" t="s">
        <v>368</v>
      </c>
      <c r="M1293" s="1">
        <v>1</v>
      </c>
      <c r="N1293" s="1">
        <v>50</v>
      </c>
      <c r="O1293" s="1"/>
      <c r="P1293" s="1"/>
      <c r="Q1293" s="1">
        <v>0</v>
      </c>
      <c r="R1293" s="1">
        <v>0.01</v>
      </c>
      <c r="S1293" s="1">
        <v>1</v>
      </c>
      <c r="T1293" s="2" t="s">
        <v>5759</v>
      </c>
      <c r="U1293" s="3">
        <f t="shared" si="20"/>
        <v>4.166666665696539E-3</v>
      </c>
    </row>
    <row r="1294" spans="1:21" ht="38.25" x14ac:dyDescent="0.2">
      <c r="A1294" s="1" t="s">
        <v>6</v>
      </c>
      <c r="B1294" s="1" t="s">
        <v>6</v>
      </c>
      <c r="C1294" s="1" t="s">
        <v>16</v>
      </c>
      <c r="D1294" s="1" t="s">
        <v>5760</v>
      </c>
      <c r="E1294" s="1" t="s">
        <v>22</v>
      </c>
      <c r="F1294" s="1" t="s">
        <v>5761</v>
      </c>
      <c r="G1294" s="1" t="s">
        <v>5761</v>
      </c>
      <c r="H1294" s="1" t="s">
        <v>28</v>
      </c>
      <c r="I1294" s="1" t="s">
        <v>157</v>
      </c>
      <c r="J1294" s="1" t="s">
        <v>5762</v>
      </c>
      <c r="K1294" s="1" t="s">
        <v>320</v>
      </c>
      <c r="L1294" s="1" t="s">
        <v>5763</v>
      </c>
      <c r="M1294" s="1">
        <v>0</v>
      </c>
      <c r="N1294" s="1">
        <v>33</v>
      </c>
      <c r="O1294" s="1"/>
      <c r="P1294" s="1"/>
      <c r="Q1294" s="1">
        <v>0</v>
      </c>
      <c r="R1294" s="1">
        <v>0.01</v>
      </c>
      <c r="S1294" s="1">
        <v>2</v>
      </c>
      <c r="T1294" s="2" t="s">
        <v>1552</v>
      </c>
      <c r="U1294" s="3">
        <f t="shared" si="20"/>
        <v>2.2222222221898846E-2</v>
      </c>
    </row>
    <row r="1295" spans="1:21" ht="25.5" x14ac:dyDescent="0.2">
      <c r="A1295" s="1" t="s">
        <v>9</v>
      </c>
      <c r="B1295" s="1" t="s">
        <v>9</v>
      </c>
      <c r="C1295" s="1" t="s">
        <v>16</v>
      </c>
      <c r="D1295" s="1" t="s">
        <v>5764</v>
      </c>
      <c r="E1295" s="1" t="s">
        <v>22</v>
      </c>
      <c r="F1295" s="1" t="s">
        <v>5765</v>
      </c>
      <c r="G1295" s="1" t="s">
        <v>5765</v>
      </c>
      <c r="H1295" s="1" t="s">
        <v>62</v>
      </c>
      <c r="I1295" s="1" t="s">
        <v>156</v>
      </c>
      <c r="J1295" s="1" t="s">
        <v>4993</v>
      </c>
      <c r="K1295" s="1" t="s">
        <v>319</v>
      </c>
      <c r="L1295" s="1" t="s">
        <v>5766</v>
      </c>
      <c r="M1295" s="1">
        <v>1</v>
      </c>
      <c r="N1295" s="1">
        <v>50</v>
      </c>
      <c r="O1295" s="1"/>
      <c r="P1295" s="1"/>
      <c r="Q1295" s="1">
        <v>0</v>
      </c>
      <c r="R1295" s="1">
        <v>0.01</v>
      </c>
      <c r="S1295" s="1">
        <v>1</v>
      </c>
      <c r="T1295" s="2" t="s">
        <v>1187</v>
      </c>
      <c r="U1295" s="3">
        <f t="shared" si="20"/>
        <v>8.2638888889050577E-2</v>
      </c>
    </row>
    <row r="1296" spans="1:21" ht="331.5" x14ac:dyDescent="0.2">
      <c r="A1296" s="1" t="s">
        <v>8</v>
      </c>
      <c r="B1296" s="1" t="s">
        <v>8</v>
      </c>
      <c r="C1296" s="1" t="s">
        <v>19</v>
      </c>
      <c r="D1296" s="1" t="s">
        <v>5767</v>
      </c>
      <c r="E1296" s="1" t="s">
        <v>22</v>
      </c>
      <c r="F1296" s="1" t="s">
        <v>5768</v>
      </c>
      <c r="G1296" s="1" t="s">
        <v>5768</v>
      </c>
      <c r="H1296" s="1" t="s">
        <v>84</v>
      </c>
      <c r="I1296" s="1" t="s">
        <v>157</v>
      </c>
      <c r="J1296" s="1" t="s">
        <v>5769</v>
      </c>
      <c r="K1296" s="1" t="s">
        <v>321</v>
      </c>
      <c r="L1296" s="1" t="s">
        <v>5770</v>
      </c>
      <c r="M1296" s="1">
        <v>21</v>
      </c>
      <c r="N1296" s="1">
        <v>115</v>
      </c>
      <c r="O1296" s="1"/>
      <c r="P1296" s="1"/>
      <c r="Q1296" s="1"/>
      <c r="R1296" s="1">
        <v>1.2</v>
      </c>
      <c r="S1296" s="1">
        <v>4</v>
      </c>
      <c r="T1296" s="2" t="s">
        <v>5771</v>
      </c>
      <c r="U1296" s="3">
        <f t="shared" si="20"/>
        <v>8.1944444442342501E-2</v>
      </c>
    </row>
    <row r="1297" spans="1:21" ht="25.5" x14ac:dyDescent="0.2">
      <c r="A1297" s="1" t="s">
        <v>5</v>
      </c>
      <c r="B1297" s="1" t="s">
        <v>5</v>
      </c>
      <c r="C1297" s="1" t="s">
        <v>16</v>
      </c>
      <c r="D1297" s="1" t="s">
        <v>5772</v>
      </c>
      <c r="E1297" s="1"/>
      <c r="F1297" s="1"/>
      <c r="G1297" s="1" t="s">
        <v>5764</v>
      </c>
      <c r="H1297" s="1"/>
      <c r="I1297" s="1" t="s">
        <v>156</v>
      </c>
      <c r="J1297" s="1" t="s">
        <v>216</v>
      </c>
      <c r="K1297" s="1" t="s">
        <v>319</v>
      </c>
      <c r="L1297" s="1" t="s">
        <v>5773</v>
      </c>
      <c r="M1297" s="1"/>
      <c r="N1297" s="1">
        <v>38</v>
      </c>
      <c r="O1297" s="1"/>
      <c r="P1297" s="1"/>
      <c r="Q1297" s="1"/>
      <c r="R1297" s="1"/>
      <c r="S1297" s="1">
        <v>1</v>
      </c>
      <c r="T1297" s="2" t="s">
        <v>872</v>
      </c>
      <c r="U1297" s="3">
        <f t="shared" si="20"/>
        <v>-45266.465277777781</v>
      </c>
    </row>
    <row r="1298" spans="1:21" ht="25.5" x14ac:dyDescent="0.2">
      <c r="A1298" s="1" t="s">
        <v>6</v>
      </c>
      <c r="B1298" s="1" t="s">
        <v>6</v>
      </c>
      <c r="C1298" s="1" t="s">
        <v>16</v>
      </c>
      <c r="D1298" s="1" t="s">
        <v>5774</v>
      </c>
      <c r="E1298" s="1" t="s">
        <v>22</v>
      </c>
      <c r="F1298" s="1" t="s">
        <v>5775</v>
      </c>
      <c r="G1298" s="1" t="s">
        <v>5775</v>
      </c>
      <c r="H1298" s="1" t="s">
        <v>75</v>
      </c>
      <c r="I1298" s="1" t="s">
        <v>157</v>
      </c>
      <c r="J1298" s="1" t="s">
        <v>165</v>
      </c>
      <c r="K1298" s="1" t="s">
        <v>320</v>
      </c>
      <c r="L1298" s="1" t="s">
        <v>5776</v>
      </c>
      <c r="M1298" s="1">
        <v>0</v>
      </c>
      <c r="N1298" s="1">
        <v>21</v>
      </c>
      <c r="O1298" s="1"/>
      <c r="P1298" s="1"/>
      <c r="Q1298" s="1">
        <v>0</v>
      </c>
      <c r="R1298" s="1">
        <v>2</v>
      </c>
      <c r="S1298" s="1">
        <v>1</v>
      </c>
      <c r="T1298" s="2" t="s">
        <v>5777</v>
      </c>
      <c r="U1298" s="3">
        <f t="shared" si="20"/>
        <v>6.5972222218988463E-2</v>
      </c>
    </row>
    <row r="1299" spans="1:21" ht="89.25" x14ac:dyDescent="0.2">
      <c r="A1299" s="1" t="s">
        <v>9</v>
      </c>
      <c r="B1299" s="1" t="s">
        <v>9</v>
      </c>
      <c r="C1299" s="1" t="s">
        <v>16</v>
      </c>
      <c r="D1299" s="1" t="s">
        <v>5778</v>
      </c>
      <c r="E1299" s="1" t="s">
        <v>22</v>
      </c>
      <c r="F1299" s="1" t="s">
        <v>5767</v>
      </c>
      <c r="G1299" s="1" t="s">
        <v>5767</v>
      </c>
      <c r="H1299" s="1" t="s">
        <v>106</v>
      </c>
      <c r="I1299" s="1" t="s">
        <v>157</v>
      </c>
      <c r="J1299" s="1" t="s">
        <v>5779</v>
      </c>
      <c r="K1299" s="1" t="s">
        <v>319</v>
      </c>
      <c r="L1299" s="1" t="s">
        <v>5780</v>
      </c>
      <c r="M1299" s="1">
        <v>13</v>
      </c>
      <c r="N1299" s="1">
        <v>650</v>
      </c>
      <c r="O1299" s="1"/>
      <c r="P1299" s="1"/>
      <c r="Q1299" s="1">
        <v>0</v>
      </c>
      <c r="R1299" s="1">
        <v>0.12</v>
      </c>
      <c r="S1299" s="1">
        <v>6</v>
      </c>
      <c r="T1299" s="2" t="s">
        <v>5781</v>
      </c>
      <c r="U1299" s="3">
        <f t="shared" si="20"/>
        <v>1.1805555557657499E-2</v>
      </c>
    </row>
    <row r="1300" spans="1:21" ht="25.5" x14ac:dyDescent="0.2">
      <c r="A1300" s="1" t="s">
        <v>7</v>
      </c>
      <c r="B1300" s="1" t="s">
        <v>14</v>
      </c>
      <c r="C1300" s="1" t="s">
        <v>19</v>
      </c>
      <c r="D1300" s="1" t="s">
        <v>5782</v>
      </c>
      <c r="E1300" s="1"/>
      <c r="F1300" s="1"/>
      <c r="G1300" s="1" t="s">
        <v>5783</v>
      </c>
      <c r="H1300" s="1"/>
      <c r="I1300" s="1" t="s">
        <v>156</v>
      </c>
      <c r="J1300" s="1" t="s">
        <v>5784</v>
      </c>
      <c r="K1300" s="1" t="s">
        <v>319</v>
      </c>
      <c r="L1300" s="1" t="s">
        <v>5785</v>
      </c>
      <c r="M1300" s="1">
        <v>1</v>
      </c>
      <c r="N1300" s="1">
        <v>35</v>
      </c>
      <c r="O1300" s="1"/>
      <c r="P1300" s="1"/>
      <c r="Q1300" s="1">
        <v>0</v>
      </c>
      <c r="R1300" s="1">
        <v>0.01</v>
      </c>
      <c r="S1300" s="1">
        <v>1</v>
      </c>
      <c r="T1300" s="2" t="s">
        <v>4867</v>
      </c>
      <c r="U1300" s="3">
        <f t="shared" si="20"/>
        <v>-45266.472916666666</v>
      </c>
    </row>
    <row r="1301" spans="1:21" ht="38.25" x14ac:dyDescent="0.2">
      <c r="A1301" s="1" t="s">
        <v>7</v>
      </c>
      <c r="B1301" s="1" t="s">
        <v>14</v>
      </c>
      <c r="C1301" s="1" t="s">
        <v>19</v>
      </c>
      <c r="D1301" s="1" t="s">
        <v>5786</v>
      </c>
      <c r="E1301" s="1"/>
      <c r="F1301" s="1"/>
      <c r="G1301" s="1" t="s">
        <v>5787</v>
      </c>
      <c r="H1301" s="1"/>
      <c r="I1301" s="1" t="s">
        <v>157</v>
      </c>
      <c r="J1301" s="1" t="s">
        <v>286</v>
      </c>
      <c r="K1301" s="1" t="s">
        <v>319</v>
      </c>
      <c r="L1301" s="1" t="s">
        <v>5788</v>
      </c>
      <c r="M1301" s="1">
        <v>4</v>
      </c>
      <c r="N1301" s="1">
        <v>34</v>
      </c>
      <c r="O1301" s="1"/>
      <c r="P1301" s="1"/>
      <c r="Q1301" s="1">
        <v>0</v>
      </c>
      <c r="R1301" s="1">
        <v>0.02</v>
      </c>
      <c r="S1301" s="1">
        <v>0</v>
      </c>
      <c r="T1301" s="2" t="s">
        <v>5789</v>
      </c>
      <c r="U1301" s="3">
        <f t="shared" si="20"/>
        <v>-45266.511111111111</v>
      </c>
    </row>
    <row r="1302" spans="1:21" ht="25.5" x14ac:dyDescent="0.2">
      <c r="A1302" s="1" t="s">
        <v>7</v>
      </c>
      <c r="B1302" s="1" t="s">
        <v>14</v>
      </c>
      <c r="C1302" s="1" t="s">
        <v>19</v>
      </c>
      <c r="D1302" s="1" t="s">
        <v>5790</v>
      </c>
      <c r="E1302" s="1" t="s">
        <v>22</v>
      </c>
      <c r="F1302" s="1" t="s">
        <v>5791</v>
      </c>
      <c r="G1302" s="1" t="s">
        <v>5791</v>
      </c>
      <c r="H1302" s="1" t="s">
        <v>79</v>
      </c>
      <c r="I1302" s="1" t="s">
        <v>157</v>
      </c>
      <c r="J1302" s="1" t="s">
        <v>5792</v>
      </c>
      <c r="K1302" s="1" t="s">
        <v>319</v>
      </c>
      <c r="L1302" s="1" t="s">
        <v>5793</v>
      </c>
      <c r="M1302" s="1">
        <v>1</v>
      </c>
      <c r="N1302" s="1">
        <v>24</v>
      </c>
      <c r="O1302" s="1"/>
      <c r="P1302" s="1"/>
      <c r="Q1302" s="1"/>
      <c r="R1302" s="1">
        <v>0.01</v>
      </c>
      <c r="S1302" s="1">
        <v>1</v>
      </c>
      <c r="T1302" s="2" t="s">
        <v>5794</v>
      </c>
      <c r="U1302" s="3">
        <f t="shared" si="20"/>
        <v>4.5833333329937886E-2</v>
      </c>
    </row>
    <row r="1303" spans="1:21" ht="25.5" x14ac:dyDescent="0.2">
      <c r="A1303" s="1" t="s">
        <v>3</v>
      </c>
      <c r="B1303" s="1" t="s">
        <v>3</v>
      </c>
      <c r="C1303" s="1" t="s">
        <v>19</v>
      </c>
      <c r="D1303" s="1" t="s">
        <v>5795</v>
      </c>
      <c r="E1303" s="1"/>
      <c r="F1303" s="1"/>
      <c r="G1303" s="1" t="s">
        <v>5796</v>
      </c>
      <c r="H1303" s="1"/>
      <c r="I1303" s="1" t="s">
        <v>157</v>
      </c>
      <c r="J1303" s="1" t="s">
        <v>198</v>
      </c>
      <c r="K1303" s="1" t="s">
        <v>320</v>
      </c>
      <c r="L1303" s="1" t="s">
        <v>5797</v>
      </c>
      <c r="M1303" s="1"/>
      <c r="N1303" s="1">
        <v>58</v>
      </c>
      <c r="O1303" s="1"/>
      <c r="P1303" s="1"/>
      <c r="Q1303" s="1"/>
      <c r="R1303" s="1"/>
      <c r="S1303" s="1">
        <v>1</v>
      </c>
      <c r="T1303" s="2" t="s">
        <v>498</v>
      </c>
      <c r="U1303" s="3">
        <f t="shared" si="20"/>
        <v>-45266.506944444445</v>
      </c>
    </row>
    <row r="1304" spans="1:21" ht="25.5" x14ac:dyDescent="0.2">
      <c r="A1304" s="1" t="s">
        <v>3</v>
      </c>
      <c r="B1304" s="1" t="s">
        <v>3</v>
      </c>
      <c r="C1304" s="1" t="s">
        <v>16</v>
      </c>
      <c r="D1304" s="1" t="s">
        <v>5798</v>
      </c>
      <c r="E1304" s="1"/>
      <c r="F1304" s="1"/>
      <c r="G1304" s="1" t="s">
        <v>5799</v>
      </c>
      <c r="H1304" s="1"/>
      <c r="I1304" s="1" t="s">
        <v>156</v>
      </c>
      <c r="J1304" s="1" t="s">
        <v>5800</v>
      </c>
      <c r="K1304" s="1" t="s">
        <v>321</v>
      </c>
      <c r="L1304" s="1" t="s">
        <v>5801</v>
      </c>
      <c r="M1304" s="1">
        <v>1</v>
      </c>
      <c r="N1304" s="1">
        <v>58</v>
      </c>
      <c r="O1304" s="1"/>
      <c r="P1304" s="1"/>
      <c r="Q1304" s="1">
        <v>0</v>
      </c>
      <c r="R1304" s="1">
        <v>0.01</v>
      </c>
      <c r="S1304" s="1">
        <v>1</v>
      </c>
      <c r="T1304" s="2" t="s">
        <v>1532</v>
      </c>
      <c r="U1304" s="3">
        <f t="shared" si="20"/>
        <v>-45266.525694444441</v>
      </c>
    </row>
    <row r="1305" spans="1:21" ht="76.5" x14ac:dyDescent="0.2">
      <c r="A1305" s="1" t="s">
        <v>2</v>
      </c>
      <c r="B1305" s="1" t="s">
        <v>2</v>
      </c>
      <c r="C1305" s="1" t="s">
        <v>19</v>
      </c>
      <c r="D1305" s="1" t="s">
        <v>5802</v>
      </c>
      <c r="E1305" s="1" t="s">
        <v>22</v>
      </c>
      <c r="F1305" s="1" t="s">
        <v>5803</v>
      </c>
      <c r="G1305" s="1" t="s">
        <v>5803</v>
      </c>
      <c r="H1305" s="1" t="s">
        <v>28</v>
      </c>
      <c r="I1305" s="1" t="s">
        <v>157</v>
      </c>
      <c r="J1305" s="1" t="s">
        <v>553</v>
      </c>
      <c r="K1305" s="1" t="s">
        <v>319</v>
      </c>
      <c r="L1305" s="1" t="s">
        <v>5804</v>
      </c>
      <c r="M1305" s="1">
        <v>35</v>
      </c>
      <c r="N1305" s="1">
        <v>165</v>
      </c>
      <c r="O1305" s="1"/>
      <c r="P1305" s="1"/>
      <c r="Q1305" s="1">
        <v>0</v>
      </c>
      <c r="R1305" s="1">
        <v>1.2</v>
      </c>
      <c r="S1305" s="1">
        <v>5</v>
      </c>
      <c r="T1305" s="2" t="s">
        <v>5805</v>
      </c>
      <c r="U1305" s="3">
        <f t="shared" si="20"/>
        <v>2.2222222221898846E-2</v>
      </c>
    </row>
    <row r="1306" spans="1:21" ht="63.75" x14ac:dyDescent="0.2">
      <c r="A1306" s="1" t="s">
        <v>2</v>
      </c>
      <c r="B1306" s="1" t="s">
        <v>2</v>
      </c>
      <c r="C1306" s="1" t="s">
        <v>17</v>
      </c>
      <c r="D1306" s="1" t="s">
        <v>5806</v>
      </c>
      <c r="E1306" s="1" t="s">
        <v>22</v>
      </c>
      <c r="F1306" s="1" t="s">
        <v>5802</v>
      </c>
      <c r="G1306" s="1" t="s">
        <v>5802</v>
      </c>
      <c r="H1306" s="1" t="s">
        <v>117</v>
      </c>
      <c r="I1306" s="1" t="s">
        <v>157</v>
      </c>
      <c r="J1306" s="1" t="s">
        <v>5807</v>
      </c>
      <c r="K1306" s="1" t="s">
        <v>319</v>
      </c>
      <c r="L1306" s="1" t="s">
        <v>5808</v>
      </c>
      <c r="M1306" s="1">
        <v>37</v>
      </c>
      <c r="N1306" s="1">
        <v>153</v>
      </c>
      <c r="O1306" s="1"/>
      <c r="P1306" s="1"/>
      <c r="Q1306" s="1">
        <v>2</v>
      </c>
      <c r="R1306" s="1">
        <v>1.5</v>
      </c>
      <c r="S1306" s="1">
        <v>4</v>
      </c>
      <c r="T1306" s="2" t="s">
        <v>5809</v>
      </c>
      <c r="U1306" s="3">
        <f t="shared" si="20"/>
        <v>4.0972222217533272E-2</v>
      </c>
    </row>
    <row r="1307" spans="1:21" ht="38.25" x14ac:dyDescent="0.2">
      <c r="A1307" s="1" t="s">
        <v>7</v>
      </c>
      <c r="B1307" s="1" t="s">
        <v>14</v>
      </c>
      <c r="C1307" s="1" t="s">
        <v>19</v>
      </c>
      <c r="D1307" s="1" t="s">
        <v>5810</v>
      </c>
      <c r="E1307" s="1"/>
      <c r="F1307" s="1"/>
      <c r="G1307" s="1" t="s">
        <v>5811</v>
      </c>
      <c r="H1307" s="1"/>
      <c r="I1307" s="1" t="s">
        <v>156</v>
      </c>
      <c r="J1307" s="1" t="s">
        <v>5812</v>
      </c>
      <c r="K1307" s="1" t="s">
        <v>319</v>
      </c>
      <c r="L1307" s="1" t="s">
        <v>5813</v>
      </c>
      <c r="M1307" s="1">
        <v>18</v>
      </c>
      <c r="N1307" s="1">
        <v>156</v>
      </c>
      <c r="O1307" s="1"/>
      <c r="P1307" s="1"/>
      <c r="Q1307" s="1">
        <v>0</v>
      </c>
      <c r="R1307" s="1">
        <v>0.3</v>
      </c>
      <c r="S1307" s="1">
        <v>2</v>
      </c>
      <c r="T1307" s="2" t="s">
        <v>2097</v>
      </c>
      <c r="U1307" s="3">
        <f t="shared" si="20"/>
        <v>-45266.522222222222</v>
      </c>
    </row>
    <row r="1308" spans="1:21" ht="76.5" x14ac:dyDescent="0.2">
      <c r="A1308" s="1" t="s">
        <v>6</v>
      </c>
      <c r="B1308" s="1" t="s">
        <v>6</v>
      </c>
      <c r="C1308" s="1" t="s">
        <v>16</v>
      </c>
      <c r="D1308" s="1" t="s">
        <v>5814</v>
      </c>
      <c r="E1308" s="1" t="s">
        <v>22</v>
      </c>
      <c r="F1308" s="1" t="s">
        <v>5815</v>
      </c>
      <c r="G1308" s="1" t="s">
        <v>5815</v>
      </c>
      <c r="H1308" s="1" t="s">
        <v>64</v>
      </c>
      <c r="I1308" s="1" t="s">
        <v>157</v>
      </c>
      <c r="J1308" s="1" t="s">
        <v>791</v>
      </c>
      <c r="K1308" s="1" t="s">
        <v>321</v>
      </c>
      <c r="L1308" s="1" t="s">
        <v>5816</v>
      </c>
      <c r="M1308" s="1">
        <v>26</v>
      </c>
      <c r="N1308" s="1">
        <v>723</v>
      </c>
      <c r="O1308" s="1"/>
      <c r="P1308" s="1"/>
      <c r="Q1308" s="1">
        <v>0</v>
      </c>
      <c r="R1308" s="1">
        <v>0.9</v>
      </c>
      <c r="S1308" s="1">
        <v>5</v>
      </c>
      <c r="T1308" s="2" t="s">
        <v>5817</v>
      </c>
      <c r="U1308" s="3">
        <f t="shared" si="20"/>
        <v>1.4583333329937886E-2</v>
      </c>
    </row>
    <row r="1309" spans="1:21" ht="38.25" x14ac:dyDescent="0.2">
      <c r="A1309" s="1" t="s">
        <v>6</v>
      </c>
      <c r="B1309" s="1" t="s">
        <v>6</v>
      </c>
      <c r="C1309" s="1" t="s">
        <v>17</v>
      </c>
      <c r="D1309" s="1" t="s">
        <v>5818</v>
      </c>
      <c r="E1309" s="1" t="s">
        <v>22</v>
      </c>
      <c r="F1309" s="1" t="s">
        <v>5819</v>
      </c>
      <c r="G1309" s="1" t="s">
        <v>5820</v>
      </c>
      <c r="H1309" s="1" t="s">
        <v>84</v>
      </c>
      <c r="I1309" s="1" t="s">
        <v>157</v>
      </c>
      <c r="J1309" s="1" t="s">
        <v>5821</v>
      </c>
      <c r="K1309" s="1" t="s">
        <v>321</v>
      </c>
      <c r="L1309" s="1" t="s">
        <v>5822</v>
      </c>
      <c r="M1309" s="1">
        <v>3</v>
      </c>
      <c r="N1309" s="1">
        <v>173</v>
      </c>
      <c r="O1309" s="1"/>
      <c r="P1309" s="1"/>
      <c r="Q1309" s="1"/>
      <c r="R1309" s="1">
        <v>0.7</v>
      </c>
      <c r="S1309" s="1">
        <v>2</v>
      </c>
      <c r="T1309" s="2" t="s">
        <v>5823</v>
      </c>
      <c r="U1309" s="3">
        <f t="shared" si="20"/>
        <v>8.1944444442342501E-2</v>
      </c>
    </row>
    <row r="1310" spans="1:21" ht="63.75" x14ac:dyDescent="0.2">
      <c r="A1310" s="1" t="s">
        <v>7</v>
      </c>
      <c r="B1310" s="1" t="s">
        <v>14</v>
      </c>
      <c r="C1310" s="1" t="s">
        <v>17</v>
      </c>
      <c r="D1310" s="1" t="s">
        <v>5824</v>
      </c>
      <c r="E1310" s="1" t="s">
        <v>22</v>
      </c>
      <c r="F1310" s="1" t="s">
        <v>5825</v>
      </c>
      <c r="G1310" s="1" t="s">
        <v>5825</v>
      </c>
      <c r="H1310" s="1" t="s">
        <v>61</v>
      </c>
      <c r="I1310" s="1" t="s">
        <v>157</v>
      </c>
      <c r="J1310" s="1" t="s">
        <v>299</v>
      </c>
      <c r="K1310" s="1" t="s">
        <v>321</v>
      </c>
      <c r="L1310" s="1" t="s">
        <v>5826</v>
      </c>
      <c r="M1310" s="1">
        <v>38</v>
      </c>
      <c r="N1310" s="1">
        <v>265</v>
      </c>
      <c r="O1310" s="1"/>
      <c r="P1310" s="1"/>
      <c r="Q1310" s="1"/>
      <c r="R1310" s="1">
        <v>0.5</v>
      </c>
      <c r="S1310" s="1">
        <v>4</v>
      </c>
      <c r="T1310" s="2" t="s">
        <v>5827</v>
      </c>
      <c r="U1310" s="3">
        <f t="shared" si="20"/>
        <v>3.4027777779556345E-2</v>
      </c>
    </row>
    <row r="1311" spans="1:21" ht="89.25" x14ac:dyDescent="0.2">
      <c r="A1311" s="1" t="s">
        <v>9</v>
      </c>
      <c r="B1311" s="1" t="s">
        <v>9</v>
      </c>
      <c r="C1311" s="1" t="s">
        <v>16</v>
      </c>
      <c r="D1311" s="1" t="s">
        <v>5828</v>
      </c>
      <c r="E1311" s="1" t="s">
        <v>22</v>
      </c>
      <c r="F1311" s="1" t="s">
        <v>5765</v>
      </c>
      <c r="G1311" s="1" t="s">
        <v>5765</v>
      </c>
      <c r="H1311" s="1" t="s">
        <v>123</v>
      </c>
      <c r="I1311" s="1" t="s">
        <v>157</v>
      </c>
      <c r="J1311" s="1" t="s">
        <v>5779</v>
      </c>
      <c r="K1311" s="1" t="s">
        <v>319</v>
      </c>
      <c r="L1311" s="1" t="s">
        <v>5829</v>
      </c>
      <c r="M1311" s="1">
        <v>13</v>
      </c>
      <c r="N1311" s="1">
        <v>650</v>
      </c>
      <c r="O1311" s="1"/>
      <c r="P1311" s="1"/>
      <c r="Q1311" s="1">
        <v>0</v>
      </c>
      <c r="R1311" s="1">
        <v>0.12</v>
      </c>
      <c r="S1311" s="1">
        <v>6</v>
      </c>
      <c r="T1311" s="2" t="s">
        <v>5830</v>
      </c>
      <c r="U1311" s="3">
        <f t="shared" si="20"/>
        <v>5.5555555518367328E-3</v>
      </c>
    </row>
    <row r="1312" spans="1:21" ht="38.25" x14ac:dyDescent="0.2">
      <c r="A1312" s="1" t="s">
        <v>5</v>
      </c>
      <c r="B1312" s="1" t="s">
        <v>5</v>
      </c>
      <c r="C1312" s="1" t="s">
        <v>19</v>
      </c>
      <c r="D1312" s="1" t="s">
        <v>5831</v>
      </c>
      <c r="E1312" s="1"/>
      <c r="F1312" s="1"/>
      <c r="G1312" s="1" t="s">
        <v>5832</v>
      </c>
      <c r="H1312" s="1"/>
      <c r="I1312" s="1" t="s">
        <v>157</v>
      </c>
      <c r="J1312" s="1" t="s">
        <v>192</v>
      </c>
      <c r="K1312" s="1" t="s">
        <v>319</v>
      </c>
      <c r="L1312" s="1" t="s">
        <v>5833</v>
      </c>
      <c r="M1312" s="1"/>
      <c r="N1312" s="1">
        <v>83</v>
      </c>
      <c r="O1312" s="1"/>
      <c r="P1312" s="1"/>
      <c r="Q1312" s="1"/>
      <c r="R1312" s="1"/>
      <c r="S1312" s="1">
        <v>1</v>
      </c>
      <c r="T1312" s="2" t="s">
        <v>2203</v>
      </c>
      <c r="U1312" s="3">
        <f t="shared" si="20"/>
        <v>-45266.543055555558</v>
      </c>
    </row>
    <row r="1313" spans="1:21" ht="63.75" x14ac:dyDescent="0.2">
      <c r="A1313" s="1" t="s">
        <v>3</v>
      </c>
      <c r="B1313" s="1" t="s">
        <v>3</v>
      </c>
      <c r="C1313" s="1" t="s">
        <v>19</v>
      </c>
      <c r="D1313" s="1" t="s">
        <v>5834</v>
      </c>
      <c r="E1313" s="1"/>
      <c r="F1313" s="1"/>
      <c r="G1313" s="1" t="s">
        <v>5835</v>
      </c>
      <c r="H1313" s="1"/>
      <c r="I1313" s="1" t="s">
        <v>157</v>
      </c>
      <c r="J1313" s="1" t="s">
        <v>176</v>
      </c>
      <c r="K1313" s="1" t="s">
        <v>321</v>
      </c>
      <c r="L1313" s="1" t="s">
        <v>5836</v>
      </c>
      <c r="M1313" s="1">
        <v>17</v>
      </c>
      <c r="N1313" s="1">
        <v>367</v>
      </c>
      <c r="O1313" s="1"/>
      <c r="P1313" s="1"/>
      <c r="Q1313" s="1">
        <v>0</v>
      </c>
      <c r="R1313" s="1">
        <v>0.9</v>
      </c>
      <c r="S1313" s="1">
        <v>3</v>
      </c>
      <c r="T1313" s="2" t="s">
        <v>5837</v>
      </c>
      <c r="U1313" s="3">
        <f t="shared" si="20"/>
        <v>-45266.542361111111</v>
      </c>
    </row>
    <row r="1314" spans="1:21" ht="25.5" x14ac:dyDescent="0.2">
      <c r="A1314" s="1" t="s">
        <v>2</v>
      </c>
      <c r="B1314" s="1" t="s">
        <v>2</v>
      </c>
      <c r="C1314" s="1" t="s">
        <v>16</v>
      </c>
      <c r="D1314" s="1" t="s">
        <v>5838</v>
      </c>
      <c r="E1314" s="1" t="s">
        <v>22</v>
      </c>
      <c r="F1314" s="1" t="s">
        <v>5839</v>
      </c>
      <c r="G1314" s="1" t="s">
        <v>5839</v>
      </c>
      <c r="H1314" s="1" t="s">
        <v>54</v>
      </c>
      <c r="I1314" s="1" t="s">
        <v>156</v>
      </c>
      <c r="J1314" s="1" t="s">
        <v>5840</v>
      </c>
      <c r="K1314" s="1" t="s">
        <v>319</v>
      </c>
      <c r="L1314" s="1" t="s">
        <v>351</v>
      </c>
      <c r="M1314" s="1">
        <v>1</v>
      </c>
      <c r="N1314" s="1">
        <v>20</v>
      </c>
      <c r="O1314" s="1"/>
      <c r="P1314" s="1"/>
      <c r="Q1314" s="1">
        <v>0</v>
      </c>
      <c r="R1314" s="1">
        <v>0.1</v>
      </c>
      <c r="S1314" s="1">
        <v>1</v>
      </c>
      <c r="T1314" s="2" t="s">
        <v>788</v>
      </c>
      <c r="U1314" s="3">
        <f t="shared" si="20"/>
        <v>6.1805555553291924E-2</v>
      </c>
    </row>
    <row r="1315" spans="1:21" ht="38.25" x14ac:dyDescent="0.2">
      <c r="A1315" s="1" t="s">
        <v>3</v>
      </c>
      <c r="B1315" s="1" t="s">
        <v>3</v>
      </c>
      <c r="C1315" s="1" t="s">
        <v>16</v>
      </c>
      <c r="D1315" s="1" t="s">
        <v>5841</v>
      </c>
      <c r="E1315" s="1"/>
      <c r="F1315" s="1"/>
      <c r="G1315" s="1" t="s">
        <v>5842</v>
      </c>
      <c r="H1315" s="1"/>
      <c r="I1315" s="1" t="s">
        <v>157</v>
      </c>
      <c r="J1315" s="1" t="s">
        <v>5843</v>
      </c>
      <c r="K1315" s="1" t="s">
        <v>320</v>
      </c>
      <c r="L1315" s="1" t="s">
        <v>5844</v>
      </c>
      <c r="M1315" s="1">
        <v>1</v>
      </c>
      <c r="N1315" s="1">
        <v>40</v>
      </c>
      <c r="O1315" s="1"/>
      <c r="P1315" s="1"/>
      <c r="Q1315" s="1">
        <v>0</v>
      </c>
      <c r="R1315" s="1">
        <v>0.01</v>
      </c>
      <c r="S1315" s="1">
        <v>2</v>
      </c>
      <c r="T1315" s="2" t="s">
        <v>5845</v>
      </c>
      <c r="U1315" s="3">
        <f t="shared" si="20"/>
        <v>-45266.585416666669</v>
      </c>
    </row>
    <row r="1316" spans="1:21" ht="25.5" x14ac:dyDescent="0.2">
      <c r="A1316" s="1" t="s">
        <v>7</v>
      </c>
      <c r="B1316" s="1" t="s">
        <v>14</v>
      </c>
      <c r="C1316" s="1" t="s">
        <v>19</v>
      </c>
      <c r="D1316" s="1" t="s">
        <v>5846</v>
      </c>
      <c r="E1316" s="1"/>
      <c r="F1316" s="1"/>
      <c r="G1316" s="1" t="s">
        <v>5847</v>
      </c>
      <c r="H1316" s="1"/>
      <c r="I1316" s="1" t="s">
        <v>156</v>
      </c>
      <c r="J1316" s="1" t="s">
        <v>5848</v>
      </c>
      <c r="K1316" s="1" t="s">
        <v>319</v>
      </c>
      <c r="L1316" s="1" t="s">
        <v>5849</v>
      </c>
      <c r="M1316" s="1">
        <v>1</v>
      </c>
      <c r="N1316" s="1">
        <v>29</v>
      </c>
      <c r="O1316" s="1"/>
      <c r="P1316" s="1"/>
      <c r="Q1316" s="1">
        <v>0</v>
      </c>
      <c r="R1316" s="1">
        <v>0.01</v>
      </c>
      <c r="S1316" s="1">
        <v>1</v>
      </c>
      <c r="T1316" s="2" t="s">
        <v>5850</v>
      </c>
      <c r="U1316" s="3">
        <f t="shared" si="20"/>
        <v>-45266.599305555559</v>
      </c>
    </row>
    <row r="1317" spans="1:21" ht="76.5" x14ac:dyDescent="0.2">
      <c r="A1317" s="1" t="s">
        <v>3</v>
      </c>
      <c r="B1317" s="1" t="s">
        <v>3</v>
      </c>
      <c r="C1317" s="1" t="s">
        <v>19</v>
      </c>
      <c r="D1317" s="1" t="s">
        <v>5851</v>
      </c>
      <c r="E1317" s="1"/>
      <c r="F1317" s="1"/>
      <c r="G1317" s="1" t="s">
        <v>5852</v>
      </c>
      <c r="H1317" s="1"/>
      <c r="I1317" s="1" t="s">
        <v>157</v>
      </c>
      <c r="J1317" s="1" t="s">
        <v>5853</v>
      </c>
      <c r="K1317" s="1" t="s">
        <v>321</v>
      </c>
      <c r="L1317" s="1" t="s">
        <v>5854</v>
      </c>
      <c r="M1317" s="1">
        <v>19</v>
      </c>
      <c r="N1317" s="1">
        <v>470</v>
      </c>
      <c r="O1317" s="1"/>
      <c r="P1317" s="1"/>
      <c r="Q1317" s="1">
        <v>0</v>
      </c>
      <c r="R1317" s="1">
        <v>1.1000000000000001</v>
      </c>
      <c r="S1317" s="1">
        <v>4</v>
      </c>
      <c r="T1317" s="2" t="s">
        <v>5855</v>
      </c>
      <c r="U1317" s="3">
        <f t="shared" si="20"/>
        <v>-45266.631944444445</v>
      </c>
    </row>
    <row r="1318" spans="1:21" ht="76.5" x14ac:dyDescent="0.2">
      <c r="A1318" s="1" t="s">
        <v>6</v>
      </c>
      <c r="B1318" s="1" t="s">
        <v>6</v>
      </c>
      <c r="C1318" s="1" t="s">
        <v>16</v>
      </c>
      <c r="D1318" s="1" t="s">
        <v>5856</v>
      </c>
      <c r="E1318" s="1" t="s">
        <v>22</v>
      </c>
      <c r="F1318" s="1" t="s">
        <v>5857</v>
      </c>
      <c r="G1318" s="1" t="s">
        <v>5857</v>
      </c>
      <c r="H1318" s="1" t="s">
        <v>37</v>
      </c>
      <c r="I1318" s="1" t="s">
        <v>157</v>
      </c>
      <c r="J1318" s="1" t="s">
        <v>791</v>
      </c>
      <c r="K1318" s="1" t="s">
        <v>321</v>
      </c>
      <c r="L1318" s="1" t="s">
        <v>5858</v>
      </c>
      <c r="M1318" s="1">
        <v>26</v>
      </c>
      <c r="N1318" s="1">
        <v>774</v>
      </c>
      <c r="O1318" s="1"/>
      <c r="P1318" s="1"/>
      <c r="Q1318" s="1">
        <v>0</v>
      </c>
      <c r="R1318" s="1">
        <v>0.9</v>
      </c>
      <c r="S1318" s="1">
        <v>5</v>
      </c>
      <c r="T1318" s="2" t="s">
        <v>5859</v>
      </c>
      <c r="U1318" s="3">
        <f t="shared" si="20"/>
        <v>1.0416666664241347E-2</v>
      </c>
    </row>
    <row r="1319" spans="1:21" ht="25.5" x14ac:dyDescent="0.2">
      <c r="A1319" s="1" t="s">
        <v>6</v>
      </c>
      <c r="B1319" s="1" t="s">
        <v>6</v>
      </c>
      <c r="C1319" s="1" t="s">
        <v>16</v>
      </c>
      <c r="D1319" s="1" t="s">
        <v>5787</v>
      </c>
      <c r="E1319" s="1" t="s">
        <v>22</v>
      </c>
      <c r="F1319" s="1" t="s">
        <v>5860</v>
      </c>
      <c r="G1319" s="1" t="s">
        <v>5860</v>
      </c>
      <c r="H1319" s="1" t="s">
        <v>37</v>
      </c>
      <c r="I1319" s="1" t="s">
        <v>156</v>
      </c>
      <c r="J1319" s="1" t="s">
        <v>5861</v>
      </c>
      <c r="K1319" s="1" t="s">
        <v>321</v>
      </c>
      <c r="L1319" s="1" t="s">
        <v>5862</v>
      </c>
      <c r="M1319" s="1">
        <v>1</v>
      </c>
      <c r="N1319" s="1">
        <v>86</v>
      </c>
      <c r="O1319" s="1"/>
      <c r="P1319" s="1"/>
      <c r="Q1319" s="1">
        <v>0</v>
      </c>
      <c r="R1319" s="1">
        <v>0.1</v>
      </c>
      <c r="S1319" s="1">
        <v>1</v>
      </c>
      <c r="T1319" s="2" t="s">
        <v>5863</v>
      </c>
      <c r="U1319" s="3">
        <f t="shared" si="20"/>
        <v>1.0416666671517305E-2</v>
      </c>
    </row>
    <row r="1320" spans="1:21" ht="25.5" x14ac:dyDescent="0.2">
      <c r="A1320" s="1" t="s">
        <v>9</v>
      </c>
      <c r="B1320" s="1" t="s">
        <v>9</v>
      </c>
      <c r="C1320" s="1" t="s">
        <v>16</v>
      </c>
      <c r="D1320" s="1" t="s">
        <v>5864</v>
      </c>
      <c r="E1320" s="1" t="s">
        <v>22</v>
      </c>
      <c r="F1320" s="1" t="s">
        <v>5865</v>
      </c>
      <c r="G1320" s="1" t="s">
        <v>5865</v>
      </c>
      <c r="H1320" s="1" t="s">
        <v>44</v>
      </c>
      <c r="I1320" s="1" t="s">
        <v>156</v>
      </c>
      <c r="J1320" s="1" t="s">
        <v>272</v>
      </c>
      <c r="K1320" s="1" t="s">
        <v>321</v>
      </c>
      <c r="L1320" s="1" t="s">
        <v>330</v>
      </c>
      <c r="M1320" s="1">
        <v>0</v>
      </c>
      <c r="N1320" s="1">
        <v>50</v>
      </c>
      <c r="O1320" s="1"/>
      <c r="P1320" s="1"/>
      <c r="Q1320" s="1">
        <v>0</v>
      </c>
      <c r="R1320" s="1">
        <v>5.0000000000000001E-3</v>
      </c>
      <c r="S1320" s="1">
        <v>1</v>
      </c>
      <c r="T1320" s="2" t="s">
        <v>5866</v>
      </c>
      <c r="U1320" s="3">
        <f t="shared" si="20"/>
        <v>3.5416666672972497E-2</v>
      </c>
    </row>
    <row r="1321" spans="1:21" ht="38.25" x14ac:dyDescent="0.2">
      <c r="A1321" s="1" t="s">
        <v>2</v>
      </c>
      <c r="B1321" s="1" t="s">
        <v>2</v>
      </c>
      <c r="C1321" s="1" t="s">
        <v>16</v>
      </c>
      <c r="D1321" s="1" t="s">
        <v>5867</v>
      </c>
      <c r="E1321" s="1" t="s">
        <v>22</v>
      </c>
      <c r="F1321" s="1" t="s">
        <v>5868</v>
      </c>
      <c r="G1321" s="1" t="s">
        <v>5868</v>
      </c>
      <c r="H1321" s="1" t="s">
        <v>60</v>
      </c>
      <c r="I1321" s="1" t="s">
        <v>157</v>
      </c>
      <c r="J1321" s="1" t="s">
        <v>313</v>
      </c>
      <c r="K1321" s="1" t="s">
        <v>320</v>
      </c>
      <c r="L1321" s="1" t="s">
        <v>351</v>
      </c>
      <c r="M1321" s="1">
        <v>0</v>
      </c>
      <c r="N1321" s="1">
        <v>12</v>
      </c>
      <c r="O1321" s="1"/>
      <c r="P1321" s="1"/>
      <c r="Q1321" s="1">
        <v>0</v>
      </c>
      <c r="R1321" s="1">
        <v>0.1</v>
      </c>
      <c r="S1321" s="1">
        <v>0</v>
      </c>
      <c r="T1321" s="2" t="s">
        <v>5869</v>
      </c>
      <c r="U1321" s="3">
        <f t="shared" si="20"/>
        <v>1.7361111109494232E-2</v>
      </c>
    </row>
    <row r="1322" spans="1:21" ht="38.25" x14ac:dyDescent="0.2">
      <c r="A1322" s="1" t="s">
        <v>2</v>
      </c>
      <c r="B1322" s="1" t="s">
        <v>2</v>
      </c>
      <c r="C1322" s="1" t="s">
        <v>16</v>
      </c>
      <c r="D1322" s="1" t="s">
        <v>5870</v>
      </c>
      <c r="E1322" s="1" t="s">
        <v>22</v>
      </c>
      <c r="F1322" s="1" t="s">
        <v>5871</v>
      </c>
      <c r="G1322" s="1" t="s">
        <v>5871</v>
      </c>
      <c r="H1322" s="1" t="s">
        <v>111</v>
      </c>
      <c r="I1322" s="1" t="s">
        <v>157</v>
      </c>
      <c r="J1322" s="1" t="s">
        <v>520</v>
      </c>
      <c r="K1322" s="1" t="s">
        <v>321</v>
      </c>
      <c r="L1322" s="1" t="s">
        <v>5872</v>
      </c>
      <c r="M1322" s="1">
        <v>24</v>
      </c>
      <c r="N1322" s="1">
        <v>94</v>
      </c>
      <c r="O1322" s="1"/>
      <c r="P1322" s="1"/>
      <c r="Q1322" s="1">
        <v>0</v>
      </c>
      <c r="R1322" s="1">
        <v>0</v>
      </c>
      <c r="S1322" s="1">
        <v>2</v>
      </c>
      <c r="T1322" s="2" t="s">
        <v>5873</v>
      </c>
      <c r="U1322" s="3">
        <f t="shared" si="20"/>
        <v>3.125E-2</v>
      </c>
    </row>
    <row r="1323" spans="1:21" ht="51" x14ac:dyDescent="0.2">
      <c r="A1323" s="1" t="s">
        <v>6</v>
      </c>
      <c r="B1323" s="1" t="s">
        <v>6</v>
      </c>
      <c r="C1323" s="1" t="s">
        <v>16</v>
      </c>
      <c r="D1323" s="1" t="s">
        <v>5874</v>
      </c>
      <c r="E1323" s="1" t="s">
        <v>22</v>
      </c>
      <c r="F1323" s="1" t="s">
        <v>4175</v>
      </c>
      <c r="G1323" s="1" t="s">
        <v>4175</v>
      </c>
      <c r="H1323" s="1" t="s">
        <v>127</v>
      </c>
      <c r="I1323" s="1" t="s">
        <v>157</v>
      </c>
      <c r="J1323" s="1" t="s">
        <v>5875</v>
      </c>
      <c r="K1323" s="1" t="s">
        <v>321</v>
      </c>
      <c r="L1323" s="1" t="s">
        <v>5876</v>
      </c>
      <c r="M1323" s="1">
        <v>3</v>
      </c>
      <c r="N1323" s="1">
        <v>258</v>
      </c>
      <c r="O1323" s="1"/>
      <c r="P1323" s="1"/>
      <c r="Q1323" s="1">
        <v>0</v>
      </c>
      <c r="R1323" s="1">
        <v>0.6</v>
      </c>
      <c r="S1323" s="1">
        <v>1</v>
      </c>
      <c r="T1323" s="2" t="s">
        <v>5877</v>
      </c>
      <c r="U1323" s="3">
        <f t="shared" si="20"/>
        <v>3.6111111105128657E-2</v>
      </c>
    </row>
    <row r="1324" spans="1:21" ht="38.25" x14ac:dyDescent="0.2">
      <c r="A1324" s="1" t="s">
        <v>2</v>
      </c>
      <c r="B1324" s="1" t="s">
        <v>2</v>
      </c>
      <c r="C1324" s="1" t="s">
        <v>16</v>
      </c>
      <c r="D1324" s="1" t="s">
        <v>5878</v>
      </c>
      <c r="E1324" s="1" t="s">
        <v>22</v>
      </c>
      <c r="F1324" s="1" t="s">
        <v>5879</v>
      </c>
      <c r="G1324" s="1" t="s">
        <v>5879</v>
      </c>
      <c r="H1324" s="1" t="s">
        <v>148</v>
      </c>
      <c r="I1324" s="1" t="s">
        <v>157</v>
      </c>
      <c r="J1324" s="1" t="s">
        <v>214</v>
      </c>
      <c r="K1324" s="1" t="s">
        <v>319</v>
      </c>
      <c r="L1324" s="1" t="s">
        <v>5880</v>
      </c>
      <c r="M1324" s="1">
        <v>14</v>
      </c>
      <c r="N1324" s="1">
        <v>120</v>
      </c>
      <c r="O1324" s="1"/>
      <c r="P1324" s="1"/>
      <c r="Q1324" s="1">
        <v>0</v>
      </c>
      <c r="R1324" s="1">
        <v>1.01</v>
      </c>
      <c r="S1324" s="1">
        <v>5</v>
      </c>
      <c r="T1324" s="2" t="s">
        <v>5881</v>
      </c>
      <c r="U1324" s="3">
        <f t="shared" si="20"/>
        <v>0.13194444444525288</v>
      </c>
    </row>
    <row r="1325" spans="1:21" ht="25.5" x14ac:dyDescent="0.2">
      <c r="A1325" s="1" t="s">
        <v>7</v>
      </c>
      <c r="B1325" s="1" t="s">
        <v>14</v>
      </c>
      <c r="C1325" s="1" t="s">
        <v>16</v>
      </c>
      <c r="D1325" s="1" t="s">
        <v>5882</v>
      </c>
      <c r="E1325" s="1"/>
      <c r="F1325" s="1"/>
      <c r="G1325" s="1" t="s">
        <v>5883</v>
      </c>
      <c r="H1325" s="1"/>
      <c r="I1325" s="1" t="s">
        <v>156</v>
      </c>
      <c r="J1325" s="1" t="s">
        <v>239</v>
      </c>
      <c r="K1325" s="1" t="s">
        <v>319</v>
      </c>
      <c r="L1325" s="1" t="s">
        <v>5884</v>
      </c>
      <c r="M1325" s="1">
        <v>0</v>
      </c>
      <c r="N1325" s="1">
        <v>20</v>
      </c>
      <c r="O1325" s="1"/>
      <c r="P1325" s="1"/>
      <c r="Q1325" s="1"/>
      <c r="R1325" s="1">
        <v>0.03</v>
      </c>
      <c r="S1325" s="1">
        <v>1</v>
      </c>
      <c r="T1325" s="2" t="s">
        <v>5885</v>
      </c>
      <c r="U1325" s="3">
        <f t="shared" si="20"/>
        <v>-45266.870833333334</v>
      </c>
    </row>
    <row r="1326" spans="1:21" x14ac:dyDescent="0.2">
      <c r="A1326" s="1" t="s">
        <v>4</v>
      </c>
      <c r="B1326" s="1" t="s">
        <v>13</v>
      </c>
      <c r="C1326" s="1" t="s">
        <v>17</v>
      </c>
      <c r="D1326" s="1" t="s">
        <v>5886</v>
      </c>
      <c r="E1326" s="1" t="s">
        <v>23</v>
      </c>
      <c r="F1326" s="1"/>
      <c r="G1326" s="1" t="s">
        <v>5886</v>
      </c>
      <c r="H1326" s="1"/>
      <c r="I1326" s="1" t="s">
        <v>157</v>
      </c>
      <c r="J1326" s="1" t="s">
        <v>5887</v>
      </c>
      <c r="K1326" s="1" t="s">
        <v>322</v>
      </c>
      <c r="L1326" s="1" t="s">
        <v>5888</v>
      </c>
      <c r="M1326" s="1"/>
      <c r="N1326" s="1"/>
      <c r="O1326" s="1"/>
      <c r="P1326" s="1"/>
      <c r="Q1326" s="1"/>
      <c r="R1326" s="1"/>
      <c r="S1326" s="1"/>
      <c r="T1326" s="2"/>
      <c r="U1326" s="3">
        <f t="shared" si="20"/>
        <v>-45266.918055555558</v>
      </c>
    </row>
    <row r="1327" spans="1:21" ht="25.5" x14ac:dyDescent="0.2">
      <c r="A1327" s="1" t="s">
        <v>7</v>
      </c>
      <c r="B1327" s="1" t="s">
        <v>14</v>
      </c>
      <c r="C1327" s="1" t="s">
        <v>16</v>
      </c>
      <c r="D1327" s="1" t="s">
        <v>5889</v>
      </c>
      <c r="E1327" s="1" t="s">
        <v>22</v>
      </c>
      <c r="F1327" s="1" t="s">
        <v>5890</v>
      </c>
      <c r="G1327" s="1" t="s">
        <v>5890</v>
      </c>
      <c r="H1327" s="1" t="s">
        <v>86</v>
      </c>
      <c r="I1327" s="1" t="s">
        <v>157</v>
      </c>
      <c r="J1327" s="1" t="s">
        <v>5891</v>
      </c>
      <c r="K1327" s="1" t="s">
        <v>320</v>
      </c>
      <c r="L1327" s="1" t="s">
        <v>5892</v>
      </c>
      <c r="M1327" s="1"/>
      <c r="N1327" s="1">
        <v>28</v>
      </c>
      <c r="O1327" s="1"/>
      <c r="P1327" s="1"/>
      <c r="Q1327" s="1"/>
      <c r="R1327" s="1">
        <v>0.01</v>
      </c>
      <c r="S1327" s="1">
        <v>1</v>
      </c>
      <c r="T1327" s="2" t="s">
        <v>5893</v>
      </c>
      <c r="U1327" s="3">
        <f t="shared" si="20"/>
        <v>1.1111111110949423E-2</v>
      </c>
    </row>
    <row r="1328" spans="1:21" ht="76.5" x14ac:dyDescent="0.2">
      <c r="A1328" s="1" t="s">
        <v>11</v>
      </c>
      <c r="B1328" s="1" t="s">
        <v>11</v>
      </c>
      <c r="C1328" s="1" t="s">
        <v>16</v>
      </c>
      <c r="D1328" s="1" t="s">
        <v>5894</v>
      </c>
      <c r="E1328" s="1" t="s">
        <v>22</v>
      </c>
      <c r="F1328" s="1" t="s">
        <v>5895</v>
      </c>
      <c r="G1328" s="1" t="s">
        <v>5896</v>
      </c>
      <c r="H1328" s="1" t="s">
        <v>68</v>
      </c>
      <c r="I1328" s="1" t="s">
        <v>156</v>
      </c>
      <c r="J1328" s="1" t="s">
        <v>217</v>
      </c>
      <c r="K1328" s="1" t="s">
        <v>319</v>
      </c>
      <c r="L1328" s="1" t="s">
        <v>5897</v>
      </c>
      <c r="M1328" s="1">
        <v>1</v>
      </c>
      <c r="N1328" s="1">
        <v>127</v>
      </c>
      <c r="O1328" s="1"/>
      <c r="P1328" s="1"/>
      <c r="Q1328" s="1"/>
      <c r="R1328" s="1">
        <v>0.35</v>
      </c>
      <c r="S1328" s="1">
        <v>1</v>
      </c>
      <c r="T1328" s="2" t="s">
        <v>5898</v>
      </c>
      <c r="U1328" s="3">
        <f t="shared" si="20"/>
        <v>1.3888888890505768E-2</v>
      </c>
    </row>
    <row r="1329" spans="1:21" ht="76.5" x14ac:dyDescent="0.2">
      <c r="A1329" s="1" t="s">
        <v>11</v>
      </c>
      <c r="B1329" s="1" t="s">
        <v>11</v>
      </c>
      <c r="C1329" s="1" t="s">
        <v>19</v>
      </c>
      <c r="D1329" s="1" t="s">
        <v>5899</v>
      </c>
      <c r="E1329" s="1" t="s">
        <v>22</v>
      </c>
      <c r="F1329" s="1" t="s">
        <v>5896</v>
      </c>
      <c r="G1329" s="1" t="s">
        <v>5896</v>
      </c>
      <c r="H1329" s="1" t="s">
        <v>45</v>
      </c>
      <c r="I1329" s="1" t="s">
        <v>156</v>
      </c>
      <c r="J1329" s="1" t="s">
        <v>217</v>
      </c>
      <c r="K1329" s="1" t="s">
        <v>319</v>
      </c>
      <c r="L1329" s="1" t="s">
        <v>5900</v>
      </c>
      <c r="M1329" s="1"/>
      <c r="N1329" s="1">
        <v>127</v>
      </c>
      <c r="O1329" s="1"/>
      <c r="P1329" s="1"/>
      <c r="Q1329" s="1"/>
      <c r="R1329" s="1">
        <v>0.35</v>
      </c>
      <c r="S1329" s="1">
        <v>1</v>
      </c>
      <c r="T1329" s="2" t="s">
        <v>5901</v>
      </c>
      <c r="U1329" s="3">
        <f t="shared" si="20"/>
        <v>2.4305555554747116E-2</v>
      </c>
    </row>
    <row r="1330" spans="1:21" ht="25.5" x14ac:dyDescent="0.2">
      <c r="A1330" s="1" t="s">
        <v>2</v>
      </c>
      <c r="B1330" s="1" t="s">
        <v>2</v>
      </c>
      <c r="C1330" s="1" t="s">
        <v>16</v>
      </c>
      <c r="D1330" s="1" t="s">
        <v>5902</v>
      </c>
      <c r="E1330" s="1" t="s">
        <v>22</v>
      </c>
      <c r="F1330" s="1" t="s">
        <v>5903</v>
      </c>
      <c r="G1330" s="1" t="s">
        <v>5903</v>
      </c>
      <c r="H1330" s="1" t="s">
        <v>137</v>
      </c>
      <c r="I1330" s="1" t="s">
        <v>157</v>
      </c>
      <c r="J1330" s="1" t="s">
        <v>5904</v>
      </c>
      <c r="K1330" s="1" t="s">
        <v>320</v>
      </c>
      <c r="L1330" s="1" t="s">
        <v>5905</v>
      </c>
      <c r="M1330" s="1">
        <v>1</v>
      </c>
      <c r="N1330" s="1">
        <v>10</v>
      </c>
      <c r="O1330" s="1"/>
      <c r="P1330" s="1"/>
      <c r="Q1330" s="1">
        <v>0</v>
      </c>
      <c r="R1330" s="1">
        <v>0.01</v>
      </c>
      <c r="S1330" s="1">
        <v>1</v>
      </c>
      <c r="T1330" s="2" t="s">
        <v>1770</v>
      </c>
      <c r="U1330" s="3">
        <f t="shared" si="20"/>
        <v>1.5277777776645962E-2</v>
      </c>
    </row>
    <row r="1331" spans="1:21" ht="25.5" x14ac:dyDescent="0.2">
      <c r="A1331" s="1" t="s">
        <v>9</v>
      </c>
      <c r="B1331" s="1" t="s">
        <v>9</v>
      </c>
      <c r="C1331" s="1" t="s">
        <v>16</v>
      </c>
      <c r="D1331" s="1" t="s">
        <v>5899</v>
      </c>
      <c r="E1331" s="1" t="s">
        <v>22</v>
      </c>
      <c r="F1331" s="1" t="s">
        <v>5906</v>
      </c>
      <c r="G1331" s="1" t="s">
        <v>5906</v>
      </c>
      <c r="H1331" s="1" t="s">
        <v>46</v>
      </c>
      <c r="I1331" s="1" t="s">
        <v>156</v>
      </c>
      <c r="J1331" s="1" t="s">
        <v>5907</v>
      </c>
      <c r="K1331" s="1" t="s">
        <v>319</v>
      </c>
      <c r="L1331" s="1" t="s">
        <v>5908</v>
      </c>
      <c r="M1331" s="1"/>
      <c r="N1331" s="1">
        <v>50</v>
      </c>
      <c r="O1331" s="1"/>
      <c r="P1331" s="1"/>
      <c r="Q1331" s="1"/>
      <c r="R1331" s="1">
        <v>0.02</v>
      </c>
      <c r="S1331" s="1">
        <v>1</v>
      </c>
      <c r="T1331" s="2" t="s">
        <v>707</v>
      </c>
      <c r="U1331" s="3">
        <f t="shared" si="20"/>
        <v>3.3333333332848269E-2</v>
      </c>
    </row>
    <row r="1332" spans="1:21" ht="76.5" x14ac:dyDescent="0.2">
      <c r="A1332" s="1" t="s">
        <v>11</v>
      </c>
      <c r="B1332" s="1" t="s">
        <v>11</v>
      </c>
      <c r="C1332" s="1" t="s">
        <v>19</v>
      </c>
      <c r="D1332" s="1" t="s">
        <v>5909</v>
      </c>
      <c r="E1332" s="1" t="s">
        <v>22</v>
      </c>
      <c r="F1332" s="1" t="s">
        <v>5910</v>
      </c>
      <c r="G1332" s="1" t="s">
        <v>5911</v>
      </c>
      <c r="H1332" s="1" t="s">
        <v>30</v>
      </c>
      <c r="I1332" s="1" t="s">
        <v>156</v>
      </c>
      <c r="J1332" s="1" t="s">
        <v>217</v>
      </c>
      <c r="K1332" s="1" t="s">
        <v>319</v>
      </c>
      <c r="L1332" s="1" t="s">
        <v>5912</v>
      </c>
      <c r="M1332" s="1">
        <v>1</v>
      </c>
      <c r="N1332" s="1">
        <v>76</v>
      </c>
      <c r="O1332" s="1"/>
      <c r="P1332" s="1"/>
      <c r="Q1332" s="1"/>
      <c r="R1332" s="1">
        <v>0.2</v>
      </c>
      <c r="S1332" s="1">
        <v>1</v>
      </c>
      <c r="T1332" s="2" t="s">
        <v>5913</v>
      </c>
      <c r="U1332" s="3">
        <f t="shared" si="20"/>
        <v>1.8055555556202307E-2</v>
      </c>
    </row>
    <row r="1333" spans="1:21" ht="51" x14ac:dyDescent="0.2">
      <c r="A1333" s="1" t="s">
        <v>3</v>
      </c>
      <c r="B1333" s="1" t="s">
        <v>3</v>
      </c>
      <c r="C1333" s="1" t="s">
        <v>16</v>
      </c>
      <c r="D1333" s="1" t="s">
        <v>5914</v>
      </c>
      <c r="E1333" s="1"/>
      <c r="F1333" s="1"/>
      <c r="G1333" s="1" t="s">
        <v>5915</v>
      </c>
      <c r="H1333" s="1"/>
      <c r="I1333" s="1" t="s">
        <v>157</v>
      </c>
      <c r="J1333" s="1" t="s">
        <v>805</v>
      </c>
      <c r="K1333" s="1" t="s">
        <v>320</v>
      </c>
      <c r="L1333" s="1" t="s">
        <v>5916</v>
      </c>
      <c r="M1333" s="1">
        <v>1</v>
      </c>
      <c r="N1333" s="1">
        <v>58</v>
      </c>
      <c r="O1333" s="1"/>
      <c r="P1333" s="1"/>
      <c r="Q1333" s="1">
        <v>0</v>
      </c>
      <c r="R1333" s="1">
        <v>0.03</v>
      </c>
      <c r="S1333" s="1">
        <v>1</v>
      </c>
      <c r="T1333" s="2" t="s">
        <v>5917</v>
      </c>
      <c r="U1333" s="3">
        <f t="shared" si="20"/>
        <v>-45266.909722222219</v>
      </c>
    </row>
    <row r="1334" spans="1:21" ht="25.5" x14ac:dyDescent="0.2">
      <c r="A1334" s="1" t="s">
        <v>2</v>
      </c>
      <c r="B1334" s="1" t="s">
        <v>2</v>
      </c>
      <c r="C1334" s="1" t="s">
        <v>16</v>
      </c>
      <c r="D1334" s="1" t="s">
        <v>5918</v>
      </c>
      <c r="E1334" s="1" t="s">
        <v>22</v>
      </c>
      <c r="F1334" s="1" t="s">
        <v>5919</v>
      </c>
      <c r="G1334" s="1" t="s">
        <v>5919</v>
      </c>
      <c r="H1334" s="1" t="s">
        <v>45</v>
      </c>
      <c r="I1334" s="1" t="s">
        <v>157</v>
      </c>
      <c r="J1334" s="1" t="s">
        <v>5920</v>
      </c>
      <c r="K1334" s="1" t="s">
        <v>320</v>
      </c>
      <c r="L1334" s="1" t="s">
        <v>3691</v>
      </c>
      <c r="M1334" s="1">
        <v>1</v>
      </c>
      <c r="N1334" s="1">
        <v>15</v>
      </c>
      <c r="O1334" s="1"/>
      <c r="P1334" s="1"/>
      <c r="Q1334" s="1">
        <v>0</v>
      </c>
      <c r="R1334" s="1">
        <v>0.01</v>
      </c>
      <c r="S1334" s="1">
        <v>1</v>
      </c>
      <c r="T1334" s="2" t="s">
        <v>5921</v>
      </c>
      <c r="U1334" s="3">
        <f t="shared" si="20"/>
        <v>2.4305555554747116E-2</v>
      </c>
    </row>
    <row r="1335" spans="1:21" ht="25.5" x14ac:dyDescent="0.2">
      <c r="A1335" s="1" t="s">
        <v>2</v>
      </c>
      <c r="B1335" s="1" t="s">
        <v>2</v>
      </c>
      <c r="C1335" s="1" t="s">
        <v>16</v>
      </c>
      <c r="D1335" s="1" t="s">
        <v>5922</v>
      </c>
      <c r="E1335" s="1" t="s">
        <v>22</v>
      </c>
      <c r="F1335" s="1" t="s">
        <v>5923</v>
      </c>
      <c r="G1335" s="1" t="s">
        <v>5923</v>
      </c>
      <c r="H1335" s="1" t="s">
        <v>51</v>
      </c>
      <c r="I1335" s="1" t="s">
        <v>157</v>
      </c>
      <c r="J1335" s="1" t="s">
        <v>5924</v>
      </c>
      <c r="K1335" s="1" t="s">
        <v>320</v>
      </c>
      <c r="L1335" s="1" t="s">
        <v>5925</v>
      </c>
      <c r="M1335" s="1">
        <v>0</v>
      </c>
      <c r="N1335" s="1">
        <v>10</v>
      </c>
      <c r="O1335" s="1"/>
      <c r="P1335" s="1"/>
      <c r="Q1335" s="1">
        <v>0</v>
      </c>
      <c r="R1335" s="1">
        <v>0.1</v>
      </c>
      <c r="S1335" s="1">
        <v>1</v>
      </c>
      <c r="T1335" s="2" t="s">
        <v>5926</v>
      </c>
      <c r="U1335" s="3">
        <f t="shared" si="20"/>
        <v>2.0833333335758653E-2</v>
      </c>
    </row>
    <row r="1336" spans="1:21" ht="76.5" x14ac:dyDescent="0.2">
      <c r="A1336" s="1" t="s">
        <v>11</v>
      </c>
      <c r="B1336" s="1" t="s">
        <v>11</v>
      </c>
      <c r="C1336" s="1" t="s">
        <v>19</v>
      </c>
      <c r="D1336" s="1" t="s">
        <v>5927</v>
      </c>
      <c r="E1336" s="1" t="s">
        <v>22</v>
      </c>
      <c r="F1336" s="1" t="s">
        <v>5911</v>
      </c>
      <c r="G1336" s="1" t="s">
        <v>5911</v>
      </c>
      <c r="H1336" s="1" t="s">
        <v>92</v>
      </c>
      <c r="I1336" s="1" t="s">
        <v>156</v>
      </c>
      <c r="J1336" s="1" t="s">
        <v>217</v>
      </c>
      <c r="K1336" s="1" t="s">
        <v>319</v>
      </c>
      <c r="L1336" s="1" t="s">
        <v>5928</v>
      </c>
      <c r="M1336" s="1">
        <v>1</v>
      </c>
      <c r="N1336" s="1">
        <v>76</v>
      </c>
      <c r="O1336" s="1"/>
      <c r="P1336" s="1"/>
      <c r="Q1336" s="1"/>
      <c r="R1336" s="1">
        <v>0.2</v>
      </c>
      <c r="S1336" s="1">
        <v>1</v>
      </c>
      <c r="T1336" s="2" t="s">
        <v>5929</v>
      </c>
      <c r="U1336" s="3">
        <f t="shared" si="20"/>
        <v>1.9444444449618459E-2</v>
      </c>
    </row>
    <row r="1337" spans="1:21" ht="25.5" x14ac:dyDescent="0.2">
      <c r="A1337" s="1" t="s">
        <v>2</v>
      </c>
      <c r="B1337" s="1" t="s">
        <v>2</v>
      </c>
      <c r="C1337" s="1" t="s">
        <v>16</v>
      </c>
      <c r="D1337" s="1" t="s">
        <v>5930</v>
      </c>
      <c r="E1337" s="1" t="s">
        <v>22</v>
      </c>
      <c r="F1337" s="1" t="s">
        <v>5931</v>
      </c>
      <c r="G1337" s="1" t="s">
        <v>5931</v>
      </c>
      <c r="H1337" s="1" t="s">
        <v>42</v>
      </c>
      <c r="I1337" s="1" t="s">
        <v>156</v>
      </c>
      <c r="J1337" s="1" t="s">
        <v>290</v>
      </c>
      <c r="K1337" s="1" t="s">
        <v>319</v>
      </c>
      <c r="L1337" s="1" t="s">
        <v>5932</v>
      </c>
      <c r="M1337" s="1">
        <v>1</v>
      </c>
      <c r="N1337" s="1">
        <v>15</v>
      </c>
      <c r="O1337" s="1"/>
      <c r="P1337" s="1"/>
      <c r="Q1337" s="1">
        <v>0</v>
      </c>
      <c r="R1337" s="1">
        <v>0.1</v>
      </c>
      <c r="S1337" s="1">
        <v>1</v>
      </c>
      <c r="T1337" s="2" t="s">
        <v>386</v>
      </c>
      <c r="U1337" s="3">
        <f t="shared" si="20"/>
        <v>2.1527777775190771E-2</v>
      </c>
    </row>
    <row r="1338" spans="1:21" x14ac:dyDescent="0.2">
      <c r="A1338" s="1" t="s">
        <v>2</v>
      </c>
      <c r="B1338" s="1" t="s">
        <v>2</v>
      </c>
      <c r="C1338" s="1" t="s">
        <v>17</v>
      </c>
      <c r="D1338" s="1" t="s">
        <v>5933</v>
      </c>
      <c r="E1338" s="1" t="s">
        <v>22</v>
      </c>
      <c r="F1338" s="1" t="s">
        <v>5934</v>
      </c>
      <c r="G1338" s="1" t="s">
        <v>5934</v>
      </c>
      <c r="H1338" s="1" t="s">
        <v>5935</v>
      </c>
      <c r="I1338" s="1" t="s">
        <v>156</v>
      </c>
      <c r="J1338" s="1" t="s">
        <v>5936</v>
      </c>
      <c r="K1338" s="1" t="s">
        <v>321</v>
      </c>
      <c r="L1338" s="1" t="s">
        <v>5937</v>
      </c>
      <c r="M1338" s="1">
        <v>1</v>
      </c>
      <c r="N1338" s="1">
        <v>30</v>
      </c>
      <c r="O1338" s="1"/>
      <c r="P1338" s="1"/>
      <c r="Q1338" s="1"/>
      <c r="R1338" s="1">
        <v>0.1</v>
      </c>
      <c r="S1338" s="1">
        <v>1</v>
      </c>
      <c r="T1338" s="2"/>
      <c r="U1338" s="3">
        <f t="shared" si="20"/>
        <v>0.20555555555620231</v>
      </c>
    </row>
    <row r="1339" spans="1:21" ht="51" x14ac:dyDescent="0.2">
      <c r="A1339" s="1" t="s">
        <v>2</v>
      </c>
      <c r="B1339" s="1" t="s">
        <v>2</v>
      </c>
      <c r="C1339" s="1" t="s">
        <v>19</v>
      </c>
      <c r="D1339" s="1" t="s">
        <v>5938</v>
      </c>
      <c r="E1339" s="1" t="s">
        <v>22</v>
      </c>
      <c r="F1339" s="1" t="s">
        <v>5939</v>
      </c>
      <c r="G1339" s="1" t="s">
        <v>5939</v>
      </c>
      <c r="H1339" s="1" t="s">
        <v>106</v>
      </c>
      <c r="I1339" s="1" t="s">
        <v>157</v>
      </c>
      <c r="J1339" s="1" t="s">
        <v>527</v>
      </c>
      <c r="K1339" s="1" t="s">
        <v>319</v>
      </c>
      <c r="L1339" s="1" t="s">
        <v>5940</v>
      </c>
      <c r="M1339" s="1">
        <v>18</v>
      </c>
      <c r="N1339" s="1">
        <v>65</v>
      </c>
      <c r="O1339" s="1"/>
      <c r="P1339" s="1"/>
      <c r="Q1339" s="1">
        <v>0</v>
      </c>
      <c r="R1339" s="1">
        <v>0.6</v>
      </c>
      <c r="S1339" s="1">
        <v>3</v>
      </c>
      <c r="T1339" s="2" t="s">
        <v>5941</v>
      </c>
      <c r="U1339" s="3">
        <f t="shared" si="20"/>
        <v>1.1805555550381541E-2</v>
      </c>
    </row>
    <row r="1340" spans="1:21" ht="25.5" x14ac:dyDescent="0.2">
      <c r="A1340" s="1" t="s">
        <v>3</v>
      </c>
      <c r="B1340" s="1" t="s">
        <v>3</v>
      </c>
      <c r="C1340" s="1" t="s">
        <v>16</v>
      </c>
      <c r="D1340" s="1" t="s">
        <v>5942</v>
      </c>
      <c r="E1340" s="1"/>
      <c r="F1340" s="1"/>
      <c r="G1340" s="1" t="s">
        <v>5943</v>
      </c>
      <c r="H1340" s="1"/>
      <c r="I1340" s="1" t="s">
        <v>156</v>
      </c>
      <c r="J1340" s="1" t="s">
        <v>5944</v>
      </c>
      <c r="K1340" s="1" t="s">
        <v>321</v>
      </c>
      <c r="L1340" s="1" t="s">
        <v>5945</v>
      </c>
      <c r="M1340" s="1">
        <v>1</v>
      </c>
      <c r="N1340" s="1">
        <v>8</v>
      </c>
      <c r="O1340" s="1"/>
      <c r="P1340" s="1"/>
      <c r="Q1340" s="1">
        <v>0</v>
      </c>
      <c r="R1340" s="1">
        <v>0.01</v>
      </c>
      <c r="S1340" s="1">
        <v>1</v>
      </c>
      <c r="T1340" s="2" t="s">
        <v>5946</v>
      </c>
      <c r="U1340" s="3">
        <f t="shared" si="20"/>
        <v>-45267.447916666664</v>
      </c>
    </row>
    <row r="1341" spans="1:21" ht="51" x14ac:dyDescent="0.2">
      <c r="A1341" s="1" t="s">
        <v>6</v>
      </c>
      <c r="B1341" s="1" t="s">
        <v>6</v>
      </c>
      <c r="C1341" s="1" t="s">
        <v>19</v>
      </c>
      <c r="D1341" s="1" t="s">
        <v>5947</v>
      </c>
      <c r="E1341" s="1" t="s">
        <v>22</v>
      </c>
      <c r="F1341" s="1" t="s">
        <v>5948</v>
      </c>
      <c r="G1341" s="1" t="s">
        <v>5948</v>
      </c>
      <c r="H1341" s="1" t="s">
        <v>93</v>
      </c>
      <c r="I1341" s="1" t="s">
        <v>157</v>
      </c>
      <c r="J1341" s="1" t="s">
        <v>749</v>
      </c>
      <c r="K1341" s="1" t="s">
        <v>321</v>
      </c>
      <c r="L1341" s="1" t="s">
        <v>5949</v>
      </c>
      <c r="M1341" s="1">
        <v>11</v>
      </c>
      <c r="N1341" s="1">
        <v>715</v>
      </c>
      <c r="O1341" s="1"/>
      <c r="P1341" s="1"/>
      <c r="Q1341" s="1">
        <v>0</v>
      </c>
      <c r="R1341" s="1">
        <v>0.9</v>
      </c>
      <c r="S1341" s="1">
        <v>3</v>
      </c>
      <c r="T1341" s="2" t="s">
        <v>3947</v>
      </c>
      <c r="U1341" s="3">
        <f t="shared" si="20"/>
        <v>4.2361111110949423E-2</v>
      </c>
    </row>
    <row r="1342" spans="1:21" ht="140.25" x14ac:dyDescent="0.2">
      <c r="A1342" s="1" t="s">
        <v>3</v>
      </c>
      <c r="B1342" s="1" t="s">
        <v>3</v>
      </c>
      <c r="C1342" s="1" t="s">
        <v>16</v>
      </c>
      <c r="D1342" s="1" t="s">
        <v>5950</v>
      </c>
      <c r="E1342" s="1"/>
      <c r="F1342" s="1"/>
      <c r="G1342" s="1" t="s">
        <v>5951</v>
      </c>
      <c r="H1342" s="1"/>
      <c r="I1342" s="1" t="s">
        <v>157</v>
      </c>
      <c r="J1342" s="1" t="s">
        <v>213</v>
      </c>
      <c r="K1342" s="1" t="s">
        <v>321</v>
      </c>
      <c r="L1342" s="1" t="s">
        <v>5952</v>
      </c>
      <c r="M1342" s="1">
        <v>44</v>
      </c>
      <c r="N1342" s="1">
        <v>685</v>
      </c>
      <c r="O1342" s="1"/>
      <c r="P1342" s="1"/>
      <c r="Q1342" s="1"/>
      <c r="R1342" s="1">
        <v>2.89</v>
      </c>
      <c r="S1342" s="1">
        <v>6</v>
      </c>
      <c r="T1342" s="2" t="s">
        <v>5953</v>
      </c>
      <c r="U1342" s="3">
        <f t="shared" si="20"/>
        <v>-45267.490972222222</v>
      </c>
    </row>
    <row r="1343" spans="1:21" ht="51" x14ac:dyDescent="0.2">
      <c r="A1343" s="1" t="s">
        <v>3</v>
      </c>
      <c r="B1343" s="1" t="s">
        <v>3</v>
      </c>
      <c r="C1343" s="1" t="s">
        <v>16</v>
      </c>
      <c r="D1343" s="1" t="s">
        <v>5954</v>
      </c>
      <c r="E1343" s="1"/>
      <c r="F1343" s="1"/>
      <c r="G1343" s="1" t="s">
        <v>5955</v>
      </c>
      <c r="H1343" s="1"/>
      <c r="I1343" s="1" t="s">
        <v>157</v>
      </c>
      <c r="J1343" s="1" t="s">
        <v>805</v>
      </c>
      <c r="K1343" s="1" t="s">
        <v>320</v>
      </c>
      <c r="L1343" s="1" t="s">
        <v>5956</v>
      </c>
      <c r="M1343" s="1">
        <v>1</v>
      </c>
      <c r="N1343" s="1">
        <v>10</v>
      </c>
      <c r="O1343" s="1"/>
      <c r="P1343" s="1"/>
      <c r="Q1343" s="1">
        <v>0</v>
      </c>
      <c r="R1343" s="1">
        <v>0.01</v>
      </c>
      <c r="S1343" s="1">
        <v>1</v>
      </c>
      <c r="T1343" s="2" t="s">
        <v>5917</v>
      </c>
      <c r="U1343" s="3">
        <f t="shared" si="20"/>
        <v>-45267.55</v>
      </c>
    </row>
    <row r="1344" spans="1:21" ht="25.5" x14ac:dyDescent="0.2">
      <c r="A1344" s="1" t="s">
        <v>3</v>
      </c>
      <c r="B1344" s="1" t="s">
        <v>3</v>
      </c>
      <c r="C1344" s="1" t="s">
        <v>16</v>
      </c>
      <c r="D1344" s="1" t="s">
        <v>5957</v>
      </c>
      <c r="E1344" s="1"/>
      <c r="F1344" s="1"/>
      <c r="G1344" s="1" t="s">
        <v>5958</v>
      </c>
      <c r="H1344" s="1"/>
      <c r="I1344" s="1" t="s">
        <v>157</v>
      </c>
      <c r="J1344" s="1" t="s">
        <v>5959</v>
      </c>
      <c r="K1344" s="1" t="s">
        <v>320</v>
      </c>
      <c r="L1344" s="1" t="s">
        <v>5960</v>
      </c>
      <c r="M1344" s="1">
        <v>1</v>
      </c>
      <c r="N1344" s="1">
        <v>9</v>
      </c>
      <c r="O1344" s="1"/>
      <c r="P1344" s="1"/>
      <c r="Q1344" s="1">
        <v>0</v>
      </c>
      <c r="R1344" s="1">
        <v>0.01</v>
      </c>
      <c r="S1344" s="1">
        <v>71</v>
      </c>
      <c r="T1344" s="2" t="s">
        <v>5961</v>
      </c>
      <c r="U1344" s="3">
        <f t="shared" si="20"/>
        <v>-45267.511805555558</v>
      </c>
    </row>
    <row r="1345" spans="1:21" ht="51" x14ac:dyDescent="0.2">
      <c r="A1345" s="1" t="s">
        <v>2</v>
      </c>
      <c r="B1345" s="1" t="s">
        <v>2</v>
      </c>
      <c r="C1345" s="1" t="s">
        <v>19</v>
      </c>
      <c r="D1345" s="1" t="s">
        <v>5962</v>
      </c>
      <c r="E1345" s="1" t="s">
        <v>22</v>
      </c>
      <c r="F1345" s="1" t="s">
        <v>5963</v>
      </c>
      <c r="G1345" s="1" t="s">
        <v>5963</v>
      </c>
      <c r="H1345" s="1" t="s">
        <v>137</v>
      </c>
      <c r="I1345" s="1" t="s">
        <v>157</v>
      </c>
      <c r="J1345" s="1" t="s">
        <v>527</v>
      </c>
      <c r="K1345" s="1" t="s">
        <v>319</v>
      </c>
      <c r="L1345" s="1" t="s">
        <v>5940</v>
      </c>
      <c r="M1345" s="1">
        <v>18</v>
      </c>
      <c r="N1345" s="1">
        <v>65</v>
      </c>
      <c r="O1345" s="1"/>
      <c r="P1345" s="1"/>
      <c r="Q1345" s="1">
        <v>0</v>
      </c>
      <c r="R1345" s="1">
        <v>0.6</v>
      </c>
      <c r="S1345" s="1">
        <v>3</v>
      </c>
      <c r="T1345" s="2" t="s">
        <v>5941</v>
      </c>
      <c r="U1345" s="3">
        <f t="shared" si="20"/>
        <v>1.527777778392192E-2</v>
      </c>
    </row>
    <row r="1346" spans="1:21" ht="76.5" x14ac:dyDescent="0.2">
      <c r="A1346" s="1" t="s">
        <v>2</v>
      </c>
      <c r="B1346" s="1" t="s">
        <v>2</v>
      </c>
      <c r="C1346" s="1" t="s">
        <v>19</v>
      </c>
      <c r="D1346" s="1" t="s">
        <v>5964</v>
      </c>
      <c r="E1346" s="1" t="s">
        <v>22</v>
      </c>
      <c r="F1346" s="1" t="s">
        <v>5965</v>
      </c>
      <c r="G1346" s="1" t="s">
        <v>5965</v>
      </c>
      <c r="H1346" s="1" t="s">
        <v>822</v>
      </c>
      <c r="I1346" s="1" t="s">
        <v>157</v>
      </c>
      <c r="J1346" s="1" t="s">
        <v>228</v>
      </c>
      <c r="K1346" s="1" t="s">
        <v>319</v>
      </c>
      <c r="L1346" s="1" t="s">
        <v>5966</v>
      </c>
      <c r="M1346" s="1">
        <v>53</v>
      </c>
      <c r="N1346" s="1">
        <v>165</v>
      </c>
      <c r="O1346" s="1"/>
      <c r="P1346" s="1"/>
      <c r="Q1346" s="1">
        <v>0</v>
      </c>
      <c r="R1346" s="1">
        <v>2.1</v>
      </c>
      <c r="S1346" s="1">
        <v>5</v>
      </c>
      <c r="T1346" s="2" t="s">
        <v>5967</v>
      </c>
      <c r="U1346" s="3">
        <f t="shared" si="20"/>
        <v>0.10208333333866904</v>
      </c>
    </row>
    <row r="1347" spans="1:21" ht="38.25" x14ac:dyDescent="0.2">
      <c r="A1347" s="1" t="s">
        <v>2</v>
      </c>
      <c r="B1347" s="1" t="s">
        <v>2</v>
      </c>
      <c r="C1347" s="1" t="s">
        <v>19</v>
      </c>
      <c r="D1347" s="1" t="s">
        <v>5968</v>
      </c>
      <c r="E1347" s="1" t="s">
        <v>22</v>
      </c>
      <c r="F1347" s="1" t="s">
        <v>5969</v>
      </c>
      <c r="G1347" s="1" t="s">
        <v>5969</v>
      </c>
      <c r="H1347" s="1" t="s">
        <v>92</v>
      </c>
      <c r="I1347" s="1" t="s">
        <v>157</v>
      </c>
      <c r="J1347" s="1" t="s">
        <v>280</v>
      </c>
      <c r="K1347" s="1" t="s">
        <v>319</v>
      </c>
      <c r="L1347" s="1" t="s">
        <v>5970</v>
      </c>
      <c r="M1347" s="1">
        <v>28</v>
      </c>
      <c r="N1347" s="1">
        <v>57</v>
      </c>
      <c r="O1347" s="1"/>
      <c r="P1347" s="1"/>
      <c r="Q1347" s="1">
        <v>0</v>
      </c>
      <c r="R1347" s="1">
        <v>0.9</v>
      </c>
      <c r="S1347" s="1">
        <v>2</v>
      </c>
      <c r="T1347" s="2" t="s">
        <v>5971</v>
      </c>
      <c r="U1347" s="3">
        <f t="shared" si="20"/>
        <v>1.9444444442342501E-2</v>
      </c>
    </row>
    <row r="1348" spans="1:21" ht="76.5" x14ac:dyDescent="0.2">
      <c r="A1348" s="1" t="s">
        <v>3</v>
      </c>
      <c r="B1348" s="1" t="s">
        <v>3</v>
      </c>
      <c r="C1348" s="1" t="s">
        <v>19</v>
      </c>
      <c r="D1348" s="1" t="s">
        <v>5972</v>
      </c>
      <c r="E1348" s="1"/>
      <c r="F1348" s="1"/>
      <c r="G1348" s="1" t="s">
        <v>5973</v>
      </c>
      <c r="H1348" s="1"/>
      <c r="I1348" s="1" t="s">
        <v>157</v>
      </c>
      <c r="J1348" s="1" t="s">
        <v>204</v>
      </c>
      <c r="K1348" s="1" t="s">
        <v>321</v>
      </c>
      <c r="L1348" s="1" t="s">
        <v>5974</v>
      </c>
      <c r="M1348" s="1"/>
      <c r="N1348" s="1">
        <v>185</v>
      </c>
      <c r="O1348" s="1"/>
      <c r="P1348" s="1"/>
      <c r="Q1348" s="1">
        <v>0</v>
      </c>
      <c r="R1348" s="1">
        <v>0.04</v>
      </c>
      <c r="S1348" s="1">
        <v>4</v>
      </c>
      <c r="T1348" s="2" t="s">
        <v>5975</v>
      </c>
      <c r="U1348" s="3">
        <f t="shared" si="20"/>
        <v>-45267.61041666667</v>
      </c>
    </row>
    <row r="1349" spans="1:21" ht="25.5" x14ac:dyDescent="0.2">
      <c r="A1349" s="1" t="s">
        <v>3</v>
      </c>
      <c r="B1349" s="1" t="s">
        <v>3</v>
      </c>
      <c r="C1349" s="1" t="s">
        <v>16</v>
      </c>
      <c r="D1349" s="1" t="s">
        <v>5976</v>
      </c>
      <c r="E1349" s="1"/>
      <c r="F1349" s="1"/>
      <c r="G1349" s="1" t="s">
        <v>5977</v>
      </c>
      <c r="H1349" s="1"/>
      <c r="I1349" s="1" t="s">
        <v>157</v>
      </c>
      <c r="J1349" s="1" t="s">
        <v>5978</v>
      </c>
      <c r="K1349" s="1" t="s">
        <v>320</v>
      </c>
      <c r="L1349" s="1" t="s">
        <v>5979</v>
      </c>
      <c r="M1349" s="1">
        <v>1</v>
      </c>
      <c r="N1349" s="1">
        <v>58</v>
      </c>
      <c r="O1349" s="1"/>
      <c r="P1349" s="1"/>
      <c r="Q1349" s="1"/>
      <c r="R1349" s="1">
        <v>0.03</v>
      </c>
      <c r="S1349" s="1">
        <v>1</v>
      </c>
      <c r="T1349" s="2" t="s">
        <v>3983</v>
      </c>
      <c r="U1349" s="3">
        <f t="shared" ref="U1349:U1412" si="21">F1349-D1349</f>
        <v>-45267.585416666669</v>
      </c>
    </row>
    <row r="1350" spans="1:21" x14ac:dyDescent="0.2">
      <c r="A1350" s="1" t="s">
        <v>4</v>
      </c>
      <c r="B1350" s="1" t="s">
        <v>13</v>
      </c>
      <c r="C1350" s="1" t="s">
        <v>18</v>
      </c>
      <c r="D1350" s="1" t="s">
        <v>5980</v>
      </c>
      <c r="E1350" s="1" t="s">
        <v>23</v>
      </c>
      <c r="F1350" s="1"/>
      <c r="G1350" s="1" t="s">
        <v>5981</v>
      </c>
      <c r="H1350" s="1"/>
      <c r="I1350" s="1" t="s">
        <v>156</v>
      </c>
      <c r="J1350" s="1" t="s">
        <v>307</v>
      </c>
      <c r="K1350" s="1" t="s">
        <v>322</v>
      </c>
      <c r="L1350" s="1" t="s">
        <v>5982</v>
      </c>
      <c r="M1350" s="1"/>
      <c r="N1350" s="1"/>
      <c r="O1350" s="1"/>
      <c r="P1350" s="1"/>
      <c r="Q1350" s="1"/>
      <c r="R1350" s="1"/>
      <c r="S1350" s="1"/>
      <c r="T1350" s="2"/>
      <c r="U1350" s="3">
        <f t="shared" si="21"/>
        <v>-45267.620833333334</v>
      </c>
    </row>
    <row r="1351" spans="1:21" ht="318.75" x14ac:dyDescent="0.2">
      <c r="A1351" s="1" t="s">
        <v>5</v>
      </c>
      <c r="B1351" s="1" t="s">
        <v>5</v>
      </c>
      <c r="C1351" s="1" t="s">
        <v>16</v>
      </c>
      <c r="D1351" s="1" t="s">
        <v>5983</v>
      </c>
      <c r="E1351" s="1"/>
      <c r="F1351" s="1"/>
      <c r="G1351" s="1" t="s">
        <v>5984</v>
      </c>
      <c r="H1351" s="1"/>
      <c r="I1351" s="1" t="s">
        <v>157</v>
      </c>
      <c r="J1351" s="1" t="s">
        <v>605</v>
      </c>
      <c r="K1351" s="1" t="s">
        <v>319</v>
      </c>
      <c r="L1351" s="1" t="s">
        <v>5985</v>
      </c>
      <c r="M1351" s="1">
        <v>69</v>
      </c>
      <c r="N1351" s="1">
        <v>397</v>
      </c>
      <c r="O1351" s="1"/>
      <c r="P1351" s="1"/>
      <c r="Q1351" s="1">
        <v>1</v>
      </c>
      <c r="R1351" s="1">
        <v>3.5</v>
      </c>
      <c r="S1351" s="1">
        <v>12</v>
      </c>
      <c r="T1351" s="2" t="s">
        <v>5986</v>
      </c>
      <c r="U1351" s="3">
        <f t="shared" si="21"/>
        <v>-45267.664583333331</v>
      </c>
    </row>
    <row r="1352" spans="1:21" ht="38.25" x14ac:dyDescent="0.2">
      <c r="A1352" s="1" t="s">
        <v>2</v>
      </c>
      <c r="B1352" s="1" t="s">
        <v>2</v>
      </c>
      <c r="C1352" s="1" t="s">
        <v>19</v>
      </c>
      <c r="D1352" s="1" t="s">
        <v>5987</v>
      </c>
      <c r="E1352" s="1" t="s">
        <v>22</v>
      </c>
      <c r="F1352" s="1" t="s">
        <v>5988</v>
      </c>
      <c r="G1352" s="1" t="s">
        <v>5988</v>
      </c>
      <c r="H1352" s="1" t="s">
        <v>62</v>
      </c>
      <c r="I1352" s="1" t="s">
        <v>157</v>
      </c>
      <c r="J1352" s="1" t="s">
        <v>520</v>
      </c>
      <c r="K1352" s="1" t="s">
        <v>321</v>
      </c>
      <c r="L1352" s="1" t="s">
        <v>5989</v>
      </c>
      <c r="M1352" s="1">
        <v>24</v>
      </c>
      <c r="N1352" s="1">
        <v>86</v>
      </c>
      <c r="O1352" s="1"/>
      <c r="P1352" s="1"/>
      <c r="Q1352" s="1">
        <v>0</v>
      </c>
      <c r="R1352" s="1">
        <v>1.1000000000000001</v>
      </c>
      <c r="S1352" s="1">
        <v>2</v>
      </c>
      <c r="T1352" s="2" t="s">
        <v>5990</v>
      </c>
      <c r="U1352" s="3">
        <f t="shared" si="21"/>
        <v>8.2638888889050577E-2</v>
      </c>
    </row>
    <row r="1353" spans="1:21" ht="25.5" x14ac:dyDescent="0.2">
      <c r="A1353" s="1" t="s">
        <v>2</v>
      </c>
      <c r="B1353" s="1" t="s">
        <v>2</v>
      </c>
      <c r="C1353" s="1" t="s">
        <v>17</v>
      </c>
      <c r="D1353" s="1" t="s">
        <v>5991</v>
      </c>
      <c r="E1353" s="1" t="s">
        <v>22</v>
      </c>
      <c r="F1353" s="1" t="s">
        <v>5992</v>
      </c>
      <c r="G1353" s="1" t="s">
        <v>5992</v>
      </c>
      <c r="H1353" s="1" t="s">
        <v>87</v>
      </c>
      <c r="I1353" s="1" t="s">
        <v>157</v>
      </c>
      <c r="J1353" s="1" t="s">
        <v>888</v>
      </c>
      <c r="K1353" s="1" t="s">
        <v>319</v>
      </c>
      <c r="L1353" s="1" t="s">
        <v>5993</v>
      </c>
      <c r="M1353" s="1">
        <v>2</v>
      </c>
      <c r="N1353" s="1">
        <v>46</v>
      </c>
      <c r="O1353" s="1"/>
      <c r="P1353" s="1"/>
      <c r="Q1353" s="1"/>
      <c r="R1353" s="1">
        <v>0.3</v>
      </c>
      <c r="S1353" s="1">
        <v>1</v>
      </c>
      <c r="T1353" s="2" t="s">
        <v>780</v>
      </c>
      <c r="U1353" s="3">
        <f t="shared" si="21"/>
        <v>8.1250000002910383E-2</v>
      </c>
    </row>
    <row r="1354" spans="1:21" ht="25.5" x14ac:dyDescent="0.2">
      <c r="A1354" s="1" t="s">
        <v>7</v>
      </c>
      <c r="B1354" s="1" t="s">
        <v>14</v>
      </c>
      <c r="C1354" s="1" t="s">
        <v>16</v>
      </c>
      <c r="D1354" s="1" t="s">
        <v>5994</v>
      </c>
      <c r="E1354" s="1" t="s">
        <v>22</v>
      </c>
      <c r="F1354" s="1" t="s">
        <v>5995</v>
      </c>
      <c r="G1354" s="1" t="s">
        <v>5996</v>
      </c>
      <c r="H1354" s="1" t="s">
        <v>101</v>
      </c>
      <c r="I1354" s="1" t="s">
        <v>156</v>
      </c>
      <c r="J1354" s="1" t="s">
        <v>239</v>
      </c>
      <c r="K1354" s="1" t="s">
        <v>319</v>
      </c>
      <c r="L1354" s="1" t="s">
        <v>5997</v>
      </c>
      <c r="M1354" s="1">
        <v>1</v>
      </c>
      <c r="N1354" s="1">
        <v>50</v>
      </c>
      <c r="O1354" s="1"/>
      <c r="P1354" s="1"/>
      <c r="Q1354" s="1">
        <v>0</v>
      </c>
      <c r="R1354" s="1">
        <v>0.01</v>
      </c>
      <c r="S1354" s="1">
        <v>1</v>
      </c>
      <c r="T1354" s="2" t="s">
        <v>5885</v>
      </c>
      <c r="U1354" s="3">
        <f t="shared" si="21"/>
        <v>1.3194444443797693E-2</v>
      </c>
    </row>
    <row r="1355" spans="1:21" ht="25.5" x14ac:dyDescent="0.2">
      <c r="A1355" s="1" t="s">
        <v>6</v>
      </c>
      <c r="B1355" s="1" t="s">
        <v>6</v>
      </c>
      <c r="C1355" s="1" t="s">
        <v>17</v>
      </c>
      <c r="D1355" s="1" t="s">
        <v>5998</v>
      </c>
      <c r="E1355" s="1" t="s">
        <v>22</v>
      </c>
      <c r="F1355" s="1" t="s">
        <v>5999</v>
      </c>
      <c r="G1355" s="1" t="s">
        <v>6000</v>
      </c>
      <c r="H1355" s="1" t="s">
        <v>93</v>
      </c>
      <c r="I1355" s="1" t="s">
        <v>157</v>
      </c>
      <c r="J1355" s="1" t="s">
        <v>6001</v>
      </c>
      <c r="K1355" s="1" t="s">
        <v>320</v>
      </c>
      <c r="L1355" s="1" t="s">
        <v>6002</v>
      </c>
      <c r="M1355" s="1">
        <v>0</v>
      </c>
      <c r="N1355" s="1">
        <v>15</v>
      </c>
      <c r="O1355" s="1"/>
      <c r="P1355" s="1"/>
      <c r="Q1355" s="1"/>
      <c r="R1355" s="1">
        <v>6.3E-2</v>
      </c>
      <c r="S1355" s="1">
        <v>1</v>
      </c>
      <c r="T1355" s="2" t="s">
        <v>1913</v>
      </c>
      <c r="U1355" s="3">
        <f t="shared" si="21"/>
        <v>4.2361111110949423E-2</v>
      </c>
    </row>
    <row r="1356" spans="1:21" ht="63.75" x14ac:dyDescent="0.2">
      <c r="A1356" s="1" t="s">
        <v>3</v>
      </c>
      <c r="B1356" s="1" t="s">
        <v>3</v>
      </c>
      <c r="C1356" s="1" t="s">
        <v>16</v>
      </c>
      <c r="D1356" s="1" t="s">
        <v>6003</v>
      </c>
      <c r="E1356" s="1"/>
      <c r="F1356" s="1"/>
      <c r="G1356" s="1" t="s">
        <v>6004</v>
      </c>
      <c r="H1356" s="1"/>
      <c r="I1356" s="1" t="s">
        <v>157</v>
      </c>
      <c r="J1356" s="1" t="s">
        <v>204</v>
      </c>
      <c r="K1356" s="1" t="s">
        <v>321</v>
      </c>
      <c r="L1356" s="1" t="s">
        <v>6005</v>
      </c>
      <c r="M1356" s="1">
        <v>16</v>
      </c>
      <c r="N1356" s="1">
        <v>150</v>
      </c>
      <c r="O1356" s="1"/>
      <c r="P1356" s="1"/>
      <c r="Q1356" s="1">
        <v>0</v>
      </c>
      <c r="R1356" s="1">
        <v>0.7</v>
      </c>
      <c r="S1356" s="1">
        <v>3</v>
      </c>
      <c r="T1356" s="2" t="s">
        <v>6006</v>
      </c>
      <c r="U1356" s="3">
        <f t="shared" si="21"/>
        <v>-45267.703472222223</v>
      </c>
    </row>
    <row r="1357" spans="1:21" ht="114.75" x14ac:dyDescent="0.2">
      <c r="A1357" s="1" t="s">
        <v>3</v>
      </c>
      <c r="B1357" s="1" t="s">
        <v>3</v>
      </c>
      <c r="C1357" s="1" t="s">
        <v>17</v>
      </c>
      <c r="D1357" s="1" t="s">
        <v>6007</v>
      </c>
      <c r="E1357" s="1" t="s">
        <v>22</v>
      </c>
      <c r="F1357" s="1" t="s">
        <v>6008</v>
      </c>
      <c r="G1357" s="1" t="s">
        <v>6008</v>
      </c>
      <c r="H1357" s="1" t="s">
        <v>35</v>
      </c>
      <c r="I1357" s="1" t="s">
        <v>157</v>
      </c>
      <c r="J1357" s="1" t="s">
        <v>204</v>
      </c>
      <c r="K1357" s="1" t="s">
        <v>321</v>
      </c>
      <c r="L1357" s="1" t="s">
        <v>6009</v>
      </c>
      <c r="M1357" s="1">
        <v>56</v>
      </c>
      <c r="N1357" s="1">
        <v>158</v>
      </c>
      <c r="O1357" s="1"/>
      <c r="P1357" s="1"/>
      <c r="Q1357" s="1"/>
      <c r="R1357" s="1">
        <v>2.8</v>
      </c>
      <c r="S1357" s="1">
        <v>7</v>
      </c>
      <c r="T1357" s="2" t="s">
        <v>6010</v>
      </c>
      <c r="U1357" s="3">
        <f t="shared" si="21"/>
        <v>3.680555555911269E-2</v>
      </c>
    </row>
    <row r="1358" spans="1:21" ht="25.5" x14ac:dyDescent="0.2">
      <c r="A1358" s="1" t="s">
        <v>2</v>
      </c>
      <c r="B1358" s="1" t="s">
        <v>2</v>
      </c>
      <c r="C1358" s="1" t="s">
        <v>16</v>
      </c>
      <c r="D1358" s="1" t="s">
        <v>5999</v>
      </c>
      <c r="E1358" s="1" t="s">
        <v>22</v>
      </c>
      <c r="F1358" s="1" t="s">
        <v>6011</v>
      </c>
      <c r="G1358" s="1" t="s">
        <v>6011</v>
      </c>
      <c r="H1358" s="1" t="s">
        <v>122</v>
      </c>
      <c r="I1358" s="1" t="s">
        <v>156</v>
      </c>
      <c r="J1358" s="1" t="s">
        <v>994</v>
      </c>
      <c r="K1358" s="1" t="s">
        <v>319</v>
      </c>
      <c r="L1358" s="1" t="s">
        <v>351</v>
      </c>
      <c r="M1358" s="1">
        <v>0</v>
      </c>
      <c r="N1358" s="1">
        <v>15</v>
      </c>
      <c r="O1358" s="1"/>
      <c r="P1358" s="1"/>
      <c r="Q1358" s="1">
        <v>0</v>
      </c>
      <c r="R1358" s="1">
        <v>0.1</v>
      </c>
      <c r="S1358" s="1">
        <v>0</v>
      </c>
      <c r="T1358" s="2" t="s">
        <v>6012</v>
      </c>
      <c r="U1358" s="3">
        <f t="shared" si="21"/>
        <v>3.0555555560567882E-2</v>
      </c>
    </row>
    <row r="1359" spans="1:21" ht="127.5" x14ac:dyDescent="0.2">
      <c r="A1359" s="1" t="s">
        <v>3</v>
      </c>
      <c r="B1359" s="1" t="s">
        <v>3</v>
      </c>
      <c r="C1359" s="1" t="s">
        <v>17</v>
      </c>
      <c r="D1359" s="1" t="s">
        <v>6013</v>
      </c>
      <c r="E1359" s="1" t="s">
        <v>22</v>
      </c>
      <c r="F1359" s="1" t="s">
        <v>6014</v>
      </c>
      <c r="G1359" s="1" t="s">
        <v>6008</v>
      </c>
      <c r="H1359" s="1" t="s">
        <v>79</v>
      </c>
      <c r="I1359" s="1" t="s">
        <v>157</v>
      </c>
      <c r="J1359" s="1" t="s">
        <v>204</v>
      </c>
      <c r="K1359" s="1" t="s">
        <v>321</v>
      </c>
      <c r="L1359" s="1" t="s">
        <v>332</v>
      </c>
      <c r="M1359" s="1">
        <v>56</v>
      </c>
      <c r="N1359" s="1">
        <v>123</v>
      </c>
      <c r="O1359" s="1"/>
      <c r="P1359" s="1"/>
      <c r="Q1359" s="1"/>
      <c r="R1359" s="1">
        <v>2.8</v>
      </c>
      <c r="S1359" s="1">
        <v>7</v>
      </c>
      <c r="T1359" s="2" t="s">
        <v>6015</v>
      </c>
      <c r="U1359" s="3">
        <f t="shared" si="21"/>
        <v>4.5833333337213844E-2</v>
      </c>
    </row>
    <row r="1360" spans="1:21" ht="51" x14ac:dyDescent="0.2">
      <c r="A1360" s="1" t="s">
        <v>6</v>
      </c>
      <c r="B1360" s="1" t="s">
        <v>6</v>
      </c>
      <c r="C1360" s="1" t="s">
        <v>16</v>
      </c>
      <c r="D1360" s="1" t="s">
        <v>6016</v>
      </c>
      <c r="E1360" s="1" t="s">
        <v>22</v>
      </c>
      <c r="F1360" s="1" t="s">
        <v>6017</v>
      </c>
      <c r="G1360" s="1" t="s">
        <v>6017</v>
      </c>
      <c r="H1360" s="1" t="s">
        <v>83</v>
      </c>
      <c r="I1360" s="1" t="s">
        <v>157</v>
      </c>
      <c r="J1360" s="1" t="s">
        <v>187</v>
      </c>
      <c r="K1360" s="1" t="s">
        <v>321</v>
      </c>
      <c r="L1360" s="1" t="s">
        <v>340</v>
      </c>
      <c r="M1360" s="1">
        <v>41</v>
      </c>
      <c r="N1360" s="1">
        <v>1486</v>
      </c>
      <c r="O1360" s="1"/>
      <c r="P1360" s="1"/>
      <c r="Q1360" s="1">
        <v>0</v>
      </c>
      <c r="R1360" s="1">
        <v>1.9</v>
      </c>
      <c r="S1360" s="1">
        <v>3</v>
      </c>
      <c r="T1360" s="2" t="s">
        <v>3947</v>
      </c>
      <c r="U1360" s="3">
        <f t="shared" si="21"/>
        <v>7.3611111110949423E-2</v>
      </c>
    </row>
    <row r="1361" spans="1:21" ht="127.5" x14ac:dyDescent="0.2">
      <c r="A1361" s="1" t="s">
        <v>3</v>
      </c>
      <c r="B1361" s="1" t="s">
        <v>3</v>
      </c>
      <c r="C1361" s="1" t="s">
        <v>17</v>
      </c>
      <c r="D1361" s="1" t="s">
        <v>6007</v>
      </c>
      <c r="E1361" s="1" t="s">
        <v>22</v>
      </c>
      <c r="F1361" s="1" t="s">
        <v>6008</v>
      </c>
      <c r="G1361" s="1" t="s">
        <v>6008</v>
      </c>
      <c r="H1361" s="1" t="s">
        <v>35</v>
      </c>
      <c r="I1361" s="1" t="s">
        <v>157</v>
      </c>
      <c r="J1361" s="1" t="s">
        <v>204</v>
      </c>
      <c r="K1361" s="1" t="s">
        <v>321</v>
      </c>
      <c r="L1361" s="1" t="s">
        <v>327</v>
      </c>
      <c r="M1361" s="1">
        <v>56</v>
      </c>
      <c r="N1361" s="1">
        <v>123</v>
      </c>
      <c r="O1361" s="1"/>
      <c r="P1361" s="1"/>
      <c r="Q1361" s="1"/>
      <c r="R1361" s="1">
        <v>2.8</v>
      </c>
      <c r="S1361" s="1">
        <v>7</v>
      </c>
      <c r="T1361" s="2" t="s">
        <v>6018</v>
      </c>
      <c r="U1361" s="3">
        <f t="shared" si="21"/>
        <v>3.680555555911269E-2</v>
      </c>
    </row>
    <row r="1362" spans="1:21" ht="51" x14ac:dyDescent="0.2">
      <c r="A1362" s="1" t="s">
        <v>6</v>
      </c>
      <c r="B1362" s="1" t="s">
        <v>6</v>
      </c>
      <c r="C1362" s="1" t="s">
        <v>16</v>
      </c>
      <c r="D1362" s="1" t="s">
        <v>6019</v>
      </c>
      <c r="E1362" s="1" t="s">
        <v>22</v>
      </c>
      <c r="F1362" s="1" t="s">
        <v>6020</v>
      </c>
      <c r="G1362" s="1" t="s">
        <v>6020</v>
      </c>
      <c r="H1362" s="1" t="s">
        <v>115</v>
      </c>
      <c r="I1362" s="1" t="s">
        <v>157</v>
      </c>
      <c r="J1362" s="1" t="s">
        <v>187</v>
      </c>
      <c r="K1362" s="1" t="s">
        <v>321</v>
      </c>
      <c r="L1362" s="1" t="s">
        <v>6021</v>
      </c>
      <c r="M1362" s="1">
        <v>41</v>
      </c>
      <c r="N1362" s="1">
        <v>1486</v>
      </c>
      <c r="O1362" s="1"/>
      <c r="P1362" s="1"/>
      <c r="Q1362" s="1">
        <v>0</v>
      </c>
      <c r="R1362" s="1">
        <v>1.9</v>
      </c>
      <c r="S1362" s="1">
        <v>3</v>
      </c>
      <c r="T1362" s="2" t="s">
        <v>3947</v>
      </c>
      <c r="U1362" s="3">
        <f t="shared" si="21"/>
        <v>1.6666666662786156E-2</v>
      </c>
    </row>
    <row r="1363" spans="1:21" ht="25.5" x14ac:dyDescent="0.2">
      <c r="A1363" s="1" t="s">
        <v>2</v>
      </c>
      <c r="B1363" s="1" t="s">
        <v>2</v>
      </c>
      <c r="C1363" s="1" t="s">
        <v>16</v>
      </c>
      <c r="D1363" s="1" t="s">
        <v>6022</v>
      </c>
      <c r="E1363" s="1" t="s">
        <v>22</v>
      </c>
      <c r="F1363" s="1" t="s">
        <v>6023</v>
      </c>
      <c r="G1363" s="1" t="s">
        <v>6023</v>
      </c>
      <c r="H1363" s="1" t="s">
        <v>137</v>
      </c>
      <c r="I1363" s="1" t="s">
        <v>157</v>
      </c>
      <c r="J1363" s="1" t="s">
        <v>5010</v>
      </c>
      <c r="K1363" s="1" t="s">
        <v>320</v>
      </c>
      <c r="L1363" s="1" t="s">
        <v>6024</v>
      </c>
      <c r="M1363" s="1">
        <v>1</v>
      </c>
      <c r="N1363" s="1">
        <v>10</v>
      </c>
      <c r="O1363" s="1"/>
      <c r="P1363" s="1"/>
      <c r="Q1363" s="1">
        <v>0</v>
      </c>
      <c r="R1363" s="1">
        <v>0.1</v>
      </c>
      <c r="S1363" s="1">
        <v>1</v>
      </c>
      <c r="T1363" s="2" t="s">
        <v>5011</v>
      </c>
      <c r="U1363" s="3">
        <f t="shared" si="21"/>
        <v>1.527777778392192E-2</v>
      </c>
    </row>
    <row r="1364" spans="1:21" ht="25.5" x14ac:dyDescent="0.2">
      <c r="A1364" s="1" t="s">
        <v>2</v>
      </c>
      <c r="B1364" s="1" t="s">
        <v>2</v>
      </c>
      <c r="C1364" s="1" t="s">
        <v>17</v>
      </c>
      <c r="D1364" s="1" t="s">
        <v>6025</v>
      </c>
      <c r="E1364" s="1" t="s">
        <v>22</v>
      </c>
      <c r="F1364" s="1" t="s">
        <v>6026</v>
      </c>
      <c r="G1364" s="1" t="s">
        <v>6026</v>
      </c>
      <c r="H1364" s="1" t="s">
        <v>95</v>
      </c>
      <c r="I1364" s="1" t="s">
        <v>157</v>
      </c>
      <c r="J1364" s="1" t="s">
        <v>590</v>
      </c>
      <c r="K1364" s="1" t="s">
        <v>319</v>
      </c>
      <c r="L1364" s="1" t="s">
        <v>6027</v>
      </c>
      <c r="M1364" s="1">
        <v>42</v>
      </c>
      <c r="N1364" s="1">
        <v>190</v>
      </c>
      <c r="O1364" s="1"/>
      <c r="P1364" s="1"/>
      <c r="Q1364" s="1">
        <v>1</v>
      </c>
      <c r="R1364" s="1">
        <v>1.8</v>
      </c>
      <c r="S1364" s="1">
        <v>1</v>
      </c>
      <c r="T1364" s="2" t="s">
        <v>402</v>
      </c>
      <c r="U1364" s="3">
        <f t="shared" si="21"/>
        <v>1.2499999997089617E-2</v>
      </c>
    </row>
    <row r="1365" spans="1:21" ht="25.5" x14ac:dyDescent="0.2">
      <c r="A1365" s="1" t="s">
        <v>2</v>
      </c>
      <c r="B1365" s="1" t="s">
        <v>2</v>
      </c>
      <c r="C1365" s="1" t="s">
        <v>17</v>
      </c>
      <c r="D1365" s="1" t="s">
        <v>6028</v>
      </c>
      <c r="E1365" s="1" t="s">
        <v>22</v>
      </c>
      <c r="F1365" s="1" t="s">
        <v>6029</v>
      </c>
      <c r="G1365" s="1" t="s">
        <v>6029</v>
      </c>
      <c r="H1365" s="1" t="s">
        <v>35</v>
      </c>
      <c r="I1365" s="1" t="s">
        <v>156</v>
      </c>
      <c r="J1365" s="1" t="s">
        <v>6030</v>
      </c>
      <c r="K1365" s="1" t="s">
        <v>319</v>
      </c>
      <c r="L1365" s="1" t="s">
        <v>6031</v>
      </c>
      <c r="M1365" s="1"/>
      <c r="N1365" s="1">
        <v>10</v>
      </c>
      <c r="O1365" s="1"/>
      <c r="P1365" s="1"/>
      <c r="Q1365" s="1"/>
      <c r="R1365" s="1">
        <v>0.1</v>
      </c>
      <c r="S1365" s="1">
        <v>1</v>
      </c>
      <c r="T1365" s="2" t="s">
        <v>843</v>
      </c>
      <c r="U1365" s="3">
        <f t="shared" si="21"/>
        <v>3.680555555911269E-2</v>
      </c>
    </row>
    <row r="1366" spans="1:21" ht="25.5" x14ac:dyDescent="0.2">
      <c r="A1366" s="1" t="s">
        <v>2</v>
      </c>
      <c r="B1366" s="1" t="s">
        <v>2</v>
      </c>
      <c r="C1366" s="1" t="s">
        <v>16</v>
      </c>
      <c r="D1366" s="1" t="s">
        <v>6032</v>
      </c>
      <c r="E1366" s="1" t="s">
        <v>22</v>
      </c>
      <c r="F1366" s="1" t="s">
        <v>6033</v>
      </c>
      <c r="G1366" s="1" t="s">
        <v>6033</v>
      </c>
      <c r="H1366" s="1" t="s">
        <v>89</v>
      </c>
      <c r="I1366" s="1" t="s">
        <v>157</v>
      </c>
      <c r="J1366" s="1" t="s">
        <v>6034</v>
      </c>
      <c r="K1366" s="1" t="s">
        <v>320</v>
      </c>
      <c r="L1366" s="1" t="s">
        <v>6035</v>
      </c>
      <c r="M1366" s="1">
        <v>1</v>
      </c>
      <c r="N1366" s="1">
        <v>10</v>
      </c>
      <c r="O1366" s="1"/>
      <c r="P1366" s="1"/>
      <c r="Q1366" s="1">
        <v>0</v>
      </c>
      <c r="R1366" s="1">
        <v>0.1</v>
      </c>
      <c r="S1366" s="1">
        <v>1</v>
      </c>
      <c r="T1366" s="2" t="s">
        <v>887</v>
      </c>
      <c r="U1366" s="3">
        <f t="shared" si="21"/>
        <v>6.0416666659875773E-2</v>
      </c>
    </row>
    <row r="1367" spans="1:21" ht="38.25" x14ac:dyDescent="0.2">
      <c r="A1367" s="1" t="s">
        <v>6</v>
      </c>
      <c r="B1367" s="1" t="s">
        <v>6</v>
      </c>
      <c r="C1367" s="1" t="s">
        <v>16</v>
      </c>
      <c r="D1367" s="1" t="s">
        <v>6036</v>
      </c>
      <c r="E1367" s="1" t="s">
        <v>22</v>
      </c>
      <c r="F1367" s="1" t="s">
        <v>6037</v>
      </c>
      <c r="G1367" s="1" t="s">
        <v>6037</v>
      </c>
      <c r="H1367" s="1" t="s">
        <v>101</v>
      </c>
      <c r="I1367" s="1" t="s">
        <v>156</v>
      </c>
      <c r="J1367" s="1" t="s">
        <v>6038</v>
      </c>
      <c r="K1367" s="1" t="s">
        <v>321</v>
      </c>
      <c r="L1367" s="1" t="s">
        <v>334</v>
      </c>
      <c r="M1367" s="1">
        <v>1</v>
      </c>
      <c r="N1367" s="1">
        <v>86</v>
      </c>
      <c r="O1367" s="1"/>
      <c r="P1367" s="1"/>
      <c r="Q1367" s="1">
        <v>0</v>
      </c>
      <c r="R1367" s="1">
        <v>0.04</v>
      </c>
      <c r="S1367" s="1">
        <v>2</v>
      </c>
      <c r="T1367" s="2" t="s">
        <v>6039</v>
      </c>
      <c r="U1367" s="3">
        <f t="shared" si="21"/>
        <v>1.3194444443797693E-2</v>
      </c>
    </row>
    <row r="1368" spans="1:21" x14ac:dyDescent="0.2">
      <c r="A1368" s="1" t="s">
        <v>4</v>
      </c>
      <c r="B1368" s="1" t="s">
        <v>13</v>
      </c>
      <c r="C1368" s="1" t="s">
        <v>17</v>
      </c>
      <c r="D1368" s="1" t="s">
        <v>6040</v>
      </c>
      <c r="E1368" s="1" t="s">
        <v>23</v>
      </c>
      <c r="F1368" s="1"/>
      <c r="G1368" s="1" t="s">
        <v>6040</v>
      </c>
      <c r="H1368" s="1"/>
      <c r="I1368" s="1" t="s">
        <v>157</v>
      </c>
      <c r="J1368" s="1" t="s">
        <v>6041</v>
      </c>
      <c r="K1368" s="1" t="s">
        <v>324</v>
      </c>
      <c r="L1368" s="1" t="s">
        <v>332</v>
      </c>
      <c r="M1368" s="1"/>
      <c r="N1368" s="1"/>
      <c r="O1368" s="1"/>
      <c r="P1368" s="1"/>
      <c r="Q1368" s="1"/>
      <c r="R1368" s="1"/>
      <c r="S1368" s="1"/>
      <c r="T1368" s="2"/>
      <c r="U1368" s="3">
        <f t="shared" si="21"/>
        <v>-45268.018750000003</v>
      </c>
    </row>
    <row r="1369" spans="1:21" ht="25.5" x14ac:dyDescent="0.2">
      <c r="A1369" s="1" t="s">
        <v>2</v>
      </c>
      <c r="B1369" s="1" t="s">
        <v>2</v>
      </c>
      <c r="C1369" s="1" t="s">
        <v>17</v>
      </c>
      <c r="D1369" s="1" t="s">
        <v>6042</v>
      </c>
      <c r="E1369" s="1" t="s">
        <v>22</v>
      </c>
      <c r="F1369" s="1" t="s">
        <v>6043</v>
      </c>
      <c r="G1369" s="1" t="s">
        <v>6043</v>
      </c>
      <c r="H1369" s="1" t="s">
        <v>110</v>
      </c>
      <c r="I1369" s="1" t="s">
        <v>156</v>
      </c>
      <c r="J1369" s="1" t="s">
        <v>6044</v>
      </c>
      <c r="K1369" s="1" t="s">
        <v>319</v>
      </c>
      <c r="L1369" s="1" t="s">
        <v>6045</v>
      </c>
      <c r="M1369" s="1"/>
      <c r="N1369" s="1">
        <v>32</v>
      </c>
      <c r="O1369" s="1"/>
      <c r="P1369" s="1"/>
      <c r="Q1369" s="1"/>
      <c r="R1369" s="1">
        <v>0.2</v>
      </c>
      <c r="S1369" s="1">
        <v>1</v>
      </c>
      <c r="T1369" s="2" t="s">
        <v>2248</v>
      </c>
      <c r="U1369" s="3">
        <f t="shared" si="21"/>
        <v>6.3194444439432118E-2</v>
      </c>
    </row>
    <row r="1370" spans="1:21" ht="25.5" x14ac:dyDescent="0.2">
      <c r="A1370" s="1" t="s">
        <v>2</v>
      </c>
      <c r="B1370" s="1" t="s">
        <v>2</v>
      </c>
      <c r="C1370" s="1" t="s">
        <v>16</v>
      </c>
      <c r="D1370" s="1" t="s">
        <v>6046</v>
      </c>
      <c r="E1370" s="1" t="s">
        <v>22</v>
      </c>
      <c r="F1370" s="1" t="s">
        <v>6047</v>
      </c>
      <c r="G1370" s="1" t="s">
        <v>6047</v>
      </c>
      <c r="H1370" s="1" t="s">
        <v>568</v>
      </c>
      <c r="I1370" s="1" t="s">
        <v>156</v>
      </c>
      <c r="J1370" s="1" t="s">
        <v>828</v>
      </c>
      <c r="K1370" s="1" t="s">
        <v>321</v>
      </c>
      <c r="L1370" s="1" t="s">
        <v>347</v>
      </c>
      <c r="M1370" s="1">
        <v>1</v>
      </c>
      <c r="N1370" s="1">
        <v>10</v>
      </c>
      <c r="O1370" s="1"/>
      <c r="P1370" s="1"/>
      <c r="Q1370" s="1">
        <v>0</v>
      </c>
      <c r="R1370" s="1">
        <v>0.5</v>
      </c>
      <c r="S1370" s="1">
        <v>1</v>
      </c>
      <c r="T1370" s="2" t="s">
        <v>395</v>
      </c>
      <c r="U1370" s="3">
        <f t="shared" si="21"/>
        <v>9.5138888893416151E-2</v>
      </c>
    </row>
    <row r="1371" spans="1:21" ht="25.5" x14ac:dyDescent="0.2">
      <c r="A1371" s="1" t="s">
        <v>2</v>
      </c>
      <c r="B1371" s="1" t="s">
        <v>2</v>
      </c>
      <c r="C1371" s="1" t="s">
        <v>17</v>
      </c>
      <c r="D1371" s="1" t="s">
        <v>6048</v>
      </c>
      <c r="E1371" s="1" t="s">
        <v>22</v>
      </c>
      <c r="F1371" s="1" t="s">
        <v>6049</v>
      </c>
      <c r="G1371" s="1" t="s">
        <v>6049</v>
      </c>
      <c r="H1371" s="1" t="s">
        <v>98</v>
      </c>
      <c r="I1371" s="1" t="s">
        <v>157</v>
      </c>
      <c r="J1371" s="1" t="s">
        <v>6050</v>
      </c>
      <c r="K1371" s="1" t="s">
        <v>320</v>
      </c>
      <c r="L1371" s="1" t="s">
        <v>6051</v>
      </c>
      <c r="M1371" s="1">
        <v>0</v>
      </c>
      <c r="N1371" s="1">
        <v>10</v>
      </c>
      <c r="O1371" s="1"/>
      <c r="P1371" s="1"/>
      <c r="Q1371" s="1"/>
      <c r="R1371" s="1">
        <v>0.1</v>
      </c>
      <c r="S1371" s="1">
        <v>1</v>
      </c>
      <c r="T1371" s="2" t="s">
        <v>6052</v>
      </c>
      <c r="U1371" s="3">
        <f t="shared" si="21"/>
        <v>5.6944444448163267E-2</v>
      </c>
    </row>
    <row r="1372" spans="1:21" ht="25.5" x14ac:dyDescent="0.2">
      <c r="A1372" s="1" t="s">
        <v>9</v>
      </c>
      <c r="B1372" s="1" t="s">
        <v>9</v>
      </c>
      <c r="C1372" s="1" t="s">
        <v>16</v>
      </c>
      <c r="D1372" s="1" t="s">
        <v>6053</v>
      </c>
      <c r="E1372" s="1" t="s">
        <v>22</v>
      </c>
      <c r="F1372" s="1" t="s">
        <v>6054</v>
      </c>
      <c r="G1372" s="1" t="s">
        <v>6054</v>
      </c>
      <c r="H1372" s="1" t="s">
        <v>75</v>
      </c>
      <c r="I1372" s="1" t="s">
        <v>156</v>
      </c>
      <c r="J1372" s="1" t="s">
        <v>5907</v>
      </c>
      <c r="K1372" s="1" t="s">
        <v>319</v>
      </c>
      <c r="L1372" s="1" t="s">
        <v>6055</v>
      </c>
      <c r="M1372" s="1"/>
      <c r="N1372" s="1">
        <v>50</v>
      </c>
      <c r="O1372" s="1"/>
      <c r="P1372" s="1"/>
      <c r="Q1372" s="1"/>
      <c r="R1372" s="1">
        <v>0.01</v>
      </c>
      <c r="S1372" s="1">
        <v>1</v>
      </c>
      <c r="T1372" s="2" t="s">
        <v>707</v>
      </c>
      <c r="U1372" s="3">
        <f t="shared" si="21"/>
        <v>6.5972222218988463E-2</v>
      </c>
    </row>
    <row r="1373" spans="1:21" x14ac:dyDescent="0.2">
      <c r="A1373" s="1" t="s">
        <v>4</v>
      </c>
      <c r="B1373" s="1" t="s">
        <v>13</v>
      </c>
      <c r="C1373" s="1" t="s">
        <v>18</v>
      </c>
      <c r="D1373" s="1" t="s">
        <v>6056</v>
      </c>
      <c r="E1373" s="1" t="s">
        <v>23</v>
      </c>
      <c r="F1373" s="1"/>
      <c r="G1373" s="1" t="s">
        <v>6057</v>
      </c>
      <c r="H1373" s="1"/>
      <c r="I1373" s="1" t="s">
        <v>156</v>
      </c>
      <c r="J1373" s="1" t="s">
        <v>494</v>
      </c>
      <c r="K1373" s="1" t="s">
        <v>322</v>
      </c>
      <c r="L1373" s="1" t="s">
        <v>6058</v>
      </c>
      <c r="M1373" s="1"/>
      <c r="N1373" s="1"/>
      <c r="O1373" s="1"/>
      <c r="P1373" s="1"/>
      <c r="Q1373" s="1"/>
      <c r="R1373" s="1"/>
      <c r="S1373" s="1"/>
      <c r="T1373" s="2"/>
      <c r="U1373" s="3">
        <f t="shared" si="21"/>
        <v>-45268.401388888888</v>
      </c>
    </row>
    <row r="1374" spans="1:21" ht="25.5" x14ac:dyDescent="0.2">
      <c r="A1374" s="1" t="s">
        <v>7</v>
      </c>
      <c r="B1374" s="1" t="s">
        <v>14</v>
      </c>
      <c r="C1374" s="1" t="s">
        <v>16</v>
      </c>
      <c r="D1374" s="1" t="s">
        <v>6059</v>
      </c>
      <c r="E1374" s="1"/>
      <c r="F1374" s="1"/>
      <c r="G1374" s="1" t="s">
        <v>6060</v>
      </c>
      <c r="H1374" s="1"/>
      <c r="I1374" s="1" t="s">
        <v>156</v>
      </c>
      <c r="J1374" s="1" t="s">
        <v>239</v>
      </c>
      <c r="K1374" s="1" t="s">
        <v>319</v>
      </c>
      <c r="L1374" s="1" t="s">
        <v>6061</v>
      </c>
      <c r="M1374" s="1">
        <v>1</v>
      </c>
      <c r="N1374" s="1">
        <v>25</v>
      </c>
      <c r="O1374" s="1"/>
      <c r="P1374" s="1"/>
      <c r="Q1374" s="1">
        <v>0</v>
      </c>
      <c r="R1374" s="1">
        <v>0.01</v>
      </c>
      <c r="S1374" s="1">
        <v>1</v>
      </c>
      <c r="T1374" s="2" t="s">
        <v>6062</v>
      </c>
      <c r="U1374" s="3">
        <f t="shared" si="21"/>
        <v>-45268.481944444444</v>
      </c>
    </row>
    <row r="1375" spans="1:21" ht="102" x14ac:dyDescent="0.2">
      <c r="A1375" s="1" t="s">
        <v>3</v>
      </c>
      <c r="B1375" s="1" t="s">
        <v>3</v>
      </c>
      <c r="C1375" s="1" t="s">
        <v>19</v>
      </c>
      <c r="D1375" s="1" t="s">
        <v>6063</v>
      </c>
      <c r="E1375" s="1"/>
      <c r="F1375" s="1"/>
      <c r="G1375" s="1" t="s">
        <v>6064</v>
      </c>
      <c r="H1375" s="1"/>
      <c r="I1375" s="1" t="s">
        <v>157</v>
      </c>
      <c r="J1375" s="1" t="s">
        <v>6065</v>
      </c>
      <c r="K1375" s="1" t="s">
        <v>320</v>
      </c>
      <c r="L1375" s="1" t="s">
        <v>6066</v>
      </c>
      <c r="M1375" s="1">
        <v>1</v>
      </c>
      <c r="N1375" s="1">
        <v>29</v>
      </c>
      <c r="O1375" s="1"/>
      <c r="P1375" s="1"/>
      <c r="Q1375" s="1">
        <v>0</v>
      </c>
      <c r="R1375" s="1"/>
      <c r="S1375" s="1">
        <v>1</v>
      </c>
      <c r="T1375" s="2" t="s">
        <v>6067</v>
      </c>
      <c r="U1375" s="3">
        <f t="shared" si="21"/>
        <v>-45268.452777777777</v>
      </c>
    </row>
    <row r="1376" spans="1:21" ht="25.5" x14ac:dyDescent="0.2">
      <c r="A1376" s="1" t="s">
        <v>5</v>
      </c>
      <c r="B1376" s="1" t="s">
        <v>5</v>
      </c>
      <c r="C1376" s="1" t="s">
        <v>16</v>
      </c>
      <c r="D1376" s="1" t="s">
        <v>6068</v>
      </c>
      <c r="E1376" s="1"/>
      <c r="F1376" s="1"/>
      <c r="G1376" s="1" t="s">
        <v>6069</v>
      </c>
      <c r="H1376" s="1"/>
      <c r="I1376" s="1" t="s">
        <v>156</v>
      </c>
      <c r="J1376" s="1" t="s">
        <v>737</v>
      </c>
      <c r="K1376" s="1" t="s">
        <v>321</v>
      </c>
      <c r="L1376" s="1" t="s">
        <v>5773</v>
      </c>
      <c r="M1376" s="1">
        <v>1</v>
      </c>
      <c r="N1376" s="1">
        <v>65</v>
      </c>
      <c r="O1376" s="1"/>
      <c r="P1376" s="1"/>
      <c r="Q1376" s="1">
        <v>2</v>
      </c>
      <c r="R1376" s="1">
        <v>0.03</v>
      </c>
      <c r="S1376" s="1">
        <v>1</v>
      </c>
      <c r="T1376" s="2" t="s">
        <v>738</v>
      </c>
      <c r="U1376" s="3">
        <f t="shared" si="21"/>
        <v>-45268.460416666669</v>
      </c>
    </row>
    <row r="1377" spans="1:21" ht="25.5" x14ac:dyDescent="0.2">
      <c r="A1377" s="1" t="s">
        <v>7</v>
      </c>
      <c r="B1377" s="1" t="s">
        <v>14</v>
      </c>
      <c r="C1377" s="1" t="s">
        <v>16</v>
      </c>
      <c r="D1377" s="1" t="s">
        <v>6070</v>
      </c>
      <c r="E1377" s="1"/>
      <c r="F1377" s="1"/>
      <c r="G1377" s="1" t="s">
        <v>6071</v>
      </c>
      <c r="H1377" s="1"/>
      <c r="I1377" s="1" t="s">
        <v>156</v>
      </c>
      <c r="J1377" s="1" t="s">
        <v>5641</v>
      </c>
      <c r="K1377" s="1" t="s">
        <v>319</v>
      </c>
      <c r="L1377" s="1" t="s">
        <v>6072</v>
      </c>
      <c r="M1377" s="1">
        <v>1</v>
      </c>
      <c r="N1377" s="1">
        <v>15</v>
      </c>
      <c r="O1377" s="1"/>
      <c r="P1377" s="1"/>
      <c r="Q1377" s="1">
        <v>0</v>
      </c>
      <c r="R1377" s="1">
        <v>0.01</v>
      </c>
      <c r="S1377" s="1">
        <v>1</v>
      </c>
      <c r="T1377" s="2" t="s">
        <v>5643</v>
      </c>
      <c r="U1377" s="3">
        <f t="shared" si="21"/>
        <v>-45268.46597222222</v>
      </c>
    </row>
    <row r="1378" spans="1:21" ht="25.5" x14ac:dyDescent="0.2">
      <c r="A1378" s="1" t="s">
        <v>5</v>
      </c>
      <c r="B1378" s="1" t="s">
        <v>5</v>
      </c>
      <c r="C1378" s="1" t="s">
        <v>19</v>
      </c>
      <c r="D1378" s="1" t="s">
        <v>6073</v>
      </c>
      <c r="E1378" s="1"/>
      <c r="F1378" s="1"/>
      <c r="G1378" s="1" t="s">
        <v>6074</v>
      </c>
      <c r="H1378" s="1"/>
      <c r="I1378" s="1" t="s">
        <v>156</v>
      </c>
      <c r="J1378" s="1" t="s">
        <v>6075</v>
      </c>
      <c r="K1378" s="1" t="s">
        <v>321</v>
      </c>
      <c r="L1378" s="1" t="s">
        <v>4285</v>
      </c>
      <c r="M1378" s="1"/>
      <c r="N1378" s="1">
        <v>27</v>
      </c>
      <c r="O1378" s="1"/>
      <c r="P1378" s="1"/>
      <c r="Q1378" s="1"/>
      <c r="R1378" s="1">
        <v>0.01</v>
      </c>
      <c r="S1378" s="1">
        <v>1</v>
      </c>
      <c r="T1378" s="2" t="s">
        <v>6076</v>
      </c>
      <c r="U1378" s="3">
        <f t="shared" si="21"/>
        <v>-45268.470138888886</v>
      </c>
    </row>
    <row r="1379" spans="1:21" ht="25.5" x14ac:dyDescent="0.2">
      <c r="A1379" s="1" t="s">
        <v>9</v>
      </c>
      <c r="B1379" s="1" t="s">
        <v>9</v>
      </c>
      <c r="C1379" s="1" t="s">
        <v>16</v>
      </c>
      <c r="D1379" s="1" t="s">
        <v>6077</v>
      </c>
      <c r="E1379" s="1" t="s">
        <v>22</v>
      </c>
      <c r="F1379" s="1" t="s">
        <v>6074</v>
      </c>
      <c r="G1379" s="1" t="s">
        <v>6074</v>
      </c>
      <c r="H1379" s="1" t="s">
        <v>127</v>
      </c>
      <c r="I1379" s="1" t="s">
        <v>156</v>
      </c>
      <c r="J1379" s="1" t="s">
        <v>5044</v>
      </c>
      <c r="K1379" s="1" t="s">
        <v>321</v>
      </c>
      <c r="L1379" s="1" t="s">
        <v>5766</v>
      </c>
      <c r="M1379" s="1"/>
      <c r="N1379" s="1">
        <v>50</v>
      </c>
      <c r="O1379" s="1"/>
      <c r="P1379" s="1"/>
      <c r="Q1379" s="1"/>
      <c r="R1379" s="1">
        <v>0.01</v>
      </c>
      <c r="S1379" s="1">
        <v>1</v>
      </c>
      <c r="T1379" s="2" t="s">
        <v>5045</v>
      </c>
      <c r="U1379" s="3">
        <f t="shared" si="21"/>
        <v>3.6111111112404615E-2</v>
      </c>
    </row>
    <row r="1380" spans="1:21" ht="38.25" x14ac:dyDescent="0.2">
      <c r="A1380" s="1" t="s">
        <v>6</v>
      </c>
      <c r="B1380" s="1" t="s">
        <v>6</v>
      </c>
      <c r="C1380" s="1" t="s">
        <v>16</v>
      </c>
      <c r="D1380" s="1" t="s">
        <v>6078</v>
      </c>
      <c r="E1380" s="1" t="s">
        <v>22</v>
      </c>
      <c r="F1380" s="1" t="s">
        <v>6079</v>
      </c>
      <c r="G1380" s="1" t="s">
        <v>6079</v>
      </c>
      <c r="H1380" s="1" t="s">
        <v>112</v>
      </c>
      <c r="I1380" s="1" t="s">
        <v>157</v>
      </c>
      <c r="J1380" s="1" t="s">
        <v>6080</v>
      </c>
      <c r="K1380" s="1" t="s">
        <v>320</v>
      </c>
      <c r="L1380" s="1" t="s">
        <v>6081</v>
      </c>
      <c r="M1380" s="1">
        <v>1</v>
      </c>
      <c r="N1380" s="1">
        <v>43</v>
      </c>
      <c r="O1380" s="1"/>
      <c r="P1380" s="1"/>
      <c r="Q1380" s="1">
        <v>0</v>
      </c>
      <c r="R1380" s="1">
        <v>0.01</v>
      </c>
      <c r="S1380" s="1">
        <v>2</v>
      </c>
      <c r="T1380" s="2" t="s">
        <v>5393</v>
      </c>
      <c r="U1380" s="3">
        <f t="shared" si="21"/>
        <v>5.9027777773735579E-2</v>
      </c>
    </row>
    <row r="1381" spans="1:21" ht="51" x14ac:dyDescent="0.2">
      <c r="A1381" s="1" t="s">
        <v>2</v>
      </c>
      <c r="B1381" s="1" t="s">
        <v>2</v>
      </c>
      <c r="C1381" s="1" t="s">
        <v>19</v>
      </c>
      <c r="D1381" s="1" t="s">
        <v>6082</v>
      </c>
      <c r="E1381" s="1" t="s">
        <v>22</v>
      </c>
      <c r="F1381" s="1" t="s">
        <v>6083</v>
      </c>
      <c r="G1381" s="1" t="s">
        <v>6083</v>
      </c>
      <c r="H1381" s="1" t="s">
        <v>84</v>
      </c>
      <c r="I1381" s="1" t="s">
        <v>157</v>
      </c>
      <c r="J1381" s="1" t="s">
        <v>241</v>
      </c>
      <c r="K1381" s="1" t="s">
        <v>319</v>
      </c>
      <c r="L1381" s="1" t="s">
        <v>6084</v>
      </c>
      <c r="M1381" s="1">
        <v>20</v>
      </c>
      <c r="N1381" s="1">
        <v>65</v>
      </c>
      <c r="O1381" s="1"/>
      <c r="P1381" s="1"/>
      <c r="Q1381" s="1">
        <v>0</v>
      </c>
      <c r="R1381" s="1">
        <v>1.1000000000000001</v>
      </c>
      <c r="S1381" s="1">
        <v>3</v>
      </c>
      <c r="T1381" s="2" t="s">
        <v>6085</v>
      </c>
      <c r="U1381" s="3">
        <f t="shared" si="21"/>
        <v>8.1944444449618459E-2</v>
      </c>
    </row>
    <row r="1382" spans="1:21" ht="25.5" x14ac:dyDescent="0.2">
      <c r="A1382" s="1" t="s">
        <v>2</v>
      </c>
      <c r="B1382" s="1" t="s">
        <v>2</v>
      </c>
      <c r="C1382" s="1" t="s">
        <v>16</v>
      </c>
      <c r="D1382" s="1" t="s">
        <v>6086</v>
      </c>
      <c r="E1382" s="1" t="s">
        <v>22</v>
      </c>
      <c r="F1382" s="1" t="s">
        <v>6087</v>
      </c>
      <c r="G1382" s="1" t="s">
        <v>6087</v>
      </c>
      <c r="H1382" s="1" t="s">
        <v>149</v>
      </c>
      <c r="I1382" s="1" t="s">
        <v>156</v>
      </c>
      <c r="J1382" s="1" t="s">
        <v>172</v>
      </c>
      <c r="K1382" s="1" t="s">
        <v>319</v>
      </c>
      <c r="L1382" s="1" t="s">
        <v>371</v>
      </c>
      <c r="M1382" s="1">
        <v>1</v>
      </c>
      <c r="N1382" s="1">
        <v>25</v>
      </c>
      <c r="O1382" s="1"/>
      <c r="P1382" s="1"/>
      <c r="Q1382" s="1">
        <v>0</v>
      </c>
      <c r="R1382" s="1">
        <v>0.1</v>
      </c>
      <c r="S1382" s="1">
        <v>1</v>
      </c>
      <c r="T1382" s="2" t="s">
        <v>386</v>
      </c>
      <c r="U1382" s="3">
        <f t="shared" si="21"/>
        <v>0.41111111110512866</v>
      </c>
    </row>
    <row r="1383" spans="1:21" ht="51" x14ac:dyDescent="0.2">
      <c r="A1383" s="1" t="s">
        <v>2</v>
      </c>
      <c r="B1383" s="1" t="s">
        <v>2</v>
      </c>
      <c r="C1383" s="1" t="s">
        <v>19</v>
      </c>
      <c r="D1383" s="1" t="s">
        <v>6088</v>
      </c>
      <c r="E1383" s="1" t="s">
        <v>22</v>
      </c>
      <c r="F1383" s="1" t="s">
        <v>6089</v>
      </c>
      <c r="G1383" s="1" t="s">
        <v>6089</v>
      </c>
      <c r="H1383" s="1" t="s">
        <v>78</v>
      </c>
      <c r="I1383" s="1" t="s">
        <v>157</v>
      </c>
      <c r="J1383" s="1" t="s">
        <v>732</v>
      </c>
      <c r="K1383" s="1" t="s">
        <v>319</v>
      </c>
      <c r="L1383" s="1" t="s">
        <v>6090</v>
      </c>
      <c r="M1383" s="1">
        <v>12</v>
      </c>
      <c r="N1383" s="1">
        <v>55</v>
      </c>
      <c r="O1383" s="1"/>
      <c r="P1383" s="1"/>
      <c r="Q1383" s="1">
        <v>0</v>
      </c>
      <c r="R1383" s="1">
        <v>0.6</v>
      </c>
      <c r="S1383" s="1">
        <v>3</v>
      </c>
      <c r="T1383" s="2" t="s">
        <v>6091</v>
      </c>
      <c r="U1383" s="3">
        <f t="shared" si="21"/>
        <v>7.7083333329937886E-2</v>
      </c>
    </row>
    <row r="1384" spans="1:21" ht="25.5" x14ac:dyDescent="0.2">
      <c r="A1384" s="1" t="s">
        <v>9</v>
      </c>
      <c r="B1384" s="1" t="s">
        <v>9</v>
      </c>
      <c r="C1384" s="1" t="s">
        <v>16</v>
      </c>
      <c r="D1384" s="1" t="s">
        <v>6092</v>
      </c>
      <c r="E1384" s="1" t="s">
        <v>22</v>
      </c>
      <c r="F1384" s="1" t="s">
        <v>6093</v>
      </c>
      <c r="G1384" s="1" t="s">
        <v>6093</v>
      </c>
      <c r="H1384" s="1" t="s">
        <v>65</v>
      </c>
      <c r="I1384" s="1" t="s">
        <v>156</v>
      </c>
      <c r="J1384" s="1" t="s">
        <v>6094</v>
      </c>
      <c r="K1384" s="1" t="s">
        <v>321</v>
      </c>
      <c r="L1384" s="1" t="s">
        <v>5766</v>
      </c>
      <c r="M1384" s="1"/>
      <c r="N1384" s="1">
        <v>50</v>
      </c>
      <c r="O1384" s="1"/>
      <c r="P1384" s="1"/>
      <c r="Q1384" s="1"/>
      <c r="R1384" s="1">
        <v>0.01</v>
      </c>
      <c r="S1384" s="1">
        <v>1</v>
      </c>
      <c r="T1384" s="2" t="s">
        <v>3761</v>
      </c>
      <c r="U1384" s="3">
        <f t="shared" si="21"/>
        <v>5.8333333334303461E-2</v>
      </c>
    </row>
    <row r="1385" spans="1:21" ht="76.5" x14ac:dyDescent="0.2">
      <c r="A1385" s="1" t="s">
        <v>2</v>
      </c>
      <c r="B1385" s="1" t="s">
        <v>2</v>
      </c>
      <c r="C1385" s="1" t="s">
        <v>19</v>
      </c>
      <c r="D1385" s="1" t="s">
        <v>6095</v>
      </c>
      <c r="E1385" s="1" t="s">
        <v>22</v>
      </c>
      <c r="F1385" s="1" t="s">
        <v>6096</v>
      </c>
      <c r="G1385" s="1" t="s">
        <v>6096</v>
      </c>
      <c r="H1385" s="1" t="s">
        <v>72</v>
      </c>
      <c r="I1385" s="1" t="s">
        <v>157</v>
      </c>
      <c r="J1385" s="1" t="s">
        <v>553</v>
      </c>
      <c r="K1385" s="1" t="s">
        <v>319</v>
      </c>
      <c r="L1385" s="1" t="s">
        <v>6097</v>
      </c>
      <c r="M1385" s="1">
        <v>34</v>
      </c>
      <c r="N1385" s="1">
        <v>165</v>
      </c>
      <c r="O1385" s="1"/>
      <c r="P1385" s="1"/>
      <c r="Q1385" s="1">
        <v>0</v>
      </c>
      <c r="R1385" s="1">
        <v>1.8</v>
      </c>
      <c r="S1385" s="1">
        <v>5</v>
      </c>
      <c r="T1385" s="2" t="s">
        <v>6098</v>
      </c>
      <c r="U1385" s="3">
        <f t="shared" si="21"/>
        <v>5.7638888887595385E-2</v>
      </c>
    </row>
    <row r="1386" spans="1:21" ht="25.5" x14ac:dyDescent="0.2">
      <c r="A1386" s="1" t="s">
        <v>3</v>
      </c>
      <c r="B1386" s="1" t="s">
        <v>3</v>
      </c>
      <c r="C1386" s="1" t="s">
        <v>19</v>
      </c>
      <c r="D1386" s="1" t="s">
        <v>6099</v>
      </c>
      <c r="E1386" s="1"/>
      <c r="F1386" s="1"/>
      <c r="G1386" s="1" t="s">
        <v>6100</v>
      </c>
      <c r="H1386" s="1"/>
      <c r="I1386" s="1" t="s">
        <v>156</v>
      </c>
      <c r="J1386" s="1" t="s">
        <v>6101</v>
      </c>
      <c r="K1386" s="1" t="s">
        <v>319</v>
      </c>
      <c r="L1386" s="1" t="s">
        <v>6102</v>
      </c>
      <c r="M1386" s="1"/>
      <c r="N1386" s="1">
        <v>21</v>
      </c>
      <c r="O1386" s="1"/>
      <c r="P1386" s="1"/>
      <c r="Q1386" s="1">
        <v>0</v>
      </c>
      <c r="R1386" s="1"/>
      <c r="S1386" s="1">
        <v>1</v>
      </c>
      <c r="T1386" s="2" t="s">
        <v>5747</v>
      </c>
      <c r="U1386" s="3">
        <f t="shared" si="21"/>
        <v>-45268.631944444445</v>
      </c>
    </row>
    <row r="1387" spans="1:21" ht="51" x14ac:dyDescent="0.2">
      <c r="A1387" s="1" t="s">
        <v>2</v>
      </c>
      <c r="B1387" s="1" t="s">
        <v>2</v>
      </c>
      <c r="C1387" s="1" t="s">
        <v>19</v>
      </c>
      <c r="D1387" s="1" t="s">
        <v>6103</v>
      </c>
      <c r="E1387" s="1" t="s">
        <v>22</v>
      </c>
      <c r="F1387" s="1" t="s">
        <v>6104</v>
      </c>
      <c r="G1387" s="1" t="s">
        <v>6104</v>
      </c>
      <c r="H1387" s="1" t="s">
        <v>79</v>
      </c>
      <c r="I1387" s="1" t="s">
        <v>157</v>
      </c>
      <c r="J1387" s="1" t="s">
        <v>520</v>
      </c>
      <c r="K1387" s="1" t="s">
        <v>321</v>
      </c>
      <c r="L1387" s="1" t="s">
        <v>6105</v>
      </c>
      <c r="M1387" s="1">
        <v>24</v>
      </c>
      <c r="N1387" s="1">
        <v>86</v>
      </c>
      <c r="O1387" s="1"/>
      <c r="P1387" s="1"/>
      <c r="Q1387" s="1">
        <v>0</v>
      </c>
      <c r="R1387" s="1">
        <v>1.1000000000000001</v>
      </c>
      <c r="S1387" s="1">
        <v>3</v>
      </c>
      <c r="T1387" s="2" t="s">
        <v>690</v>
      </c>
      <c r="U1387" s="3">
        <f t="shared" si="21"/>
        <v>4.5833333329937886E-2</v>
      </c>
    </row>
    <row r="1388" spans="1:21" ht="25.5" x14ac:dyDescent="0.2">
      <c r="A1388" s="1" t="s">
        <v>6</v>
      </c>
      <c r="B1388" s="1" t="s">
        <v>6</v>
      </c>
      <c r="C1388" s="1" t="s">
        <v>16</v>
      </c>
      <c r="D1388" s="1" t="s">
        <v>6106</v>
      </c>
      <c r="E1388" s="1" t="s">
        <v>22</v>
      </c>
      <c r="F1388" s="1" t="s">
        <v>6107</v>
      </c>
      <c r="G1388" s="1" t="s">
        <v>6107</v>
      </c>
      <c r="H1388" s="1" t="s">
        <v>113</v>
      </c>
      <c r="I1388" s="1" t="s">
        <v>157</v>
      </c>
      <c r="J1388" s="1" t="s">
        <v>6108</v>
      </c>
      <c r="K1388" s="1" t="s">
        <v>320</v>
      </c>
      <c r="L1388" s="1" t="s">
        <v>6109</v>
      </c>
      <c r="M1388" s="1">
        <v>0</v>
      </c>
      <c r="N1388" s="1">
        <v>24</v>
      </c>
      <c r="O1388" s="1"/>
      <c r="P1388" s="1"/>
      <c r="Q1388" s="1">
        <v>0</v>
      </c>
      <c r="R1388" s="1">
        <v>0.01</v>
      </c>
      <c r="S1388" s="1">
        <v>1</v>
      </c>
      <c r="T1388" s="2" t="s">
        <v>808</v>
      </c>
      <c r="U1388" s="3">
        <f t="shared" si="21"/>
        <v>4.6527777776645962E-2</v>
      </c>
    </row>
    <row r="1389" spans="1:21" ht="25.5" x14ac:dyDescent="0.2">
      <c r="A1389" s="1" t="s">
        <v>3</v>
      </c>
      <c r="B1389" s="1" t="s">
        <v>3</v>
      </c>
      <c r="C1389" s="1" t="s">
        <v>16</v>
      </c>
      <c r="D1389" s="1" t="s">
        <v>6110</v>
      </c>
      <c r="E1389" s="1"/>
      <c r="F1389" s="1"/>
      <c r="G1389" s="1" t="s">
        <v>6111</v>
      </c>
      <c r="H1389" s="1"/>
      <c r="I1389" s="1" t="s">
        <v>157</v>
      </c>
      <c r="J1389" s="1" t="s">
        <v>6112</v>
      </c>
      <c r="K1389" s="1" t="s">
        <v>320</v>
      </c>
      <c r="L1389" s="1" t="s">
        <v>6113</v>
      </c>
      <c r="M1389" s="1">
        <v>1</v>
      </c>
      <c r="N1389" s="1">
        <v>24</v>
      </c>
      <c r="O1389" s="1"/>
      <c r="P1389" s="1"/>
      <c r="Q1389" s="1">
        <v>0</v>
      </c>
      <c r="R1389" s="1">
        <v>0.02</v>
      </c>
      <c r="S1389" s="1">
        <v>1</v>
      </c>
      <c r="T1389" s="2" t="s">
        <v>6114</v>
      </c>
      <c r="U1389" s="3">
        <f t="shared" si="21"/>
        <v>-45268.666666666664</v>
      </c>
    </row>
    <row r="1390" spans="1:21" ht="25.5" x14ac:dyDescent="0.2">
      <c r="A1390" s="1" t="s">
        <v>6</v>
      </c>
      <c r="B1390" s="1" t="s">
        <v>6</v>
      </c>
      <c r="C1390" s="1" t="s">
        <v>17</v>
      </c>
      <c r="D1390" s="1" t="s">
        <v>6115</v>
      </c>
      <c r="E1390" s="1" t="s">
        <v>22</v>
      </c>
      <c r="F1390" s="1" t="s">
        <v>6116</v>
      </c>
      <c r="G1390" s="1" t="s">
        <v>6116</v>
      </c>
      <c r="H1390" s="1" t="s">
        <v>103</v>
      </c>
      <c r="I1390" s="1" t="s">
        <v>157</v>
      </c>
      <c r="J1390" s="1" t="s">
        <v>6001</v>
      </c>
      <c r="K1390" s="1" t="s">
        <v>320</v>
      </c>
      <c r="L1390" s="1" t="s">
        <v>6002</v>
      </c>
      <c r="M1390" s="1">
        <v>0</v>
      </c>
      <c r="N1390" s="1">
        <v>15</v>
      </c>
      <c r="O1390" s="1"/>
      <c r="P1390" s="1"/>
      <c r="Q1390" s="1"/>
      <c r="R1390" s="1">
        <v>6.3E-2</v>
      </c>
      <c r="S1390" s="1">
        <v>1</v>
      </c>
      <c r="T1390" s="2" t="s">
        <v>1913</v>
      </c>
      <c r="U1390" s="3">
        <f t="shared" si="21"/>
        <v>5.0694444449618459E-2</v>
      </c>
    </row>
    <row r="1391" spans="1:21" ht="25.5" x14ac:dyDescent="0.2">
      <c r="A1391" s="1" t="s">
        <v>6</v>
      </c>
      <c r="B1391" s="1" t="s">
        <v>6</v>
      </c>
      <c r="C1391" s="1" t="s">
        <v>17</v>
      </c>
      <c r="D1391" s="1" t="s">
        <v>6117</v>
      </c>
      <c r="E1391" s="1" t="s">
        <v>22</v>
      </c>
      <c r="F1391" s="1" t="s">
        <v>6118</v>
      </c>
      <c r="G1391" s="1" t="s">
        <v>6118</v>
      </c>
      <c r="H1391" s="1" t="s">
        <v>133</v>
      </c>
      <c r="I1391" s="1" t="s">
        <v>157</v>
      </c>
      <c r="J1391" s="1" t="s">
        <v>6119</v>
      </c>
      <c r="K1391" s="1" t="s">
        <v>320</v>
      </c>
      <c r="L1391" s="1" t="s">
        <v>6120</v>
      </c>
      <c r="M1391" s="1">
        <v>0</v>
      </c>
      <c r="N1391" s="1">
        <v>23</v>
      </c>
      <c r="O1391" s="1"/>
      <c r="P1391" s="1"/>
      <c r="Q1391" s="1"/>
      <c r="R1391" s="1">
        <v>2.5000000000000001E-2</v>
      </c>
      <c r="S1391" s="1">
        <v>1</v>
      </c>
      <c r="T1391" s="2" t="s">
        <v>826</v>
      </c>
      <c r="U1391" s="3">
        <f t="shared" si="21"/>
        <v>5.1388888889050577E-2</v>
      </c>
    </row>
    <row r="1392" spans="1:21" x14ac:dyDescent="0.2">
      <c r="A1392" s="1" t="s">
        <v>9</v>
      </c>
      <c r="B1392" s="1" t="s">
        <v>9</v>
      </c>
      <c r="C1392" s="1" t="s">
        <v>16</v>
      </c>
      <c r="D1392" s="1" t="s">
        <v>6121</v>
      </c>
      <c r="E1392" s="1" t="s">
        <v>22</v>
      </c>
      <c r="F1392" s="1" t="s">
        <v>6122</v>
      </c>
      <c r="G1392" s="1" t="s">
        <v>6122</v>
      </c>
      <c r="H1392" s="1" t="s">
        <v>51</v>
      </c>
      <c r="I1392" s="1" t="s">
        <v>157</v>
      </c>
      <c r="J1392" s="1" t="s">
        <v>6123</v>
      </c>
      <c r="K1392" s="1" t="s">
        <v>320</v>
      </c>
      <c r="L1392" s="1" t="s">
        <v>3178</v>
      </c>
      <c r="M1392" s="1"/>
      <c r="N1392" s="1">
        <v>15</v>
      </c>
      <c r="O1392" s="1"/>
      <c r="P1392" s="1"/>
      <c r="Q1392" s="1"/>
      <c r="R1392" s="1">
        <v>7.0000000000000001E-3</v>
      </c>
      <c r="S1392" s="1">
        <v>1</v>
      </c>
      <c r="T1392" s="2"/>
      <c r="U1392" s="3">
        <f t="shared" si="21"/>
        <v>2.0833333328482695E-2</v>
      </c>
    </row>
    <row r="1393" spans="1:21" ht="38.25" x14ac:dyDescent="0.2">
      <c r="A1393" s="1" t="s">
        <v>2</v>
      </c>
      <c r="B1393" s="1" t="s">
        <v>2</v>
      </c>
      <c r="C1393" s="1" t="s">
        <v>16</v>
      </c>
      <c r="D1393" s="1" t="s">
        <v>6124</v>
      </c>
      <c r="E1393" s="1" t="s">
        <v>22</v>
      </c>
      <c r="F1393" s="1" t="s">
        <v>6125</v>
      </c>
      <c r="G1393" s="1" t="s">
        <v>6125</v>
      </c>
      <c r="H1393" s="1" t="s">
        <v>129</v>
      </c>
      <c r="I1393" s="1" t="s">
        <v>157</v>
      </c>
      <c r="J1393" s="1" t="s">
        <v>524</v>
      </c>
      <c r="K1393" s="1" t="s">
        <v>321</v>
      </c>
      <c r="L1393" s="1" t="s">
        <v>6126</v>
      </c>
      <c r="M1393" s="1">
        <v>22</v>
      </c>
      <c r="N1393" s="1">
        <v>80</v>
      </c>
      <c r="O1393" s="1"/>
      <c r="P1393" s="1"/>
      <c r="Q1393" s="1">
        <v>0</v>
      </c>
      <c r="R1393" s="1">
        <v>0.8</v>
      </c>
      <c r="S1393" s="1">
        <v>2</v>
      </c>
      <c r="T1393" s="2" t="s">
        <v>6127</v>
      </c>
      <c r="U1393" s="3">
        <f t="shared" si="21"/>
        <v>6.7361111112404615E-2</v>
      </c>
    </row>
    <row r="1394" spans="1:21" ht="25.5" x14ac:dyDescent="0.2">
      <c r="A1394" s="1" t="s">
        <v>3</v>
      </c>
      <c r="B1394" s="1" t="s">
        <v>3</v>
      </c>
      <c r="C1394" s="1" t="s">
        <v>16</v>
      </c>
      <c r="D1394" s="1" t="s">
        <v>6128</v>
      </c>
      <c r="E1394" s="1"/>
      <c r="F1394" s="1"/>
      <c r="G1394" s="1" t="s">
        <v>6129</v>
      </c>
      <c r="H1394" s="1"/>
      <c r="I1394" s="1" t="s">
        <v>157</v>
      </c>
      <c r="J1394" s="1" t="s">
        <v>2838</v>
      </c>
      <c r="K1394" s="1" t="s">
        <v>320</v>
      </c>
      <c r="L1394" s="1" t="s">
        <v>6130</v>
      </c>
      <c r="M1394" s="1">
        <v>1</v>
      </c>
      <c r="N1394" s="1">
        <v>21</v>
      </c>
      <c r="O1394" s="1"/>
      <c r="P1394" s="1"/>
      <c r="Q1394" s="1">
        <v>0</v>
      </c>
      <c r="R1394" s="1">
        <v>0.01</v>
      </c>
      <c r="S1394" s="1">
        <v>1</v>
      </c>
      <c r="T1394" s="2" t="s">
        <v>392</v>
      </c>
      <c r="U1394" s="3">
        <f t="shared" si="21"/>
        <v>-45268.712500000001</v>
      </c>
    </row>
    <row r="1395" spans="1:21" ht="25.5" x14ac:dyDescent="0.2">
      <c r="A1395" s="1" t="s">
        <v>6</v>
      </c>
      <c r="B1395" s="1" t="s">
        <v>6</v>
      </c>
      <c r="C1395" s="1" t="s">
        <v>16</v>
      </c>
      <c r="D1395" s="1" t="s">
        <v>6131</v>
      </c>
      <c r="E1395" s="1" t="s">
        <v>22</v>
      </c>
      <c r="F1395" s="1" t="s">
        <v>6132</v>
      </c>
      <c r="G1395" s="1" t="s">
        <v>6132</v>
      </c>
      <c r="H1395" s="1" t="s">
        <v>86</v>
      </c>
      <c r="I1395" s="1" t="s">
        <v>157</v>
      </c>
      <c r="J1395" s="1" t="s">
        <v>6133</v>
      </c>
      <c r="K1395" s="1" t="s">
        <v>320</v>
      </c>
      <c r="L1395" s="1" t="s">
        <v>340</v>
      </c>
      <c r="M1395" s="1">
        <v>0</v>
      </c>
      <c r="N1395" s="1">
        <v>23</v>
      </c>
      <c r="O1395" s="1"/>
      <c r="P1395" s="1"/>
      <c r="Q1395" s="1">
        <v>0</v>
      </c>
      <c r="R1395" s="1">
        <v>4.0000000000000001E-3</v>
      </c>
      <c r="S1395" s="1">
        <v>1</v>
      </c>
      <c r="T1395" s="2" t="s">
        <v>6134</v>
      </c>
      <c r="U1395" s="3">
        <f t="shared" si="21"/>
        <v>1.1111111118225381E-2</v>
      </c>
    </row>
    <row r="1396" spans="1:21" ht="25.5" x14ac:dyDescent="0.2">
      <c r="A1396" s="1" t="s">
        <v>2</v>
      </c>
      <c r="B1396" s="1" t="s">
        <v>2</v>
      </c>
      <c r="C1396" s="1" t="s">
        <v>16</v>
      </c>
      <c r="D1396" s="1" t="s">
        <v>6135</v>
      </c>
      <c r="E1396" s="1" t="s">
        <v>22</v>
      </c>
      <c r="F1396" s="1" t="s">
        <v>6136</v>
      </c>
      <c r="G1396" s="1" t="s">
        <v>6136</v>
      </c>
      <c r="H1396" s="1" t="s">
        <v>38</v>
      </c>
      <c r="I1396" s="1" t="s">
        <v>157</v>
      </c>
      <c r="J1396" s="1" t="s">
        <v>6137</v>
      </c>
      <c r="K1396" s="1" t="s">
        <v>321</v>
      </c>
      <c r="L1396" s="1" t="s">
        <v>6138</v>
      </c>
      <c r="M1396" s="1">
        <v>3</v>
      </c>
      <c r="N1396" s="1">
        <v>15</v>
      </c>
      <c r="O1396" s="1"/>
      <c r="P1396" s="1"/>
      <c r="Q1396" s="1">
        <v>0</v>
      </c>
      <c r="R1396" s="1">
        <v>0.3</v>
      </c>
      <c r="S1396" s="1">
        <v>1</v>
      </c>
      <c r="T1396" s="2" t="s">
        <v>395</v>
      </c>
      <c r="U1396" s="3">
        <f t="shared" si="21"/>
        <v>2.8472222220443655E-2</v>
      </c>
    </row>
    <row r="1397" spans="1:21" ht="25.5" x14ac:dyDescent="0.2">
      <c r="A1397" s="1" t="s">
        <v>2</v>
      </c>
      <c r="B1397" s="1" t="s">
        <v>2</v>
      </c>
      <c r="C1397" s="1" t="s">
        <v>16</v>
      </c>
      <c r="D1397" s="1" t="s">
        <v>6139</v>
      </c>
      <c r="E1397" s="1" t="s">
        <v>22</v>
      </c>
      <c r="F1397" s="1" t="s">
        <v>6140</v>
      </c>
      <c r="G1397" s="1" t="s">
        <v>6140</v>
      </c>
      <c r="H1397" s="1" t="s">
        <v>143</v>
      </c>
      <c r="I1397" s="1" t="s">
        <v>157</v>
      </c>
      <c r="J1397" s="1" t="s">
        <v>6141</v>
      </c>
      <c r="K1397" s="1" t="s">
        <v>320</v>
      </c>
      <c r="L1397" s="1" t="s">
        <v>6142</v>
      </c>
      <c r="M1397" s="1">
        <v>0</v>
      </c>
      <c r="N1397" s="1">
        <v>15</v>
      </c>
      <c r="O1397" s="1"/>
      <c r="P1397" s="1"/>
      <c r="Q1397" s="1">
        <v>0</v>
      </c>
      <c r="R1397" s="1">
        <v>0.01</v>
      </c>
      <c r="S1397" s="1">
        <v>1</v>
      </c>
      <c r="T1397" s="2" t="s">
        <v>817</v>
      </c>
      <c r="U1397" s="3">
        <f t="shared" si="21"/>
        <v>2.2916666668606922E-2</v>
      </c>
    </row>
    <row r="1398" spans="1:21" ht="25.5" x14ac:dyDescent="0.2">
      <c r="A1398" s="1" t="s">
        <v>6</v>
      </c>
      <c r="B1398" s="1" t="s">
        <v>6</v>
      </c>
      <c r="C1398" s="1" t="s">
        <v>16</v>
      </c>
      <c r="D1398" s="1" t="s">
        <v>6143</v>
      </c>
      <c r="E1398" s="1" t="s">
        <v>22</v>
      </c>
      <c r="F1398" s="1" t="s">
        <v>6144</v>
      </c>
      <c r="G1398" s="1" t="s">
        <v>6144</v>
      </c>
      <c r="H1398" s="1" t="s">
        <v>114</v>
      </c>
      <c r="I1398" s="1" t="s">
        <v>156</v>
      </c>
      <c r="J1398" s="1" t="s">
        <v>5051</v>
      </c>
      <c r="K1398" s="1" t="s">
        <v>321</v>
      </c>
      <c r="L1398" s="1" t="s">
        <v>6145</v>
      </c>
      <c r="M1398" s="1">
        <v>0</v>
      </c>
      <c r="N1398" s="1">
        <v>86</v>
      </c>
      <c r="O1398" s="1"/>
      <c r="P1398" s="1"/>
      <c r="Q1398" s="1">
        <v>0</v>
      </c>
      <c r="R1398" s="1">
        <v>0.04</v>
      </c>
      <c r="S1398" s="1">
        <v>1</v>
      </c>
      <c r="T1398" s="2" t="s">
        <v>705</v>
      </c>
      <c r="U1398" s="3">
        <f t="shared" si="21"/>
        <v>7.0833333338669036E-2</v>
      </c>
    </row>
    <row r="1399" spans="1:21" ht="25.5" x14ac:dyDescent="0.2">
      <c r="A1399" s="1" t="s">
        <v>2</v>
      </c>
      <c r="B1399" s="1" t="s">
        <v>2</v>
      </c>
      <c r="C1399" s="1" t="s">
        <v>16</v>
      </c>
      <c r="D1399" s="1" t="s">
        <v>6146</v>
      </c>
      <c r="E1399" s="1" t="s">
        <v>22</v>
      </c>
      <c r="F1399" s="1" t="s">
        <v>6147</v>
      </c>
      <c r="G1399" s="1" t="s">
        <v>6147</v>
      </c>
      <c r="H1399" s="1" t="s">
        <v>51</v>
      </c>
      <c r="I1399" s="1" t="s">
        <v>156</v>
      </c>
      <c r="J1399" s="1" t="s">
        <v>301</v>
      </c>
      <c r="K1399" s="1" t="s">
        <v>321</v>
      </c>
      <c r="L1399" s="1" t="s">
        <v>371</v>
      </c>
      <c r="M1399" s="1">
        <v>1</v>
      </c>
      <c r="N1399" s="1">
        <v>15</v>
      </c>
      <c r="O1399" s="1"/>
      <c r="P1399" s="1"/>
      <c r="Q1399" s="1">
        <v>0</v>
      </c>
      <c r="R1399" s="1">
        <v>0.1</v>
      </c>
      <c r="S1399" s="1">
        <v>1</v>
      </c>
      <c r="T1399" s="2" t="s">
        <v>395</v>
      </c>
      <c r="U1399" s="3">
        <f t="shared" si="21"/>
        <v>2.0833333335758653E-2</v>
      </c>
    </row>
    <row r="1400" spans="1:21" ht="25.5" x14ac:dyDescent="0.2">
      <c r="A1400" s="1" t="s">
        <v>2</v>
      </c>
      <c r="B1400" s="1" t="s">
        <v>2</v>
      </c>
      <c r="C1400" s="1" t="s">
        <v>16</v>
      </c>
      <c r="D1400" s="1" t="s">
        <v>6148</v>
      </c>
      <c r="E1400" s="1" t="s">
        <v>22</v>
      </c>
      <c r="F1400" s="1" t="s">
        <v>6149</v>
      </c>
      <c r="G1400" s="1" t="s">
        <v>6149</v>
      </c>
      <c r="H1400" s="1" t="s">
        <v>29</v>
      </c>
      <c r="I1400" s="1" t="s">
        <v>157</v>
      </c>
      <c r="J1400" s="1" t="s">
        <v>183</v>
      </c>
      <c r="K1400" s="1" t="s">
        <v>320</v>
      </c>
      <c r="L1400" s="1" t="s">
        <v>375</v>
      </c>
      <c r="M1400" s="1">
        <v>0</v>
      </c>
      <c r="N1400" s="1">
        <v>15</v>
      </c>
      <c r="O1400" s="1"/>
      <c r="P1400" s="1"/>
      <c r="Q1400" s="1">
        <v>0</v>
      </c>
      <c r="R1400" s="1">
        <v>0.01</v>
      </c>
      <c r="S1400" s="1">
        <v>1</v>
      </c>
      <c r="T1400" s="2" t="s">
        <v>1436</v>
      </c>
      <c r="U1400" s="3">
        <f t="shared" si="21"/>
        <v>2.7083333334303461E-2</v>
      </c>
    </row>
    <row r="1401" spans="1:21" ht="25.5" x14ac:dyDescent="0.2">
      <c r="A1401" s="1" t="s">
        <v>6</v>
      </c>
      <c r="B1401" s="1" t="s">
        <v>6</v>
      </c>
      <c r="C1401" s="1" t="s">
        <v>16</v>
      </c>
      <c r="D1401" s="1" t="s">
        <v>6150</v>
      </c>
      <c r="E1401" s="1" t="s">
        <v>22</v>
      </c>
      <c r="F1401" s="1" t="s">
        <v>6151</v>
      </c>
      <c r="G1401" s="1" t="s">
        <v>6151</v>
      </c>
      <c r="H1401" s="1" t="s">
        <v>73</v>
      </c>
      <c r="I1401" s="1" t="s">
        <v>156</v>
      </c>
      <c r="J1401" s="1" t="s">
        <v>618</v>
      </c>
      <c r="K1401" s="1" t="s">
        <v>319</v>
      </c>
      <c r="L1401" s="1" t="s">
        <v>6152</v>
      </c>
      <c r="M1401" s="1">
        <v>0</v>
      </c>
      <c r="N1401" s="1">
        <v>23</v>
      </c>
      <c r="O1401" s="1"/>
      <c r="P1401" s="1"/>
      <c r="Q1401" s="1">
        <v>0</v>
      </c>
      <c r="R1401" s="1">
        <v>6.3E-3</v>
      </c>
      <c r="S1401" s="1">
        <v>1</v>
      </c>
      <c r="T1401" s="2" t="s">
        <v>2084</v>
      </c>
      <c r="U1401" s="3">
        <f t="shared" si="21"/>
        <v>7.013888889196096E-2</v>
      </c>
    </row>
    <row r="1402" spans="1:21" ht="25.5" x14ac:dyDescent="0.2">
      <c r="A1402" s="1" t="s">
        <v>9</v>
      </c>
      <c r="B1402" s="1" t="s">
        <v>9</v>
      </c>
      <c r="C1402" s="1" t="s">
        <v>16</v>
      </c>
      <c r="D1402" s="1" t="s">
        <v>6153</v>
      </c>
      <c r="E1402" s="1" t="s">
        <v>22</v>
      </c>
      <c r="F1402" s="1" t="s">
        <v>6154</v>
      </c>
      <c r="G1402" s="1" t="s">
        <v>6154</v>
      </c>
      <c r="H1402" s="1" t="s">
        <v>30</v>
      </c>
      <c r="I1402" s="1" t="s">
        <v>157</v>
      </c>
      <c r="J1402" s="1" t="s">
        <v>6155</v>
      </c>
      <c r="K1402" s="1" t="s">
        <v>320</v>
      </c>
      <c r="L1402" s="1" t="s">
        <v>6156</v>
      </c>
      <c r="M1402" s="1"/>
      <c r="N1402" s="1">
        <v>50</v>
      </c>
      <c r="O1402" s="1"/>
      <c r="P1402" s="1"/>
      <c r="Q1402" s="1"/>
      <c r="R1402" s="1">
        <v>1.4999999999999999E-2</v>
      </c>
      <c r="S1402" s="1">
        <v>1</v>
      </c>
      <c r="T1402" s="2" t="s">
        <v>404</v>
      </c>
      <c r="U1402" s="3">
        <f t="shared" si="21"/>
        <v>1.8055555556202307E-2</v>
      </c>
    </row>
    <row r="1403" spans="1:21" ht="25.5" x14ac:dyDescent="0.2">
      <c r="A1403" s="1" t="s">
        <v>3</v>
      </c>
      <c r="B1403" s="1" t="s">
        <v>3</v>
      </c>
      <c r="C1403" s="1" t="s">
        <v>16</v>
      </c>
      <c r="D1403" s="1" t="s">
        <v>6157</v>
      </c>
      <c r="E1403" s="1"/>
      <c r="F1403" s="1"/>
      <c r="G1403" s="1" t="s">
        <v>6158</v>
      </c>
      <c r="H1403" s="1"/>
      <c r="I1403" s="1" t="s">
        <v>157</v>
      </c>
      <c r="J1403" s="1" t="s">
        <v>257</v>
      </c>
      <c r="K1403" s="1" t="s">
        <v>320</v>
      </c>
      <c r="L1403" s="1" t="s">
        <v>6159</v>
      </c>
      <c r="M1403" s="1">
        <v>1</v>
      </c>
      <c r="N1403" s="1">
        <v>12</v>
      </c>
      <c r="O1403" s="1"/>
      <c r="P1403" s="1"/>
      <c r="Q1403" s="1">
        <v>0</v>
      </c>
      <c r="R1403" s="1">
        <v>0.05</v>
      </c>
      <c r="S1403" s="1">
        <v>1</v>
      </c>
      <c r="T1403" s="2" t="s">
        <v>6160</v>
      </c>
      <c r="U1403" s="3">
        <f t="shared" si="21"/>
        <v>-45268.88958333333</v>
      </c>
    </row>
    <row r="1404" spans="1:21" ht="25.5" x14ac:dyDescent="0.2">
      <c r="A1404" s="1" t="s">
        <v>6</v>
      </c>
      <c r="B1404" s="1" t="s">
        <v>6</v>
      </c>
      <c r="C1404" s="1" t="s">
        <v>16</v>
      </c>
      <c r="D1404" s="1" t="s">
        <v>6161</v>
      </c>
      <c r="E1404" s="1" t="s">
        <v>22</v>
      </c>
      <c r="F1404" s="1" t="s">
        <v>6162</v>
      </c>
      <c r="G1404" s="1" t="s">
        <v>6162</v>
      </c>
      <c r="H1404" s="1" t="s">
        <v>28</v>
      </c>
      <c r="I1404" s="1" t="s">
        <v>156</v>
      </c>
      <c r="J1404" s="1" t="s">
        <v>5051</v>
      </c>
      <c r="K1404" s="1" t="s">
        <v>321</v>
      </c>
      <c r="L1404" s="1" t="s">
        <v>6163</v>
      </c>
      <c r="M1404" s="1">
        <v>0</v>
      </c>
      <c r="N1404" s="1">
        <v>86</v>
      </c>
      <c r="O1404" s="1"/>
      <c r="P1404" s="1"/>
      <c r="Q1404" s="1">
        <v>0</v>
      </c>
      <c r="R1404" s="1">
        <v>0.04</v>
      </c>
      <c r="S1404" s="1">
        <v>1</v>
      </c>
      <c r="T1404" s="2" t="s">
        <v>705</v>
      </c>
      <c r="U1404" s="3">
        <f t="shared" si="21"/>
        <v>2.2222222221898846E-2</v>
      </c>
    </row>
    <row r="1405" spans="1:21" ht="25.5" x14ac:dyDescent="0.2">
      <c r="A1405" s="1" t="s">
        <v>6</v>
      </c>
      <c r="B1405" s="1" t="s">
        <v>6</v>
      </c>
      <c r="C1405" s="1" t="s">
        <v>16</v>
      </c>
      <c r="D1405" s="1" t="s">
        <v>6164</v>
      </c>
      <c r="E1405" s="1" t="s">
        <v>22</v>
      </c>
      <c r="F1405" s="1" t="s">
        <v>6165</v>
      </c>
      <c r="G1405" s="1" t="s">
        <v>6165</v>
      </c>
      <c r="H1405" s="1" t="s">
        <v>119</v>
      </c>
      <c r="I1405" s="1" t="s">
        <v>157</v>
      </c>
      <c r="J1405" s="1" t="s">
        <v>1948</v>
      </c>
      <c r="K1405" s="1" t="s">
        <v>320</v>
      </c>
      <c r="L1405" s="1" t="s">
        <v>6166</v>
      </c>
      <c r="M1405" s="1"/>
      <c r="N1405" s="1">
        <v>23</v>
      </c>
      <c r="O1405" s="1"/>
      <c r="P1405" s="1"/>
      <c r="Q1405" s="1">
        <v>0</v>
      </c>
      <c r="R1405" s="1">
        <v>4.0000000000000001E-3</v>
      </c>
      <c r="S1405" s="1">
        <v>1</v>
      </c>
      <c r="T1405" s="2" t="s">
        <v>1950</v>
      </c>
      <c r="U1405" s="3">
        <f t="shared" si="21"/>
        <v>9.0277777781011537E-3</v>
      </c>
    </row>
    <row r="1406" spans="1:21" ht="25.5" x14ac:dyDescent="0.2">
      <c r="A1406" s="1" t="s">
        <v>2</v>
      </c>
      <c r="B1406" s="1" t="s">
        <v>2</v>
      </c>
      <c r="C1406" s="1" t="s">
        <v>17</v>
      </c>
      <c r="D1406" s="1" t="s">
        <v>6165</v>
      </c>
      <c r="E1406" s="1" t="s">
        <v>22</v>
      </c>
      <c r="F1406" s="1" t="s">
        <v>6167</v>
      </c>
      <c r="G1406" s="1" t="s">
        <v>6167</v>
      </c>
      <c r="H1406" s="1" t="s">
        <v>110</v>
      </c>
      <c r="I1406" s="1" t="s">
        <v>156</v>
      </c>
      <c r="J1406" s="1" t="s">
        <v>6168</v>
      </c>
      <c r="K1406" s="1" t="s">
        <v>319</v>
      </c>
      <c r="L1406" s="1" t="s">
        <v>6169</v>
      </c>
      <c r="M1406" s="1">
        <v>0</v>
      </c>
      <c r="N1406" s="1">
        <v>10</v>
      </c>
      <c r="O1406" s="1"/>
      <c r="P1406" s="1"/>
      <c r="Q1406" s="1"/>
      <c r="R1406" s="1">
        <v>0.1</v>
      </c>
      <c r="S1406" s="1">
        <v>1</v>
      </c>
      <c r="T1406" s="2" t="s">
        <v>3225</v>
      </c>
      <c r="U1406" s="3">
        <f t="shared" si="21"/>
        <v>6.3194444439432118E-2</v>
      </c>
    </row>
    <row r="1407" spans="1:21" ht="25.5" x14ac:dyDescent="0.2">
      <c r="A1407" s="1" t="s">
        <v>5</v>
      </c>
      <c r="B1407" s="1" t="s">
        <v>5</v>
      </c>
      <c r="C1407" s="1" t="s">
        <v>16</v>
      </c>
      <c r="D1407" s="1" t="s">
        <v>6170</v>
      </c>
      <c r="E1407" s="1"/>
      <c r="F1407" s="1"/>
      <c r="G1407" s="1" t="s">
        <v>6171</v>
      </c>
      <c r="H1407" s="1"/>
      <c r="I1407" s="1" t="s">
        <v>156</v>
      </c>
      <c r="J1407" s="1" t="s">
        <v>6172</v>
      </c>
      <c r="K1407" s="1" t="s">
        <v>319</v>
      </c>
      <c r="L1407" s="1" t="s">
        <v>6173</v>
      </c>
      <c r="M1407" s="1">
        <v>1</v>
      </c>
      <c r="N1407" s="1">
        <v>89</v>
      </c>
      <c r="O1407" s="1"/>
      <c r="P1407" s="1"/>
      <c r="Q1407" s="1">
        <v>1</v>
      </c>
      <c r="R1407" s="1">
        <v>0.2</v>
      </c>
      <c r="S1407" s="1">
        <v>1</v>
      </c>
      <c r="T1407" s="2" t="s">
        <v>6174</v>
      </c>
      <c r="U1407" s="3">
        <f t="shared" si="21"/>
        <v>-45268.964583333334</v>
      </c>
    </row>
    <row r="1408" spans="1:21" x14ac:dyDescent="0.2">
      <c r="A1408" s="1" t="s">
        <v>2</v>
      </c>
      <c r="B1408" s="1" t="s">
        <v>2</v>
      </c>
      <c r="C1408" s="1" t="s">
        <v>17</v>
      </c>
      <c r="D1408" s="1" t="s">
        <v>6175</v>
      </c>
      <c r="E1408" s="1" t="s">
        <v>22</v>
      </c>
      <c r="F1408" s="1" t="s">
        <v>6164</v>
      </c>
      <c r="G1408" s="1" t="s">
        <v>6164</v>
      </c>
      <c r="H1408" s="1" t="s">
        <v>121</v>
      </c>
      <c r="I1408" s="1" t="s">
        <v>157</v>
      </c>
      <c r="J1408" s="1" t="s">
        <v>162</v>
      </c>
      <c r="K1408" s="1" t="s">
        <v>320</v>
      </c>
      <c r="L1408" s="1" t="s">
        <v>6176</v>
      </c>
      <c r="M1408" s="1">
        <v>0</v>
      </c>
      <c r="N1408" s="1">
        <v>10</v>
      </c>
      <c r="O1408" s="1"/>
      <c r="P1408" s="1"/>
      <c r="Q1408" s="1"/>
      <c r="R1408" s="1">
        <v>0.1</v>
      </c>
      <c r="S1408" s="1">
        <v>1</v>
      </c>
      <c r="T1408" s="2"/>
      <c r="U1408" s="3">
        <f t="shared" si="21"/>
        <v>5.4861111115314998E-2</v>
      </c>
    </row>
    <row r="1409" spans="1:21" ht="25.5" x14ac:dyDescent="0.2">
      <c r="A1409" s="1" t="s">
        <v>2</v>
      </c>
      <c r="B1409" s="1" t="s">
        <v>2</v>
      </c>
      <c r="C1409" s="1" t="s">
        <v>16</v>
      </c>
      <c r="D1409" s="1" t="s">
        <v>6177</v>
      </c>
      <c r="E1409" s="1" t="s">
        <v>22</v>
      </c>
      <c r="F1409" s="1" t="s">
        <v>6178</v>
      </c>
      <c r="G1409" s="1" t="s">
        <v>6178</v>
      </c>
      <c r="H1409" s="1" t="s">
        <v>75</v>
      </c>
      <c r="I1409" s="1" t="s">
        <v>156</v>
      </c>
      <c r="J1409" s="1" t="s">
        <v>6179</v>
      </c>
      <c r="K1409" s="1" t="s">
        <v>319</v>
      </c>
      <c r="L1409" s="1" t="s">
        <v>6180</v>
      </c>
      <c r="M1409" s="1">
        <v>1</v>
      </c>
      <c r="N1409" s="1">
        <v>20</v>
      </c>
      <c r="O1409" s="1"/>
      <c r="P1409" s="1"/>
      <c r="Q1409" s="1">
        <v>0</v>
      </c>
      <c r="R1409" s="1">
        <v>0.1</v>
      </c>
      <c r="S1409" s="1">
        <v>1</v>
      </c>
      <c r="T1409" s="2" t="s">
        <v>3724</v>
      </c>
      <c r="U1409" s="3">
        <f t="shared" si="21"/>
        <v>6.5972222218988463E-2</v>
      </c>
    </row>
    <row r="1410" spans="1:21" ht="25.5" x14ac:dyDescent="0.2">
      <c r="A1410" s="1" t="s">
        <v>2</v>
      </c>
      <c r="B1410" s="1" t="s">
        <v>2</v>
      </c>
      <c r="C1410" s="1" t="s">
        <v>17</v>
      </c>
      <c r="D1410" s="1" t="s">
        <v>6181</v>
      </c>
      <c r="E1410" s="1" t="s">
        <v>22</v>
      </c>
      <c r="F1410" s="1" t="s">
        <v>6182</v>
      </c>
      <c r="G1410" s="1" t="s">
        <v>6182</v>
      </c>
      <c r="H1410" s="1" t="s">
        <v>61</v>
      </c>
      <c r="I1410" s="1" t="s">
        <v>157</v>
      </c>
      <c r="J1410" s="1" t="s">
        <v>6183</v>
      </c>
      <c r="K1410" s="1" t="s">
        <v>320</v>
      </c>
      <c r="L1410" s="1" t="s">
        <v>6184</v>
      </c>
      <c r="M1410" s="1">
        <v>0</v>
      </c>
      <c r="N1410" s="1">
        <v>10</v>
      </c>
      <c r="O1410" s="1"/>
      <c r="P1410" s="1"/>
      <c r="Q1410" s="1"/>
      <c r="R1410" s="1">
        <v>0.1</v>
      </c>
      <c r="S1410" s="1">
        <v>1</v>
      </c>
      <c r="T1410" s="2" t="s">
        <v>2248</v>
      </c>
      <c r="U1410" s="3">
        <f t="shared" si="21"/>
        <v>3.4027777779556345E-2</v>
      </c>
    </row>
    <row r="1411" spans="1:21" ht="63.75" x14ac:dyDescent="0.2">
      <c r="A1411" s="1" t="s">
        <v>9</v>
      </c>
      <c r="B1411" s="1" t="s">
        <v>9</v>
      </c>
      <c r="C1411" s="1" t="s">
        <v>17</v>
      </c>
      <c r="D1411" s="1" t="s">
        <v>6185</v>
      </c>
      <c r="E1411" s="1" t="s">
        <v>22</v>
      </c>
      <c r="F1411" s="1" t="s">
        <v>6186</v>
      </c>
      <c r="G1411" s="1" t="s">
        <v>6186</v>
      </c>
      <c r="H1411" s="1" t="s">
        <v>67</v>
      </c>
      <c r="I1411" s="1" t="s">
        <v>157</v>
      </c>
      <c r="J1411" s="1" t="s">
        <v>477</v>
      </c>
      <c r="K1411" s="1" t="s">
        <v>319</v>
      </c>
      <c r="L1411" s="1" t="s">
        <v>6187</v>
      </c>
      <c r="M1411" s="1">
        <v>22</v>
      </c>
      <c r="N1411" s="1">
        <v>1150</v>
      </c>
      <c r="O1411" s="1"/>
      <c r="P1411" s="1"/>
      <c r="Q1411" s="1">
        <v>2</v>
      </c>
      <c r="R1411" s="1">
        <v>2.5</v>
      </c>
      <c r="S1411" s="1">
        <v>4</v>
      </c>
      <c r="T1411" s="2" t="s">
        <v>6188</v>
      </c>
      <c r="U1411" s="3">
        <f t="shared" si="21"/>
        <v>2.9861111113859806E-2</v>
      </c>
    </row>
    <row r="1412" spans="1:21" ht="25.5" x14ac:dyDescent="0.2">
      <c r="A1412" s="1" t="s">
        <v>2</v>
      </c>
      <c r="B1412" s="1" t="s">
        <v>2</v>
      </c>
      <c r="C1412" s="1" t="s">
        <v>16</v>
      </c>
      <c r="D1412" s="1" t="s">
        <v>6189</v>
      </c>
      <c r="E1412" s="1" t="s">
        <v>22</v>
      </c>
      <c r="F1412" s="1" t="s">
        <v>6190</v>
      </c>
      <c r="G1412" s="1" t="s">
        <v>6190</v>
      </c>
      <c r="H1412" s="1" t="s">
        <v>51</v>
      </c>
      <c r="I1412" s="1" t="s">
        <v>156</v>
      </c>
      <c r="J1412" s="1" t="s">
        <v>5936</v>
      </c>
      <c r="K1412" s="1" t="s">
        <v>321</v>
      </c>
      <c r="L1412" s="1" t="s">
        <v>6191</v>
      </c>
      <c r="M1412" s="1">
        <v>1</v>
      </c>
      <c r="N1412" s="1">
        <v>10</v>
      </c>
      <c r="O1412" s="1"/>
      <c r="P1412" s="1"/>
      <c r="Q1412" s="1">
        <v>0</v>
      </c>
      <c r="R1412" s="1">
        <v>0.1</v>
      </c>
      <c r="S1412" s="1">
        <v>1</v>
      </c>
      <c r="T1412" s="2" t="s">
        <v>6192</v>
      </c>
      <c r="U1412" s="3">
        <f t="shared" si="21"/>
        <v>2.0833333335758653E-2</v>
      </c>
    </row>
    <row r="1413" spans="1:21" ht="25.5" x14ac:dyDescent="0.2">
      <c r="A1413" s="1" t="s">
        <v>3</v>
      </c>
      <c r="B1413" s="1" t="s">
        <v>3</v>
      </c>
      <c r="C1413" s="1" t="s">
        <v>16</v>
      </c>
      <c r="D1413" s="1" t="s">
        <v>6193</v>
      </c>
      <c r="E1413" s="1"/>
      <c r="F1413" s="1"/>
      <c r="G1413" s="1" t="s">
        <v>6189</v>
      </c>
      <c r="H1413" s="1"/>
      <c r="I1413" s="1" t="s">
        <v>157</v>
      </c>
      <c r="J1413" s="1" t="s">
        <v>6194</v>
      </c>
      <c r="K1413" s="1" t="s">
        <v>320</v>
      </c>
      <c r="L1413" s="1" t="s">
        <v>6195</v>
      </c>
      <c r="M1413" s="1">
        <v>1</v>
      </c>
      <c r="N1413" s="1">
        <v>12</v>
      </c>
      <c r="O1413" s="1"/>
      <c r="P1413" s="1"/>
      <c r="Q1413" s="1">
        <v>0</v>
      </c>
      <c r="R1413" s="1">
        <v>0.02</v>
      </c>
      <c r="S1413" s="1">
        <v>1</v>
      </c>
      <c r="T1413" s="2" t="s">
        <v>6196</v>
      </c>
      <c r="U1413" s="3">
        <f t="shared" ref="U1413:U1476" si="22">F1413-D1413</f>
        <v>-45269.017361111109</v>
      </c>
    </row>
    <row r="1414" spans="1:21" ht="25.5" x14ac:dyDescent="0.2">
      <c r="A1414" s="1" t="s">
        <v>9</v>
      </c>
      <c r="B1414" s="1" t="s">
        <v>9</v>
      </c>
      <c r="C1414" s="1" t="s">
        <v>16</v>
      </c>
      <c r="D1414" s="1" t="s">
        <v>6197</v>
      </c>
      <c r="E1414" s="1" t="s">
        <v>22</v>
      </c>
      <c r="F1414" s="1" t="s">
        <v>6198</v>
      </c>
      <c r="G1414" s="1" t="s">
        <v>6198</v>
      </c>
      <c r="H1414" s="1" t="s">
        <v>42</v>
      </c>
      <c r="I1414" s="1" t="s">
        <v>156</v>
      </c>
      <c r="J1414" s="1" t="s">
        <v>6199</v>
      </c>
      <c r="K1414" s="1" t="s">
        <v>319</v>
      </c>
      <c r="L1414" s="1" t="s">
        <v>6200</v>
      </c>
      <c r="M1414" s="1"/>
      <c r="N1414" s="1">
        <v>50</v>
      </c>
      <c r="O1414" s="1"/>
      <c r="P1414" s="1"/>
      <c r="Q1414" s="1"/>
      <c r="R1414" s="1">
        <v>1.6E-2</v>
      </c>
      <c r="S1414" s="1">
        <v>1</v>
      </c>
      <c r="T1414" s="2" t="s">
        <v>404</v>
      </c>
      <c r="U1414" s="3">
        <f t="shared" si="22"/>
        <v>2.1527777775190771E-2</v>
      </c>
    </row>
    <row r="1415" spans="1:21" ht="25.5" x14ac:dyDescent="0.2">
      <c r="A1415" s="1" t="s">
        <v>2</v>
      </c>
      <c r="B1415" s="1" t="s">
        <v>2</v>
      </c>
      <c r="C1415" s="1" t="s">
        <v>16</v>
      </c>
      <c r="D1415" s="1" t="s">
        <v>6201</v>
      </c>
      <c r="E1415" s="1" t="s">
        <v>22</v>
      </c>
      <c r="F1415" s="1" t="s">
        <v>6202</v>
      </c>
      <c r="G1415" s="1" t="s">
        <v>6202</v>
      </c>
      <c r="H1415" s="1" t="s">
        <v>28</v>
      </c>
      <c r="I1415" s="1" t="s">
        <v>157</v>
      </c>
      <c r="J1415" s="1" t="s">
        <v>6203</v>
      </c>
      <c r="K1415" s="1" t="s">
        <v>320</v>
      </c>
      <c r="L1415" s="1" t="s">
        <v>375</v>
      </c>
      <c r="M1415" s="1">
        <v>0</v>
      </c>
      <c r="N1415" s="1">
        <v>7</v>
      </c>
      <c r="O1415" s="1"/>
      <c r="P1415" s="1"/>
      <c r="Q1415" s="1">
        <v>0</v>
      </c>
      <c r="R1415" s="1">
        <v>0.01</v>
      </c>
      <c r="S1415" s="1">
        <v>1</v>
      </c>
      <c r="T1415" s="2" t="s">
        <v>6204</v>
      </c>
      <c r="U1415" s="3">
        <f t="shared" si="22"/>
        <v>2.2222222221898846E-2</v>
      </c>
    </row>
    <row r="1416" spans="1:21" ht="25.5" x14ac:dyDescent="0.2">
      <c r="A1416" s="1" t="s">
        <v>3</v>
      </c>
      <c r="B1416" s="1" t="s">
        <v>3</v>
      </c>
      <c r="C1416" s="1" t="s">
        <v>16</v>
      </c>
      <c r="D1416" s="1" t="s">
        <v>6205</v>
      </c>
      <c r="E1416" s="1" t="s">
        <v>24</v>
      </c>
      <c r="F1416" s="1"/>
      <c r="G1416" s="1" t="s">
        <v>6206</v>
      </c>
      <c r="H1416" s="1"/>
      <c r="I1416" s="1" t="s">
        <v>157</v>
      </c>
      <c r="J1416" s="1" t="s">
        <v>6207</v>
      </c>
      <c r="K1416" s="1" t="s">
        <v>320</v>
      </c>
      <c r="L1416" s="1" t="s">
        <v>6208</v>
      </c>
      <c r="M1416" s="1">
        <v>1</v>
      </c>
      <c r="N1416" s="1">
        <v>12</v>
      </c>
      <c r="O1416" s="1"/>
      <c r="P1416" s="1"/>
      <c r="Q1416" s="1">
        <v>0</v>
      </c>
      <c r="R1416" s="1">
        <v>0.06</v>
      </c>
      <c r="S1416" s="1">
        <v>1</v>
      </c>
      <c r="T1416" s="2" t="s">
        <v>5089</v>
      </c>
      <c r="U1416" s="3">
        <f t="shared" si="22"/>
        <v>-45269.15625</v>
      </c>
    </row>
    <row r="1417" spans="1:21" ht="25.5" x14ac:dyDescent="0.2">
      <c r="A1417" s="1" t="s">
        <v>3</v>
      </c>
      <c r="B1417" s="1" t="s">
        <v>3</v>
      </c>
      <c r="C1417" s="1" t="s">
        <v>16</v>
      </c>
      <c r="D1417" s="1" t="s">
        <v>6209</v>
      </c>
      <c r="E1417" s="1" t="s">
        <v>24</v>
      </c>
      <c r="F1417" s="1"/>
      <c r="G1417" s="1" t="s">
        <v>6210</v>
      </c>
      <c r="H1417" s="1"/>
      <c r="I1417" s="1" t="s">
        <v>157</v>
      </c>
      <c r="J1417" s="1" t="s">
        <v>570</v>
      </c>
      <c r="K1417" s="1" t="s">
        <v>320</v>
      </c>
      <c r="L1417" s="1" t="s">
        <v>6211</v>
      </c>
      <c r="M1417" s="1">
        <v>1</v>
      </c>
      <c r="N1417" s="1">
        <v>13</v>
      </c>
      <c r="O1417" s="1"/>
      <c r="P1417" s="1"/>
      <c r="Q1417" s="1">
        <v>0</v>
      </c>
      <c r="R1417" s="1">
        <v>0.05</v>
      </c>
      <c r="S1417" s="1">
        <v>1</v>
      </c>
      <c r="T1417" s="2" t="s">
        <v>5089</v>
      </c>
      <c r="U1417" s="3">
        <f t="shared" si="22"/>
        <v>-45269.177777777775</v>
      </c>
    </row>
    <row r="1418" spans="1:21" ht="25.5" x14ac:dyDescent="0.2">
      <c r="A1418" s="1" t="s">
        <v>4</v>
      </c>
      <c r="B1418" s="1" t="s">
        <v>13</v>
      </c>
      <c r="C1418" s="1" t="s">
        <v>17</v>
      </c>
      <c r="D1418" s="1" t="s">
        <v>6212</v>
      </c>
      <c r="E1418" s="1" t="s">
        <v>22</v>
      </c>
      <c r="F1418" s="1" t="s">
        <v>6213</v>
      </c>
      <c r="G1418" s="1" t="s">
        <v>6214</v>
      </c>
      <c r="H1418" s="1" t="s">
        <v>130</v>
      </c>
      <c r="I1418" s="1" t="s">
        <v>156</v>
      </c>
      <c r="J1418" s="1" t="s">
        <v>423</v>
      </c>
      <c r="K1418" s="1" t="s">
        <v>322</v>
      </c>
      <c r="L1418" s="1" t="s">
        <v>327</v>
      </c>
      <c r="M1418" s="1">
        <v>30</v>
      </c>
      <c r="N1418" s="1"/>
      <c r="O1418" s="1"/>
      <c r="P1418" s="1"/>
      <c r="Q1418" s="1">
        <v>21</v>
      </c>
      <c r="R1418" s="1">
        <v>4.5999999999999996</v>
      </c>
      <c r="S1418" s="1">
        <v>1</v>
      </c>
      <c r="T1418" s="2" t="s">
        <v>6215</v>
      </c>
      <c r="U1418" s="3">
        <f t="shared" si="22"/>
        <v>6.805555555911269E-2</v>
      </c>
    </row>
    <row r="1419" spans="1:21" ht="25.5" x14ac:dyDescent="0.2">
      <c r="A1419" s="1" t="s">
        <v>9</v>
      </c>
      <c r="B1419" s="1" t="s">
        <v>9</v>
      </c>
      <c r="C1419" s="1" t="s">
        <v>16</v>
      </c>
      <c r="D1419" s="1" t="s">
        <v>6216</v>
      </c>
      <c r="E1419" s="1" t="s">
        <v>22</v>
      </c>
      <c r="F1419" s="1" t="s">
        <v>6217</v>
      </c>
      <c r="G1419" s="1" t="s">
        <v>6217</v>
      </c>
      <c r="H1419" s="1" t="s">
        <v>32</v>
      </c>
      <c r="I1419" s="1" t="s">
        <v>157</v>
      </c>
      <c r="J1419" s="1" t="s">
        <v>6218</v>
      </c>
      <c r="K1419" s="1" t="s">
        <v>320</v>
      </c>
      <c r="L1419" s="1" t="s">
        <v>330</v>
      </c>
      <c r="M1419" s="1">
        <v>0</v>
      </c>
      <c r="N1419" s="1">
        <v>50</v>
      </c>
      <c r="O1419" s="1"/>
      <c r="P1419" s="1"/>
      <c r="Q1419" s="1">
        <v>0</v>
      </c>
      <c r="R1419" s="1">
        <v>5.0000000000000001E-3</v>
      </c>
      <c r="S1419" s="1">
        <v>1</v>
      </c>
      <c r="T1419" s="2" t="s">
        <v>6219</v>
      </c>
      <c r="U1419" s="3">
        <f t="shared" si="22"/>
        <v>3.1944444439432118E-2</v>
      </c>
    </row>
    <row r="1420" spans="1:21" ht="25.5" x14ac:dyDescent="0.2">
      <c r="A1420" s="1" t="s">
        <v>6</v>
      </c>
      <c r="B1420" s="1" t="s">
        <v>6</v>
      </c>
      <c r="C1420" s="1" t="s">
        <v>16</v>
      </c>
      <c r="D1420" s="1" t="s">
        <v>6220</v>
      </c>
      <c r="E1420" s="1" t="s">
        <v>22</v>
      </c>
      <c r="F1420" s="1" t="s">
        <v>6221</v>
      </c>
      <c r="G1420" s="1" t="s">
        <v>6221</v>
      </c>
      <c r="H1420" s="1" t="s">
        <v>106</v>
      </c>
      <c r="I1420" s="1" t="s">
        <v>157</v>
      </c>
      <c r="J1420" s="1" t="s">
        <v>6222</v>
      </c>
      <c r="K1420" s="1" t="s">
        <v>320</v>
      </c>
      <c r="L1420" s="1" t="s">
        <v>340</v>
      </c>
      <c r="M1420" s="1">
        <v>0</v>
      </c>
      <c r="N1420" s="1">
        <v>23</v>
      </c>
      <c r="O1420" s="1"/>
      <c r="P1420" s="1"/>
      <c r="Q1420" s="1">
        <v>0</v>
      </c>
      <c r="R1420" s="1">
        <v>4.0000000000000001E-3</v>
      </c>
      <c r="S1420" s="1">
        <v>1</v>
      </c>
      <c r="T1420" s="2" t="s">
        <v>6134</v>
      </c>
      <c r="U1420" s="3">
        <f t="shared" si="22"/>
        <v>1.1805555550381541E-2</v>
      </c>
    </row>
    <row r="1421" spans="1:21" ht="25.5" x14ac:dyDescent="0.2">
      <c r="A1421" s="1" t="s">
        <v>2</v>
      </c>
      <c r="B1421" s="1" t="s">
        <v>2</v>
      </c>
      <c r="C1421" s="1" t="s">
        <v>16</v>
      </c>
      <c r="D1421" s="1" t="s">
        <v>6223</v>
      </c>
      <c r="E1421" s="1" t="s">
        <v>22</v>
      </c>
      <c r="F1421" s="1" t="s">
        <v>6224</v>
      </c>
      <c r="G1421" s="1" t="s">
        <v>6224</v>
      </c>
      <c r="H1421" s="1" t="s">
        <v>55</v>
      </c>
      <c r="I1421" s="1" t="s">
        <v>157</v>
      </c>
      <c r="J1421" s="1" t="s">
        <v>6225</v>
      </c>
      <c r="K1421" s="1" t="s">
        <v>320</v>
      </c>
      <c r="L1421" s="1" t="s">
        <v>6226</v>
      </c>
      <c r="M1421" s="1">
        <v>1</v>
      </c>
      <c r="N1421" s="1">
        <v>15</v>
      </c>
      <c r="O1421" s="1"/>
      <c r="P1421" s="1"/>
      <c r="Q1421" s="1">
        <v>0</v>
      </c>
      <c r="R1421" s="1">
        <v>0.1</v>
      </c>
      <c r="S1421" s="1">
        <v>1</v>
      </c>
      <c r="T1421" s="2" t="s">
        <v>386</v>
      </c>
      <c r="U1421" s="3">
        <f t="shared" si="22"/>
        <v>4.1666666664241347E-2</v>
      </c>
    </row>
    <row r="1422" spans="1:21" ht="25.5" x14ac:dyDescent="0.2">
      <c r="A1422" s="1" t="s">
        <v>9</v>
      </c>
      <c r="B1422" s="1" t="s">
        <v>9</v>
      </c>
      <c r="C1422" s="1" t="s">
        <v>16</v>
      </c>
      <c r="D1422" s="1" t="s">
        <v>6227</v>
      </c>
      <c r="E1422" s="1" t="s">
        <v>22</v>
      </c>
      <c r="F1422" s="1" t="s">
        <v>6228</v>
      </c>
      <c r="G1422" s="1" t="s">
        <v>6228</v>
      </c>
      <c r="H1422" s="1" t="s">
        <v>56</v>
      </c>
      <c r="I1422" s="1" t="s">
        <v>156</v>
      </c>
      <c r="J1422" s="1" t="s">
        <v>6199</v>
      </c>
      <c r="K1422" s="1" t="s">
        <v>319</v>
      </c>
      <c r="L1422" s="1" t="s">
        <v>6229</v>
      </c>
      <c r="M1422" s="1">
        <v>1</v>
      </c>
      <c r="N1422" s="1">
        <v>50</v>
      </c>
      <c r="O1422" s="1"/>
      <c r="P1422" s="1"/>
      <c r="Q1422" s="1">
        <v>0</v>
      </c>
      <c r="R1422" s="1">
        <v>0.01</v>
      </c>
      <c r="S1422" s="1">
        <v>1</v>
      </c>
      <c r="T1422" s="2" t="s">
        <v>404</v>
      </c>
      <c r="U1422" s="3">
        <f t="shared" si="22"/>
        <v>1.5972222223354038E-2</v>
      </c>
    </row>
    <row r="1423" spans="1:21" ht="51" x14ac:dyDescent="0.2">
      <c r="A1423" s="1" t="s">
        <v>5</v>
      </c>
      <c r="B1423" s="1" t="s">
        <v>5</v>
      </c>
      <c r="C1423" s="1" t="s">
        <v>16</v>
      </c>
      <c r="D1423" s="1" t="s">
        <v>6230</v>
      </c>
      <c r="E1423" s="1" t="s">
        <v>22</v>
      </c>
      <c r="F1423" s="1" t="s">
        <v>6231</v>
      </c>
      <c r="G1423" s="1" t="s">
        <v>6231</v>
      </c>
      <c r="H1423" s="1" t="s">
        <v>60</v>
      </c>
      <c r="I1423" s="1" t="s">
        <v>157</v>
      </c>
      <c r="J1423" s="1" t="s">
        <v>192</v>
      </c>
      <c r="K1423" s="1" t="s">
        <v>319</v>
      </c>
      <c r="L1423" s="1" t="s">
        <v>6232</v>
      </c>
      <c r="M1423" s="1">
        <v>20</v>
      </c>
      <c r="N1423" s="1">
        <v>226</v>
      </c>
      <c r="O1423" s="1"/>
      <c r="P1423" s="1"/>
      <c r="Q1423" s="1">
        <v>0</v>
      </c>
      <c r="R1423" s="1">
        <v>0.87</v>
      </c>
      <c r="S1423" s="1">
        <v>1</v>
      </c>
      <c r="T1423" s="2" t="s">
        <v>6233</v>
      </c>
      <c r="U1423" s="3">
        <f t="shared" si="22"/>
        <v>1.7361111109494232E-2</v>
      </c>
    </row>
    <row r="1424" spans="1:21" ht="25.5" x14ac:dyDescent="0.2">
      <c r="A1424" s="1" t="s">
        <v>6</v>
      </c>
      <c r="B1424" s="1" t="s">
        <v>6</v>
      </c>
      <c r="C1424" s="1" t="s">
        <v>16</v>
      </c>
      <c r="D1424" s="1" t="s">
        <v>6234</v>
      </c>
      <c r="E1424" s="1" t="s">
        <v>22</v>
      </c>
      <c r="F1424" s="1" t="s">
        <v>6235</v>
      </c>
      <c r="G1424" s="1" t="s">
        <v>6235</v>
      </c>
      <c r="H1424" s="1" t="s">
        <v>87</v>
      </c>
      <c r="I1424" s="1" t="s">
        <v>156</v>
      </c>
      <c r="J1424" s="1" t="s">
        <v>6236</v>
      </c>
      <c r="K1424" s="1" t="s">
        <v>321</v>
      </c>
      <c r="L1424" s="1" t="s">
        <v>352</v>
      </c>
      <c r="M1424" s="1">
        <v>0</v>
      </c>
      <c r="N1424" s="1">
        <v>43</v>
      </c>
      <c r="O1424" s="1"/>
      <c r="P1424" s="1"/>
      <c r="Q1424" s="1">
        <v>0</v>
      </c>
      <c r="R1424" s="1">
        <v>0.04</v>
      </c>
      <c r="S1424" s="1">
        <v>1</v>
      </c>
      <c r="T1424" s="2" t="s">
        <v>6237</v>
      </c>
      <c r="U1424" s="3">
        <f t="shared" si="22"/>
        <v>8.1249999995634425E-2</v>
      </c>
    </row>
    <row r="1425" spans="1:21" ht="25.5" x14ac:dyDescent="0.2">
      <c r="A1425" s="1" t="s">
        <v>6</v>
      </c>
      <c r="B1425" s="1" t="s">
        <v>6</v>
      </c>
      <c r="C1425" s="1" t="s">
        <v>16</v>
      </c>
      <c r="D1425" s="1" t="s">
        <v>6238</v>
      </c>
      <c r="E1425" s="1" t="s">
        <v>22</v>
      </c>
      <c r="F1425" s="1" t="s">
        <v>6239</v>
      </c>
      <c r="G1425" s="1" t="s">
        <v>6239</v>
      </c>
      <c r="H1425" s="1" t="s">
        <v>37</v>
      </c>
      <c r="I1425" s="1" t="s">
        <v>156</v>
      </c>
      <c r="J1425" s="1" t="s">
        <v>5051</v>
      </c>
      <c r="K1425" s="1" t="s">
        <v>321</v>
      </c>
      <c r="L1425" s="1" t="s">
        <v>6240</v>
      </c>
      <c r="M1425" s="1"/>
      <c r="N1425" s="1">
        <v>86</v>
      </c>
      <c r="O1425" s="1"/>
      <c r="P1425" s="1"/>
      <c r="Q1425" s="1">
        <v>0</v>
      </c>
      <c r="R1425" s="1">
        <v>0.2</v>
      </c>
      <c r="S1425" s="1">
        <v>1</v>
      </c>
      <c r="T1425" s="2" t="s">
        <v>705</v>
      </c>
      <c r="U1425" s="3">
        <f t="shared" si="22"/>
        <v>1.0416666671517305E-2</v>
      </c>
    </row>
    <row r="1426" spans="1:21" ht="25.5" x14ac:dyDescent="0.2">
      <c r="A1426" s="1" t="s">
        <v>2</v>
      </c>
      <c r="B1426" s="1" t="s">
        <v>2</v>
      </c>
      <c r="C1426" s="1" t="s">
        <v>17</v>
      </c>
      <c r="D1426" s="1" t="s">
        <v>6238</v>
      </c>
      <c r="E1426" s="1" t="s">
        <v>22</v>
      </c>
      <c r="F1426" s="1" t="s">
        <v>6241</v>
      </c>
      <c r="G1426" s="1" t="s">
        <v>6241</v>
      </c>
      <c r="H1426" s="1" t="s">
        <v>117</v>
      </c>
      <c r="I1426" s="1" t="s">
        <v>157</v>
      </c>
      <c r="J1426" s="1" t="s">
        <v>163</v>
      </c>
      <c r="K1426" s="1" t="s">
        <v>320</v>
      </c>
      <c r="L1426" s="1" t="s">
        <v>6242</v>
      </c>
      <c r="M1426" s="1">
        <v>0</v>
      </c>
      <c r="N1426" s="1">
        <v>10</v>
      </c>
      <c r="O1426" s="1"/>
      <c r="P1426" s="1"/>
      <c r="Q1426" s="1"/>
      <c r="R1426" s="1">
        <v>0.1</v>
      </c>
      <c r="S1426" s="1">
        <v>1</v>
      </c>
      <c r="T1426" s="2" t="s">
        <v>384</v>
      </c>
      <c r="U1426" s="3">
        <f t="shared" si="22"/>
        <v>4.0972222224809229E-2</v>
      </c>
    </row>
    <row r="1427" spans="1:21" ht="51" x14ac:dyDescent="0.2">
      <c r="A1427" s="1" t="s">
        <v>2</v>
      </c>
      <c r="B1427" s="1" t="s">
        <v>2</v>
      </c>
      <c r="C1427" s="1" t="s">
        <v>16</v>
      </c>
      <c r="D1427" s="1" t="s">
        <v>6243</v>
      </c>
      <c r="E1427" s="1" t="s">
        <v>22</v>
      </c>
      <c r="F1427" s="1" t="s">
        <v>6244</v>
      </c>
      <c r="G1427" s="1" t="s">
        <v>6244</v>
      </c>
      <c r="H1427" s="1" t="s">
        <v>145</v>
      </c>
      <c r="I1427" s="1" t="s">
        <v>157</v>
      </c>
      <c r="J1427" s="1" t="s">
        <v>247</v>
      </c>
      <c r="K1427" s="1" t="s">
        <v>319</v>
      </c>
      <c r="L1427" s="1" t="s">
        <v>6245</v>
      </c>
      <c r="M1427" s="1">
        <v>12</v>
      </c>
      <c r="N1427" s="1">
        <v>45</v>
      </c>
      <c r="O1427" s="1"/>
      <c r="P1427" s="1"/>
      <c r="Q1427" s="1">
        <v>0</v>
      </c>
      <c r="R1427" s="1">
        <v>0.6</v>
      </c>
      <c r="S1427" s="1">
        <v>3</v>
      </c>
      <c r="T1427" s="2" t="s">
        <v>6246</v>
      </c>
      <c r="U1427" s="3">
        <f t="shared" si="22"/>
        <v>6.4583333332848269E-2</v>
      </c>
    </row>
    <row r="1428" spans="1:21" ht="25.5" x14ac:dyDescent="0.2">
      <c r="A1428" s="1" t="s">
        <v>2</v>
      </c>
      <c r="B1428" s="1" t="s">
        <v>2</v>
      </c>
      <c r="C1428" s="1" t="s">
        <v>17</v>
      </c>
      <c r="D1428" s="1" t="s">
        <v>6247</v>
      </c>
      <c r="E1428" s="1" t="s">
        <v>22</v>
      </c>
      <c r="F1428" s="1" t="s">
        <v>6248</v>
      </c>
      <c r="G1428" s="1" t="s">
        <v>6248</v>
      </c>
      <c r="H1428" s="1" t="s">
        <v>145</v>
      </c>
      <c r="I1428" s="1" t="s">
        <v>157</v>
      </c>
      <c r="J1428" s="1" t="s">
        <v>6249</v>
      </c>
      <c r="K1428" s="1" t="s">
        <v>320</v>
      </c>
      <c r="L1428" s="1" t="s">
        <v>6250</v>
      </c>
      <c r="M1428" s="1">
        <v>0</v>
      </c>
      <c r="N1428" s="1">
        <v>20</v>
      </c>
      <c r="O1428" s="1"/>
      <c r="P1428" s="1"/>
      <c r="Q1428" s="1"/>
      <c r="R1428" s="1">
        <v>0.1</v>
      </c>
      <c r="S1428" s="1">
        <v>1</v>
      </c>
      <c r="T1428" s="2" t="s">
        <v>385</v>
      </c>
      <c r="U1428" s="3">
        <f t="shared" si="22"/>
        <v>6.4583333332848269E-2</v>
      </c>
    </row>
    <row r="1429" spans="1:21" ht="25.5" x14ac:dyDescent="0.2">
      <c r="A1429" s="1" t="s">
        <v>2</v>
      </c>
      <c r="B1429" s="1" t="s">
        <v>2</v>
      </c>
      <c r="C1429" s="1" t="s">
        <v>6251</v>
      </c>
      <c r="D1429" s="1" t="s">
        <v>6238</v>
      </c>
      <c r="E1429" s="1" t="s">
        <v>22</v>
      </c>
      <c r="F1429" s="1" t="s">
        <v>6241</v>
      </c>
      <c r="G1429" s="1" t="s">
        <v>6241</v>
      </c>
      <c r="H1429" s="1" t="s">
        <v>117</v>
      </c>
      <c r="I1429" s="1" t="s">
        <v>157</v>
      </c>
      <c r="J1429" s="1" t="s">
        <v>6252</v>
      </c>
      <c r="K1429" s="1" t="s">
        <v>320</v>
      </c>
      <c r="L1429" s="1" t="s">
        <v>6253</v>
      </c>
      <c r="M1429" s="1">
        <v>0</v>
      </c>
      <c r="N1429" s="1">
        <v>10</v>
      </c>
      <c r="O1429" s="1"/>
      <c r="P1429" s="1"/>
      <c r="Q1429" s="1"/>
      <c r="R1429" s="1">
        <v>0.1</v>
      </c>
      <c r="S1429" s="1">
        <v>1</v>
      </c>
      <c r="T1429" s="2" t="s">
        <v>384</v>
      </c>
      <c r="U1429" s="3">
        <f t="shared" si="22"/>
        <v>4.0972222224809229E-2</v>
      </c>
    </row>
    <row r="1430" spans="1:21" ht="25.5" x14ac:dyDescent="0.2">
      <c r="A1430" s="1" t="s">
        <v>9</v>
      </c>
      <c r="B1430" s="1" t="s">
        <v>9</v>
      </c>
      <c r="C1430" s="1" t="s">
        <v>16</v>
      </c>
      <c r="D1430" s="1" t="s">
        <v>6254</v>
      </c>
      <c r="E1430" s="1" t="s">
        <v>22</v>
      </c>
      <c r="F1430" s="1" t="s">
        <v>6255</v>
      </c>
      <c r="G1430" s="1" t="s">
        <v>6255</v>
      </c>
      <c r="H1430" s="1" t="s">
        <v>95</v>
      </c>
      <c r="I1430" s="1" t="s">
        <v>157</v>
      </c>
      <c r="J1430" s="1" t="s">
        <v>6256</v>
      </c>
      <c r="K1430" s="1" t="s">
        <v>320</v>
      </c>
      <c r="L1430" s="1" t="s">
        <v>330</v>
      </c>
      <c r="M1430" s="1">
        <v>0</v>
      </c>
      <c r="N1430" s="1">
        <v>25</v>
      </c>
      <c r="O1430" s="1"/>
      <c r="P1430" s="1"/>
      <c r="Q1430" s="1">
        <v>0</v>
      </c>
      <c r="R1430" s="1">
        <v>5.0000000000000001E-3</v>
      </c>
      <c r="S1430" s="1">
        <v>1</v>
      </c>
      <c r="T1430" s="2" t="s">
        <v>837</v>
      </c>
      <c r="U1430" s="3">
        <f t="shared" si="22"/>
        <v>1.2499999997089617E-2</v>
      </c>
    </row>
    <row r="1431" spans="1:21" ht="25.5" x14ac:dyDescent="0.2">
      <c r="A1431" s="1" t="s">
        <v>2</v>
      </c>
      <c r="B1431" s="1" t="s">
        <v>2</v>
      </c>
      <c r="C1431" s="1" t="s">
        <v>17</v>
      </c>
      <c r="D1431" s="1" t="s">
        <v>6257</v>
      </c>
      <c r="E1431" s="1" t="s">
        <v>22</v>
      </c>
      <c r="F1431" s="1" t="s">
        <v>6258</v>
      </c>
      <c r="G1431" s="1" t="s">
        <v>6258</v>
      </c>
      <c r="H1431" s="1" t="s">
        <v>93</v>
      </c>
      <c r="I1431" s="1" t="s">
        <v>157</v>
      </c>
      <c r="J1431" s="1" t="s">
        <v>437</v>
      </c>
      <c r="K1431" s="1" t="s">
        <v>320</v>
      </c>
      <c r="L1431" s="1" t="s">
        <v>6259</v>
      </c>
      <c r="M1431" s="1"/>
      <c r="N1431" s="1">
        <v>15</v>
      </c>
      <c r="O1431" s="1"/>
      <c r="P1431" s="1"/>
      <c r="Q1431" s="1"/>
      <c r="R1431" s="1">
        <v>0.1</v>
      </c>
      <c r="S1431" s="1">
        <v>1</v>
      </c>
      <c r="T1431" s="2" t="s">
        <v>6260</v>
      </c>
      <c r="U1431" s="3">
        <f t="shared" si="22"/>
        <v>4.2361111110949423E-2</v>
      </c>
    </row>
    <row r="1432" spans="1:21" ht="25.5" x14ac:dyDescent="0.2">
      <c r="A1432" s="1" t="s">
        <v>2</v>
      </c>
      <c r="B1432" s="1" t="s">
        <v>2</v>
      </c>
      <c r="C1432" s="1" t="s">
        <v>16</v>
      </c>
      <c r="D1432" s="1" t="s">
        <v>6261</v>
      </c>
      <c r="E1432" s="1" t="s">
        <v>22</v>
      </c>
      <c r="F1432" s="1" t="s">
        <v>6262</v>
      </c>
      <c r="G1432" s="1" t="s">
        <v>6262</v>
      </c>
      <c r="H1432" s="1" t="s">
        <v>78</v>
      </c>
      <c r="I1432" s="1" t="s">
        <v>156</v>
      </c>
      <c r="J1432" s="1" t="s">
        <v>301</v>
      </c>
      <c r="K1432" s="1" t="s">
        <v>321</v>
      </c>
      <c r="L1432" s="1" t="s">
        <v>6263</v>
      </c>
      <c r="M1432" s="1">
        <v>0</v>
      </c>
      <c r="N1432" s="1">
        <v>15</v>
      </c>
      <c r="O1432" s="1"/>
      <c r="P1432" s="1"/>
      <c r="Q1432" s="1">
        <v>0</v>
      </c>
      <c r="R1432" s="1">
        <v>0.1</v>
      </c>
      <c r="S1432" s="1">
        <v>1</v>
      </c>
      <c r="T1432" s="2" t="s">
        <v>395</v>
      </c>
      <c r="U1432" s="3">
        <f t="shared" si="22"/>
        <v>7.7083333337213844E-2</v>
      </c>
    </row>
    <row r="1433" spans="1:21" ht="25.5" x14ac:dyDescent="0.2">
      <c r="A1433" s="1" t="s">
        <v>5</v>
      </c>
      <c r="B1433" s="1" t="s">
        <v>5</v>
      </c>
      <c r="C1433" s="1" t="s">
        <v>16</v>
      </c>
      <c r="D1433" s="1" t="s">
        <v>6264</v>
      </c>
      <c r="E1433" s="1" t="s">
        <v>22</v>
      </c>
      <c r="F1433" s="1" t="s">
        <v>6265</v>
      </c>
      <c r="G1433" s="1" t="s">
        <v>6265</v>
      </c>
      <c r="H1433" s="1" t="s">
        <v>44</v>
      </c>
      <c r="I1433" s="1" t="s">
        <v>157</v>
      </c>
      <c r="J1433" s="1" t="s">
        <v>6266</v>
      </c>
      <c r="K1433" s="1" t="s">
        <v>320</v>
      </c>
      <c r="L1433" s="1" t="s">
        <v>6267</v>
      </c>
      <c r="M1433" s="1">
        <v>1</v>
      </c>
      <c r="N1433" s="1">
        <v>18</v>
      </c>
      <c r="O1433" s="1"/>
      <c r="P1433" s="1"/>
      <c r="Q1433" s="1">
        <v>0</v>
      </c>
      <c r="R1433" s="1">
        <v>0.1</v>
      </c>
      <c r="S1433" s="1">
        <v>1</v>
      </c>
      <c r="T1433" s="2" t="s">
        <v>405</v>
      </c>
      <c r="U1433" s="3">
        <f t="shared" si="22"/>
        <v>3.5416666665696539E-2</v>
      </c>
    </row>
    <row r="1434" spans="1:21" ht="63.75" x14ac:dyDescent="0.2">
      <c r="A1434" s="1" t="s">
        <v>6</v>
      </c>
      <c r="B1434" s="1" t="s">
        <v>6</v>
      </c>
      <c r="C1434" s="1" t="s">
        <v>17</v>
      </c>
      <c r="D1434" s="1" t="s">
        <v>6268</v>
      </c>
      <c r="E1434" s="1" t="s">
        <v>22</v>
      </c>
      <c r="F1434" s="1" t="s">
        <v>6269</v>
      </c>
      <c r="G1434" s="1" t="s">
        <v>6269</v>
      </c>
      <c r="H1434" s="1" t="s">
        <v>90</v>
      </c>
      <c r="I1434" s="1" t="s">
        <v>157</v>
      </c>
      <c r="J1434" s="1" t="s">
        <v>733</v>
      </c>
      <c r="K1434" s="1" t="s">
        <v>321</v>
      </c>
      <c r="L1434" s="1" t="s">
        <v>6270</v>
      </c>
      <c r="M1434" s="1">
        <v>22</v>
      </c>
      <c r="N1434" s="1">
        <v>612</v>
      </c>
      <c r="O1434" s="1"/>
      <c r="P1434" s="1"/>
      <c r="Q1434" s="1"/>
      <c r="R1434" s="1">
        <v>1.1000000000000001</v>
      </c>
      <c r="S1434" s="1">
        <v>4</v>
      </c>
      <c r="T1434" s="2" t="s">
        <v>6271</v>
      </c>
      <c r="U1434" s="3">
        <f t="shared" si="22"/>
        <v>3.9583333338669036E-2</v>
      </c>
    </row>
    <row r="1435" spans="1:21" ht="25.5" x14ac:dyDescent="0.2">
      <c r="A1435" s="1" t="s">
        <v>7</v>
      </c>
      <c r="B1435" s="1" t="s">
        <v>14</v>
      </c>
      <c r="C1435" s="1" t="s">
        <v>16</v>
      </c>
      <c r="D1435" s="1" t="s">
        <v>6272</v>
      </c>
      <c r="E1435" s="1" t="s">
        <v>22</v>
      </c>
      <c r="F1435" s="1" t="s">
        <v>6273</v>
      </c>
      <c r="G1435" s="1" t="s">
        <v>6273</v>
      </c>
      <c r="H1435" s="1" t="s">
        <v>57</v>
      </c>
      <c r="I1435" s="1" t="s">
        <v>156</v>
      </c>
      <c r="J1435" s="1" t="s">
        <v>239</v>
      </c>
      <c r="K1435" s="1" t="s">
        <v>319</v>
      </c>
      <c r="L1435" s="1" t="s">
        <v>6274</v>
      </c>
      <c r="M1435" s="1">
        <v>1</v>
      </c>
      <c r="N1435" s="1">
        <v>78</v>
      </c>
      <c r="O1435" s="1"/>
      <c r="P1435" s="1"/>
      <c r="Q1435" s="1">
        <v>0</v>
      </c>
      <c r="R1435" s="1">
        <v>0.3</v>
      </c>
      <c r="S1435" s="1">
        <v>1</v>
      </c>
      <c r="T1435" s="2" t="s">
        <v>6062</v>
      </c>
      <c r="U1435" s="3">
        <f t="shared" si="22"/>
        <v>4.4444444443797693E-2</v>
      </c>
    </row>
    <row r="1436" spans="1:21" ht="25.5" x14ac:dyDescent="0.2">
      <c r="A1436" s="1" t="s">
        <v>6</v>
      </c>
      <c r="B1436" s="1" t="s">
        <v>6</v>
      </c>
      <c r="C1436" s="1" t="s">
        <v>17</v>
      </c>
      <c r="D1436" s="1" t="s">
        <v>6275</v>
      </c>
      <c r="E1436" s="1" t="s">
        <v>22</v>
      </c>
      <c r="F1436" s="1" t="s">
        <v>6276</v>
      </c>
      <c r="G1436" s="1" t="s">
        <v>6276</v>
      </c>
      <c r="H1436" s="1" t="s">
        <v>109</v>
      </c>
      <c r="I1436" s="1" t="s">
        <v>157</v>
      </c>
      <c r="J1436" s="1" t="s">
        <v>5552</v>
      </c>
      <c r="K1436" s="1" t="s">
        <v>320</v>
      </c>
      <c r="L1436" s="1" t="s">
        <v>6277</v>
      </c>
      <c r="M1436" s="1"/>
      <c r="N1436" s="1">
        <v>43</v>
      </c>
      <c r="O1436" s="1"/>
      <c r="P1436" s="1"/>
      <c r="Q1436" s="1"/>
      <c r="R1436" s="1">
        <v>0.2</v>
      </c>
      <c r="S1436" s="1">
        <v>1</v>
      </c>
      <c r="T1436" s="2" t="s">
        <v>471</v>
      </c>
      <c r="U1436" s="3">
        <f t="shared" si="22"/>
        <v>2.9166666667151731E-2</v>
      </c>
    </row>
    <row r="1437" spans="1:21" ht="25.5" x14ac:dyDescent="0.2">
      <c r="A1437" s="1" t="s">
        <v>3</v>
      </c>
      <c r="B1437" s="1" t="s">
        <v>3</v>
      </c>
      <c r="C1437" s="1" t="s">
        <v>16</v>
      </c>
      <c r="D1437" s="1" t="s">
        <v>6278</v>
      </c>
      <c r="E1437" s="1" t="s">
        <v>22</v>
      </c>
      <c r="F1437" s="1" t="s">
        <v>6279</v>
      </c>
      <c r="G1437" s="1" t="s">
        <v>6279</v>
      </c>
      <c r="H1437" s="1" t="s">
        <v>40</v>
      </c>
      <c r="I1437" s="1" t="s">
        <v>156</v>
      </c>
      <c r="J1437" s="1" t="s">
        <v>6280</v>
      </c>
      <c r="K1437" s="1" t="s">
        <v>321</v>
      </c>
      <c r="L1437" s="1" t="s">
        <v>6281</v>
      </c>
      <c r="M1437" s="1">
        <v>2</v>
      </c>
      <c r="N1437" s="1">
        <v>116</v>
      </c>
      <c r="O1437" s="1"/>
      <c r="P1437" s="1"/>
      <c r="Q1437" s="1"/>
      <c r="R1437" s="1"/>
      <c r="S1437" s="1">
        <v>1</v>
      </c>
      <c r="T1437" s="2" t="s">
        <v>6282</v>
      </c>
      <c r="U1437" s="3">
        <f t="shared" si="22"/>
        <v>4.9999999995634425E-2</v>
      </c>
    </row>
    <row r="1438" spans="1:21" ht="89.25" x14ac:dyDescent="0.2">
      <c r="A1438" s="1" t="s">
        <v>3</v>
      </c>
      <c r="B1438" s="1" t="s">
        <v>3</v>
      </c>
      <c r="C1438" s="1" t="s">
        <v>17</v>
      </c>
      <c r="D1438" s="1" t="s">
        <v>6283</v>
      </c>
      <c r="E1438" s="1" t="s">
        <v>22</v>
      </c>
      <c r="F1438" s="1" t="s">
        <v>6284</v>
      </c>
      <c r="G1438" s="1" t="s">
        <v>6284</v>
      </c>
      <c r="H1438" s="1" t="s">
        <v>62</v>
      </c>
      <c r="I1438" s="1" t="s">
        <v>157</v>
      </c>
      <c r="J1438" s="1" t="s">
        <v>185</v>
      </c>
      <c r="K1438" s="1" t="s">
        <v>321</v>
      </c>
      <c r="L1438" s="1" t="s">
        <v>6285</v>
      </c>
      <c r="M1438" s="1">
        <v>27</v>
      </c>
      <c r="N1438" s="1">
        <v>432</v>
      </c>
      <c r="O1438" s="1"/>
      <c r="P1438" s="1"/>
      <c r="Q1438" s="1"/>
      <c r="R1438" s="1"/>
      <c r="S1438" s="1">
        <v>4</v>
      </c>
      <c r="T1438" s="2" t="s">
        <v>6286</v>
      </c>
      <c r="U1438" s="3">
        <f t="shared" si="22"/>
        <v>8.2638888889050577E-2</v>
      </c>
    </row>
    <row r="1439" spans="1:21" ht="25.5" x14ac:dyDescent="0.2">
      <c r="A1439" s="1" t="s">
        <v>6</v>
      </c>
      <c r="B1439" s="1" t="s">
        <v>6</v>
      </c>
      <c r="C1439" s="1" t="s">
        <v>17</v>
      </c>
      <c r="D1439" s="1" t="s">
        <v>6287</v>
      </c>
      <c r="E1439" s="1" t="s">
        <v>22</v>
      </c>
      <c r="F1439" s="1" t="s">
        <v>6288</v>
      </c>
      <c r="G1439" s="1" t="s">
        <v>6288</v>
      </c>
      <c r="H1439" s="1" t="s">
        <v>64</v>
      </c>
      <c r="I1439" s="1" t="s">
        <v>157</v>
      </c>
      <c r="J1439" s="1" t="s">
        <v>465</v>
      </c>
      <c r="K1439" s="1" t="s">
        <v>320</v>
      </c>
      <c r="L1439" s="1" t="s">
        <v>6289</v>
      </c>
      <c r="M1439" s="1">
        <v>0</v>
      </c>
      <c r="N1439" s="1">
        <v>27</v>
      </c>
      <c r="O1439" s="1"/>
      <c r="P1439" s="1"/>
      <c r="Q1439" s="1"/>
      <c r="R1439" s="1">
        <v>0.03</v>
      </c>
      <c r="S1439" s="1">
        <v>1</v>
      </c>
      <c r="T1439" s="2" t="s">
        <v>804</v>
      </c>
      <c r="U1439" s="3">
        <f t="shared" si="22"/>
        <v>1.4583333329937886E-2</v>
      </c>
    </row>
    <row r="1440" spans="1:21" ht="76.5" x14ac:dyDescent="0.2">
      <c r="A1440" s="1" t="s">
        <v>3</v>
      </c>
      <c r="B1440" s="1" t="s">
        <v>3</v>
      </c>
      <c r="C1440" s="1" t="s">
        <v>16</v>
      </c>
      <c r="D1440" s="1" t="s">
        <v>6290</v>
      </c>
      <c r="E1440" s="1"/>
      <c r="F1440" s="1"/>
      <c r="G1440" s="1" t="s">
        <v>6291</v>
      </c>
      <c r="H1440" s="1"/>
      <c r="I1440" s="1" t="s">
        <v>157</v>
      </c>
      <c r="J1440" s="1" t="s">
        <v>533</v>
      </c>
      <c r="K1440" s="1" t="s">
        <v>319</v>
      </c>
      <c r="L1440" s="1" t="s">
        <v>331</v>
      </c>
      <c r="M1440" s="1">
        <v>14</v>
      </c>
      <c r="N1440" s="1">
        <v>137</v>
      </c>
      <c r="O1440" s="1"/>
      <c r="P1440" s="1"/>
      <c r="Q1440" s="1">
        <v>0</v>
      </c>
      <c r="R1440" s="1">
        <v>0.755</v>
      </c>
      <c r="S1440" s="1">
        <v>3</v>
      </c>
      <c r="T1440" s="2" t="s">
        <v>6292</v>
      </c>
      <c r="U1440" s="3">
        <f t="shared" si="22"/>
        <v>-45269.738888888889</v>
      </c>
    </row>
    <row r="1441" spans="1:21" ht="38.25" x14ac:dyDescent="0.2">
      <c r="A1441" s="1" t="s">
        <v>3</v>
      </c>
      <c r="B1441" s="1" t="s">
        <v>3</v>
      </c>
      <c r="C1441" s="1" t="s">
        <v>16</v>
      </c>
      <c r="D1441" s="1" t="s">
        <v>6293</v>
      </c>
      <c r="E1441" s="1"/>
      <c r="F1441" s="1"/>
      <c r="G1441" s="1" t="s">
        <v>6294</v>
      </c>
      <c r="H1441" s="1"/>
      <c r="I1441" s="1" t="s">
        <v>157</v>
      </c>
      <c r="J1441" s="1" t="s">
        <v>210</v>
      </c>
      <c r="K1441" s="1" t="s">
        <v>320</v>
      </c>
      <c r="L1441" s="1" t="s">
        <v>6295</v>
      </c>
      <c r="M1441" s="1">
        <v>1</v>
      </c>
      <c r="N1441" s="1">
        <v>58</v>
      </c>
      <c r="O1441" s="1"/>
      <c r="P1441" s="1"/>
      <c r="Q1441" s="1">
        <v>0</v>
      </c>
      <c r="R1441" s="1">
        <v>0.03</v>
      </c>
      <c r="S1441" s="1">
        <v>1</v>
      </c>
      <c r="T1441" s="2" t="s">
        <v>6296</v>
      </c>
      <c r="U1441" s="3">
        <f t="shared" si="22"/>
        <v>-45269.852777777778</v>
      </c>
    </row>
    <row r="1442" spans="1:21" ht="51" x14ac:dyDescent="0.2">
      <c r="A1442" s="1" t="s">
        <v>3</v>
      </c>
      <c r="B1442" s="1" t="s">
        <v>3</v>
      </c>
      <c r="C1442" s="1" t="s">
        <v>16</v>
      </c>
      <c r="D1442" s="1" t="s">
        <v>6297</v>
      </c>
      <c r="E1442" s="1"/>
      <c r="F1442" s="1"/>
      <c r="G1442" s="1" t="s">
        <v>6298</v>
      </c>
      <c r="H1442" s="1"/>
      <c r="I1442" s="1" t="s">
        <v>157</v>
      </c>
      <c r="J1442" s="1" t="s">
        <v>198</v>
      </c>
      <c r="K1442" s="1" t="s">
        <v>320</v>
      </c>
      <c r="L1442" s="1" t="s">
        <v>901</v>
      </c>
      <c r="M1442" s="1">
        <v>1</v>
      </c>
      <c r="N1442" s="1">
        <v>58</v>
      </c>
      <c r="O1442" s="1"/>
      <c r="P1442" s="1"/>
      <c r="Q1442" s="1">
        <v>0</v>
      </c>
      <c r="R1442" s="1">
        <v>0.03</v>
      </c>
      <c r="S1442" s="1">
        <v>1</v>
      </c>
      <c r="T1442" s="2" t="s">
        <v>2165</v>
      </c>
      <c r="U1442" s="3">
        <f t="shared" si="22"/>
        <v>-45269.868750000001</v>
      </c>
    </row>
    <row r="1443" spans="1:21" ht="38.25" x14ac:dyDescent="0.2">
      <c r="A1443" s="1" t="s">
        <v>3</v>
      </c>
      <c r="B1443" s="1" t="s">
        <v>3</v>
      </c>
      <c r="C1443" s="1" t="s">
        <v>16</v>
      </c>
      <c r="D1443" s="1" t="s">
        <v>6299</v>
      </c>
      <c r="E1443" s="1"/>
      <c r="F1443" s="1"/>
      <c r="G1443" s="1" t="s">
        <v>6300</v>
      </c>
      <c r="H1443" s="1"/>
      <c r="I1443" s="1" t="s">
        <v>157</v>
      </c>
      <c r="J1443" s="1" t="s">
        <v>854</v>
      </c>
      <c r="K1443" s="1" t="s">
        <v>320</v>
      </c>
      <c r="L1443" s="1" t="s">
        <v>901</v>
      </c>
      <c r="M1443" s="1">
        <v>1</v>
      </c>
      <c r="N1443" s="1">
        <v>37</v>
      </c>
      <c r="O1443" s="1"/>
      <c r="P1443" s="1"/>
      <c r="Q1443" s="1">
        <v>0</v>
      </c>
      <c r="R1443" s="1">
        <v>0.03</v>
      </c>
      <c r="S1443" s="1">
        <v>1</v>
      </c>
      <c r="T1443" s="2" t="s">
        <v>2600</v>
      </c>
      <c r="U1443" s="3">
        <f t="shared" si="22"/>
        <v>-45269.936111111114</v>
      </c>
    </row>
    <row r="1444" spans="1:21" ht="25.5" x14ac:dyDescent="0.2">
      <c r="A1444" s="1" t="s">
        <v>9</v>
      </c>
      <c r="B1444" s="1" t="s">
        <v>9</v>
      </c>
      <c r="C1444" s="1" t="s">
        <v>16</v>
      </c>
      <c r="D1444" s="1" t="s">
        <v>6301</v>
      </c>
      <c r="E1444" s="1" t="s">
        <v>22</v>
      </c>
      <c r="F1444" s="1" t="s">
        <v>6302</v>
      </c>
      <c r="G1444" s="1" t="s">
        <v>6302</v>
      </c>
      <c r="H1444" s="1" t="s">
        <v>49</v>
      </c>
      <c r="I1444" s="1" t="s">
        <v>156</v>
      </c>
      <c r="J1444" s="1" t="s">
        <v>6303</v>
      </c>
      <c r="K1444" s="1" t="s">
        <v>321</v>
      </c>
      <c r="L1444" s="1" t="s">
        <v>6304</v>
      </c>
      <c r="M1444" s="1">
        <v>1</v>
      </c>
      <c r="N1444" s="1">
        <v>50</v>
      </c>
      <c r="O1444" s="1"/>
      <c r="P1444" s="1"/>
      <c r="Q1444" s="1">
        <v>0</v>
      </c>
      <c r="R1444" s="1">
        <v>0.01</v>
      </c>
      <c r="S1444" s="1">
        <v>1</v>
      </c>
      <c r="T1444" s="2" t="s">
        <v>1994</v>
      </c>
      <c r="U1444" s="3">
        <f t="shared" si="22"/>
        <v>3.2638888886140194E-2</v>
      </c>
    </row>
    <row r="1445" spans="1:21" ht="25.5" x14ac:dyDescent="0.2">
      <c r="A1445" s="1" t="s">
        <v>2</v>
      </c>
      <c r="B1445" s="1" t="s">
        <v>2</v>
      </c>
      <c r="C1445" s="1" t="s">
        <v>16</v>
      </c>
      <c r="D1445" s="1" t="s">
        <v>6305</v>
      </c>
      <c r="E1445" s="1" t="s">
        <v>22</v>
      </c>
      <c r="F1445" s="1" t="s">
        <v>6306</v>
      </c>
      <c r="G1445" s="1" t="s">
        <v>6306</v>
      </c>
      <c r="H1445" s="1" t="s">
        <v>115</v>
      </c>
      <c r="I1445" s="1" t="s">
        <v>156</v>
      </c>
      <c r="J1445" s="1" t="s">
        <v>3977</v>
      </c>
      <c r="K1445" s="1" t="s">
        <v>319</v>
      </c>
      <c r="L1445" s="1" t="s">
        <v>6307</v>
      </c>
      <c r="M1445" s="1">
        <v>1</v>
      </c>
      <c r="N1445" s="1">
        <v>25</v>
      </c>
      <c r="O1445" s="1"/>
      <c r="P1445" s="1"/>
      <c r="Q1445" s="1">
        <v>0</v>
      </c>
      <c r="R1445" s="1">
        <v>0.1</v>
      </c>
      <c r="S1445" s="1">
        <v>1</v>
      </c>
      <c r="T1445" s="2" t="s">
        <v>3225</v>
      </c>
      <c r="U1445" s="3">
        <f t="shared" si="22"/>
        <v>1.6666666662786156E-2</v>
      </c>
    </row>
    <row r="1446" spans="1:21" ht="25.5" x14ac:dyDescent="0.2">
      <c r="A1446" s="1" t="s">
        <v>3</v>
      </c>
      <c r="B1446" s="1" t="s">
        <v>3</v>
      </c>
      <c r="C1446" s="1" t="s">
        <v>16</v>
      </c>
      <c r="D1446" s="1" t="s">
        <v>6308</v>
      </c>
      <c r="E1446" s="1"/>
      <c r="F1446" s="1"/>
      <c r="G1446" s="1" t="s">
        <v>6309</v>
      </c>
      <c r="H1446" s="1"/>
      <c r="I1446" s="1" t="s">
        <v>157</v>
      </c>
      <c r="J1446" s="1" t="s">
        <v>552</v>
      </c>
      <c r="K1446" s="1" t="s">
        <v>321</v>
      </c>
      <c r="L1446" s="1" t="s">
        <v>335</v>
      </c>
      <c r="M1446" s="1">
        <v>2</v>
      </c>
      <c r="N1446" s="1">
        <v>10</v>
      </c>
      <c r="O1446" s="1"/>
      <c r="P1446" s="1"/>
      <c r="Q1446" s="1">
        <v>0</v>
      </c>
      <c r="R1446" s="1"/>
      <c r="S1446" s="1">
        <v>1</v>
      </c>
      <c r="T1446" s="2" t="s">
        <v>6282</v>
      </c>
      <c r="U1446" s="3">
        <f t="shared" si="22"/>
        <v>-45269.936805555553</v>
      </c>
    </row>
    <row r="1447" spans="1:21" ht="38.25" x14ac:dyDescent="0.2">
      <c r="A1447" s="1" t="s">
        <v>6</v>
      </c>
      <c r="B1447" s="1" t="s">
        <v>6</v>
      </c>
      <c r="C1447" s="1" t="s">
        <v>17</v>
      </c>
      <c r="D1447" s="1" t="s">
        <v>6299</v>
      </c>
      <c r="E1447" s="1" t="s">
        <v>22</v>
      </c>
      <c r="F1447" s="1" t="s">
        <v>6310</v>
      </c>
      <c r="G1447" s="1" t="s">
        <v>6310</v>
      </c>
      <c r="H1447" s="1" t="s">
        <v>39</v>
      </c>
      <c r="I1447" s="1" t="s">
        <v>157</v>
      </c>
      <c r="J1447" s="1" t="s">
        <v>6311</v>
      </c>
      <c r="K1447" s="1" t="s">
        <v>320</v>
      </c>
      <c r="L1447" s="1" t="s">
        <v>6312</v>
      </c>
      <c r="M1447" s="1">
        <v>0</v>
      </c>
      <c r="N1447" s="1">
        <v>27</v>
      </c>
      <c r="O1447" s="1"/>
      <c r="P1447" s="1"/>
      <c r="Q1447" s="1"/>
      <c r="R1447" s="1">
        <v>0.1</v>
      </c>
      <c r="S1447" s="1">
        <v>2</v>
      </c>
      <c r="T1447" s="2" t="s">
        <v>391</v>
      </c>
      <c r="U1447" s="3">
        <f t="shared" si="22"/>
        <v>3.7499999998544808E-2</v>
      </c>
    </row>
    <row r="1448" spans="1:21" ht="25.5" x14ac:dyDescent="0.2">
      <c r="A1448" s="1" t="s">
        <v>6</v>
      </c>
      <c r="B1448" s="1" t="s">
        <v>6</v>
      </c>
      <c r="C1448" s="1" t="s">
        <v>16</v>
      </c>
      <c r="D1448" s="1" t="s">
        <v>6313</v>
      </c>
      <c r="E1448" s="1" t="s">
        <v>22</v>
      </c>
      <c r="F1448" s="1" t="s">
        <v>6314</v>
      </c>
      <c r="G1448" s="1" t="s">
        <v>6314</v>
      </c>
      <c r="H1448" s="1" t="s">
        <v>96</v>
      </c>
      <c r="I1448" s="1" t="s">
        <v>157</v>
      </c>
      <c r="J1448" s="1" t="s">
        <v>6315</v>
      </c>
      <c r="K1448" s="1" t="s">
        <v>320</v>
      </c>
      <c r="L1448" s="1" t="s">
        <v>6316</v>
      </c>
      <c r="M1448" s="1">
        <v>0</v>
      </c>
      <c r="N1448" s="1">
        <v>21</v>
      </c>
      <c r="O1448" s="1"/>
      <c r="P1448" s="1"/>
      <c r="Q1448" s="1">
        <v>0</v>
      </c>
      <c r="R1448" s="1">
        <v>0.1</v>
      </c>
      <c r="S1448" s="1">
        <v>1</v>
      </c>
      <c r="T1448" s="2" t="s">
        <v>745</v>
      </c>
      <c r="U1448" s="3">
        <f t="shared" si="22"/>
        <v>2.5694444448163267E-2</v>
      </c>
    </row>
    <row r="1449" spans="1:21" ht="25.5" x14ac:dyDescent="0.2">
      <c r="A1449" s="1" t="s">
        <v>5</v>
      </c>
      <c r="B1449" s="1" t="s">
        <v>5</v>
      </c>
      <c r="C1449" s="1" t="s">
        <v>17</v>
      </c>
      <c r="D1449" s="1" t="s">
        <v>6317</v>
      </c>
      <c r="E1449" s="1" t="s">
        <v>22</v>
      </c>
      <c r="F1449" s="1" t="s">
        <v>6318</v>
      </c>
      <c r="G1449" s="1" t="s">
        <v>6318</v>
      </c>
      <c r="H1449" s="1" t="s">
        <v>44</v>
      </c>
      <c r="I1449" s="1" t="s">
        <v>157</v>
      </c>
      <c r="J1449" s="1" t="s">
        <v>6319</v>
      </c>
      <c r="K1449" s="1" t="s">
        <v>320</v>
      </c>
      <c r="L1449" s="1" t="s">
        <v>6320</v>
      </c>
      <c r="M1449" s="1">
        <v>0</v>
      </c>
      <c r="N1449" s="1">
        <v>27</v>
      </c>
      <c r="O1449" s="1"/>
      <c r="P1449" s="1"/>
      <c r="Q1449" s="1"/>
      <c r="R1449" s="1">
        <v>0.01</v>
      </c>
      <c r="S1449" s="1">
        <v>1</v>
      </c>
      <c r="T1449" s="2" t="s">
        <v>400</v>
      </c>
      <c r="U1449" s="3">
        <f t="shared" si="22"/>
        <v>3.5416666665696539E-2</v>
      </c>
    </row>
    <row r="1450" spans="1:21" ht="25.5" x14ac:dyDescent="0.2">
      <c r="A1450" s="1" t="s">
        <v>2</v>
      </c>
      <c r="B1450" s="1" t="s">
        <v>2</v>
      </c>
      <c r="C1450" s="1" t="s">
        <v>16</v>
      </c>
      <c r="D1450" s="1" t="s">
        <v>6321</v>
      </c>
      <c r="E1450" s="1" t="s">
        <v>22</v>
      </c>
      <c r="F1450" s="1" t="s">
        <v>6300</v>
      </c>
      <c r="G1450" s="1" t="s">
        <v>6300</v>
      </c>
      <c r="H1450" s="1" t="s">
        <v>45</v>
      </c>
      <c r="I1450" s="1" t="s">
        <v>156</v>
      </c>
      <c r="J1450" s="1" t="s">
        <v>166</v>
      </c>
      <c r="K1450" s="1" t="s">
        <v>319</v>
      </c>
      <c r="L1450" s="1" t="s">
        <v>6322</v>
      </c>
      <c r="M1450" s="1">
        <v>1</v>
      </c>
      <c r="N1450" s="1">
        <v>25</v>
      </c>
      <c r="O1450" s="1"/>
      <c r="P1450" s="1"/>
      <c r="Q1450" s="1">
        <v>0</v>
      </c>
      <c r="R1450" s="1">
        <v>0.08</v>
      </c>
      <c r="S1450" s="1">
        <v>1</v>
      </c>
      <c r="T1450" s="2" t="s">
        <v>385</v>
      </c>
      <c r="U1450" s="3">
        <f t="shared" si="22"/>
        <v>2.4305555554747116E-2</v>
      </c>
    </row>
    <row r="1451" spans="1:21" ht="25.5" x14ac:dyDescent="0.2">
      <c r="A1451" s="1" t="s">
        <v>6</v>
      </c>
      <c r="B1451" s="1" t="s">
        <v>6</v>
      </c>
      <c r="C1451" s="1" t="s">
        <v>17</v>
      </c>
      <c r="D1451" s="1" t="s">
        <v>6323</v>
      </c>
      <c r="E1451" s="1" t="s">
        <v>22</v>
      </c>
      <c r="F1451" s="1" t="s">
        <v>6324</v>
      </c>
      <c r="G1451" s="1" t="s">
        <v>6324</v>
      </c>
      <c r="H1451" s="1" t="s">
        <v>128</v>
      </c>
      <c r="I1451" s="1" t="s">
        <v>157</v>
      </c>
      <c r="J1451" s="1" t="s">
        <v>428</v>
      </c>
      <c r="K1451" s="1" t="s">
        <v>320</v>
      </c>
      <c r="L1451" s="1" t="s">
        <v>6325</v>
      </c>
      <c r="M1451" s="1">
        <v>0</v>
      </c>
      <c r="N1451" s="1">
        <v>24</v>
      </c>
      <c r="O1451" s="1"/>
      <c r="P1451" s="1"/>
      <c r="Q1451" s="1"/>
      <c r="R1451" s="1">
        <v>0.1</v>
      </c>
      <c r="S1451" s="1">
        <v>1</v>
      </c>
      <c r="T1451" s="2" t="s">
        <v>826</v>
      </c>
      <c r="U1451" s="3">
        <f t="shared" si="22"/>
        <v>4.3055555557657499E-2</v>
      </c>
    </row>
    <row r="1452" spans="1:21" ht="25.5" x14ac:dyDescent="0.2">
      <c r="A1452" s="1" t="s">
        <v>2</v>
      </c>
      <c r="B1452" s="1" t="s">
        <v>2</v>
      </c>
      <c r="C1452" s="1" t="s">
        <v>17</v>
      </c>
      <c r="D1452" s="1" t="s">
        <v>6326</v>
      </c>
      <c r="E1452" s="1" t="s">
        <v>22</v>
      </c>
      <c r="F1452" s="1" t="s">
        <v>6327</v>
      </c>
      <c r="G1452" s="1" t="s">
        <v>6327</v>
      </c>
      <c r="H1452" s="1" t="s">
        <v>33</v>
      </c>
      <c r="I1452" s="1" t="s">
        <v>157</v>
      </c>
      <c r="J1452" s="1" t="s">
        <v>190</v>
      </c>
      <c r="K1452" s="1" t="s">
        <v>320</v>
      </c>
      <c r="L1452" s="1" t="s">
        <v>6328</v>
      </c>
      <c r="M1452" s="1"/>
      <c r="N1452" s="1">
        <v>25</v>
      </c>
      <c r="O1452" s="1"/>
      <c r="P1452" s="1"/>
      <c r="Q1452" s="1"/>
      <c r="R1452" s="1">
        <v>0.02</v>
      </c>
      <c r="S1452" s="1">
        <v>1</v>
      </c>
      <c r="T1452" s="2" t="s">
        <v>1160</v>
      </c>
      <c r="U1452" s="3">
        <f t="shared" si="22"/>
        <v>7.1527777778101154E-2</v>
      </c>
    </row>
    <row r="1453" spans="1:21" ht="25.5" x14ac:dyDescent="0.2">
      <c r="A1453" s="1" t="s">
        <v>2</v>
      </c>
      <c r="B1453" s="1" t="s">
        <v>2</v>
      </c>
      <c r="C1453" s="1" t="s">
        <v>16</v>
      </c>
      <c r="D1453" s="1" t="s">
        <v>6327</v>
      </c>
      <c r="E1453" s="1" t="s">
        <v>22</v>
      </c>
      <c r="F1453" s="1" t="s">
        <v>6329</v>
      </c>
      <c r="G1453" s="1" t="s">
        <v>6329</v>
      </c>
      <c r="H1453" s="1" t="s">
        <v>111</v>
      </c>
      <c r="I1453" s="1" t="s">
        <v>156</v>
      </c>
      <c r="J1453" s="1" t="s">
        <v>6330</v>
      </c>
      <c r="K1453" s="1" t="s">
        <v>321</v>
      </c>
      <c r="L1453" s="1" t="s">
        <v>6331</v>
      </c>
      <c r="M1453" s="1">
        <v>1</v>
      </c>
      <c r="N1453" s="1">
        <v>10</v>
      </c>
      <c r="O1453" s="1"/>
      <c r="P1453" s="1"/>
      <c r="Q1453" s="1">
        <v>0</v>
      </c>
      <c r="R1453" s="1">
        <v>0.1</v>
      </c>
      <c r="S1453" s="1">
        <v>1</v>
      </c>
      <c r="T1453" s="2" t="s">
        <v>626</v>
      </c>
      <c r="U1453" s="3">
        <f t="shared" si="22"/>
        <v>3.125E-2</v>
      </c>
    </row>
    <row r="1454" spans="1:21" ht="25.5" x14ac:dyDescent="0.2">
      <c r="A1454" s="1" t="s">
        <v>9</v>
      </c>
      <c r="B1454" s="1" t="s">
        <v>9</v>
      </c>
      <c r="C1454" s="1" t="s">
        <v>16</v>
      </c>
      <c r="D1454" s="1" t="s">
        <v>6332</v>
      </c>
      <c r="E1454" s="1" t="s">
        <v>22</v>
      </c>
      <c r="F1454" s="1" t="s">
        <v>6333</v>
      </c>
      <c r="G1454" s="1" t="s">
        <v>6333</v>
      </c>
      <c r="H1454" s="1" t="s">
        <v>123</v>
      </c>
      <c r="I1454" s="1" t="s">
        <v>157</v>
      </c>
      <c r="J1454" s="1" t="s">
        <v>6334</v>
      </c>
      <c r="K1454" s="1" t="s">
        <v>320</v>
      </c>
      <c r="L1454" s="1" t="s">
        <v>330</v>
      </c>
      <c r="M1454" s="1">
        <v>0</v>
      </c>
      <c r="N1454" s="1">
        <v>25</v>
      </c>
      <c r="O1454" s="1"/>
      <c r="P1454" s="1"/>
      <c r="Q1454" s="1">
        <v>0</v>
      </c>
      <c r="R1454" s="1">
        <v>5.0000000000000001E-3</v>
      </c>
      <c r="S1454" s="1">
        <v>1</v>
      </c>
      <c r="T1454" s="2" t="s">
        <v>6335</v>
      </c>
      <c r="U1454" s="3">
        <f t="shared" si="22"/>
        <v>5.5555555518367328E-3</v>
      </c>
    </row>
    <row r="1455" spans="1:21" ht="25.5" x14ac:dyDescent="0.2">
      <c r="A1455" s="1" t="s">
        <v>2</v>
      </c>
      <c r="B1455" s="1" t="s">
        <v>2</v>
      </c>
      <c r="C1455" s="1" t="s">
        <v>16</v>
      </c>
      <c r="D1455" s="1" t="s">
        <v>6336</v>
      </c>
      <c r="E1455" s="1" t="s">
        <v>22</v>
      </c>
      <c r="F1455" s="1" t="s">
        <v>6337</v>
      </c>
      <c r="G1455" s="1" t="s">
        <v>6337</v>
      </c>
      <c r="H1455" s="1" t="s">
        <v>117</v>
      </c>
      <c r="I1455" s="1" t="s">
        <v>156</v>
      </c>
      <c r="J1455" s="1" t="s">
        <v>5936</v>
      </c>
      <c r="K1455" s="1" t="s">
        <v>321</v>
      </c>
      <c r="L1455" s="1" t="s">
        <v>6338</v>
      </c>
      <c r="M1455" s="1">
        <v>1</v>
      </c>
      <c r="N1455" s="1">
        <v>10</v>
      </c>
      <c r="O1455" s="1"/>
      <c r="P1455" s="1"/>
      <c r="Q1455" s="1">
        <v>0</v>
      </c>
      <c r="R1455" s="1">
        <v>0.1</v>
      </c>
      <c r="S1455" s="1">
        <v>1</v>
      </c>
      <c r="T1455" s="2" t="s">
        <v>6192</v>
      </c>
      <c r="U1455" s="3">
        <f t="shared" si="22"/>
        <v>4.0972222224809229E-2</v>
      </c>
    </row>
    <row r="1456" spans="1:21" ht="63.75" x14ac:dyDescent="0.2">
      <c r="A1456" s="1" t="s">
        <v>3</v>
      </c>
      <c r="B1456" s="1" t="s">
        <v>3</v>
      </c>
      <c r="C1456" s="1" t="s">
        <v>16</v>
      </c>
      <c r="D1456" s="1" t="s">
        <v>6339</v>
      </c>
      <c r="E1456" s="1"/>
      <c r="F1456" s="1"/>
      <c r="G1456" s="1" t="s">
        <v>6340</v>
      </c>
      <c r="H1456" s="1"/>
      <c r="I1456" s="1" t="s">
        <v>157</v>
      </c>
      <c r="J1456" s="1" t="s">
        <v>434</v>
      </c>
      <c r="K1456" s="1" t="s">
        <v>319</v>
      </c>
      <c r="L1456" s="1" t="s">
        <v>546</v>
      </c>
      <c r="M1456" s="1">
        <v>10</v>
      </c>
      <c r="N1456" s="1"/>
      <c r="O1456" s="1"/>
      <c r="P1456" s="1"/>
      <c r="Q1456" s="1">
        <v>0</v>
      </c>
      <c r="R1456" s="1"/>
      <c r="S1456" s="1">
        <v>4</v>
      </c>
      <c r="T1456" s="2" t="s">
        <v>6341</v>
      </c>
      <c r="U1456" s="3">
        <f t="shared" si="22"/>
        <v>-45270.224999999999</v>
      </c>
    </row>
    <row r="1457" spans="1:21" x14ac:dyDescent="0.2">
      <c r="A1457" s="1" t="s">
        <v>4</v>
      </c>
      <c r="B1457" s="1" t="s">
        <v>13</v>
      </c>
      <c r="C1457" s="1" t="s">
        <v>18</v>
      </c>
      <c r="D1457" s="1" t="s">
        <v>6342</v>
      </c>
      <c r="E1457" s="1" t="s">
        <v>23</v>
      </c>
      <c r="F1457" s="1"/>
      <c r="G1457" s="1"/>
      <c r="H1457" s="1"/>
      <c r="I1457" s="1" t="s">
        <v>156</v>
      </c>
      <c r="J1457" s="1" t="s">
        <v>423</v>
      </c>
      <c r="K1457" s="1" t="s">
        <v>322</v>
      </c>
      <c r="L1457" s="1" t="s">
        <v>6343</v>
      </c>
      <c r="M1457" s="1"/>
      <c r="N1457" s="1"/>
      <c r="O1457" s="1"/>
      <c r="P1457" s="1"/>
      <c r="Q1457" s="1"/>
      <c r="R1457" s="1"/>
      <c r="S1457" s="1"/>
      <c r="T1457" s="2"/>
      <c r="U1457" s="3">
        <f t="shared" si="22"/>
        <v>-45270.302083333336</v>
      </c>
    </row>
    <row r="1458" spans="1:21" ht="38.25" x14ac:dyDescent="0.2">
      <c r="A1458" s="1" t="s">
        <v>3</v>
      </c>
      <c r="B1458" s="1" t="s">
        <v>3</v>
      </c>
      <c r="C1458" s="1" t="s">
        <v>16</v>
      </c>
      <c r="D1458" s="1" t="s">
        <v>6344</v>
      </c>
      <c r="E1458" s="1"/>
      <c r="F1458" s="1"/>
      <c r="G1458" s="1" t="s">
        <v>6345</v>
      </c>
      <c r="H1458" s="1"/>
      <c r="I1458" s="1" t="s">
        <v>157</v>
      </c>
      <c r="J1458" s="1" t="s">
        <v>6346</v>
      </c>
      <c r="K1458" s="1" t="s">
        <v>320</v>
      </c>
      <c r="L1458" s="1" t="s">
        <v>335</v>
      </c>
      <c r="M1458" s="1">
        <v>1</v>
      </c>
      <c r="N1458" s="1"/>
      <c r="O1458" s="1"/>
      <c r="P1458" s="1"/>
      <c r="Q1458" s="1"/>
      <c r="R1458" s="1"/>
      <c r="S1458" s="1">
        <v>1</v>
      </c>
      <c r="T1458" s="2" t="s">
        <v>6347</v>
      </c>
      <c r="U1458" s="3">
        <f t="shared" si="22"/>
        <v>-45270.368750000001</v>
      </c>
    </row>
    <row r="1459" spans="1:21" ht="25.5" x14ac:dyDescent="0.2">
      <c r="A1459" s="1" t="s">
        <v>2</v>
      </c>
      <c r="B1459" s="1" t="s">
        <v>2</v>
      </c>
      <c r="C1459" s="1" t="s">
        <v>16</v>
      </c>
      <c r="D1459" s="1" t="s">
        <v>6348</v>
      </c>
      <c r="E1459" s="1" t="s">
        <v>22</v>
      </c>
      <c r="F1459" s="1" t="s">
        <v>6349</v>
      </c>
      <c r="G1459" s="1" t="s">
        <v>6350</v>
      </c>
      <c r="H1459" s="1" t="s">
        <v>45</v>
      </c>
      <c r="I1459" s="1" t="s">
        <v>157</v>
      </c>
      <c r="J1459" s="1" t="s">
        <v>6351</v>
      </c>
      <c r="K1459" s="1" t="s">
        <v>320</v>
      </c>
      <c r="L1459" s="1" t="s">
        <v>6352</v>
      </c>
      <c r="M1459" s="1">
        <v>0</v>
      </c>
      <c r="N1459" s="1">
        <v>10</v>
      </c>
      <c r="O1459" s="1"/>
      <c r="P1459" s="1"/>
      <c r="Q1459" s="1">
        <v>0</v>
      </c>
      <c r="R1459" s="1">
        <v>0.01</v>
      </c>
      <c r="S1459" s="1">
        <v>1</v>
      </c>
      <c r="T1459" s="2" t="s">
        <v>6353</v>
      </c>
      <c r="U1459" s="3">
        <f t="shared" si="22"/>
        <v>2.4305555554747116E-2</v>
      </c>
    </row>
    <row r="1460" spans="1:21" ht="51" x14ac:dyDescent="0.2">
      <c r="A1460" s="1" t="s">
        <v>11</v>
      </c>
      <c r="B1460" s="1" t="s">
        <v>11</v>
      </c>
      <c r="C1460" s="1" t="s">
        <v>16</v>
      </c>
      <c r="D1460" s="1" t="s">
        <v>6354</v>
      </c>
      <c r="E1460" s="1" t="s">
        <v>22</v>
      </c>
      <c r="F1460" s="1" t="s">
        <v>6355</v>
      </c>
      <c r="G1460" s="1" t="s">
        <v>6355</v>
      </c>
      <c r="H1460" s="1" t="s">
        <v>40</v>
      </c>
      <c r="I1460" s="1" t="s">
        <v>156</v>
      </c>
      <c r="J1460" s="1" t="s">
        <v>6356</v>
      </c>
      <c r="K1460" s="1" t="s">
        <v>321</v>
      </c>
      <c r="L1460" s="1" t="s">
        <v>6357</v>
      </c>
      <c r="M1460" s="1">
        <v>23</v>
      </c>
      <c r="N1460" s="1">
        <v>97</v>
      </c>
      <c r="O1460" s="1"/>
      <c r="P1460" s="1"/>
      <c r="Q1460" s="1">
        <v>1</v>
      </c>
      <c r="R1460" s="1">
        <v>1.5</v>
      </c>
      <c r="S1460" s="1">
        <v>3</v>
      </c>
      <c r="T1460" s="2" t="s">
        <v>6358</v>
      </c>
      <c r="U1460" s="3">
        <f t="shared" si="22"/>
        <v>5.0000000002910383E-2</v>
      </c>
    </row>
    <row r="1461" spans="1:21" ht="25.5" x14ac:dyDescent="0.2">
      <c r="A1461" s="1" t="s">
        <v>2</v>
      </c>
      <c r="B1461" s="1" t="s">
        <v>2</v>
      </c>
      <c r="C1461" s="1" t="s">
        <v>16</v>
      </c>
      <c r="D1461" s="1" t="s">
        <v>6359</v>
      </c>
      <c r="E1461" s="1" t="s">
        <v>22</v>
      </c>
      <c r="F1461" s="1" t="s">
        <v>6360</v>
      </c>
      <c r="G1461" s="1" t="s">
        <v>6360</v>
      </c>
      <c r="H1461" s="1" t="s">
        <v>51</v>
      </c>
      <c r="I1461" s="1" t="s">
        <v>156</v>
      </c>
      <c r="J1461" s="1" t="s">
        <v>6361</v>
      </c>
      <c r="K1461" s="1" t="s">
        <v>319</v>
      </c>
      <c r="L1461" s="1" t="s">
        <v>6362</v>
      </c>
      <c r="M1461" s="1">
        <v>1</v>
      </c>
      <c r="N1461" s="1">
        <v>15</v>
      </c>
      <c r="O1461" s="1"/>
      <c r="P1461" s="1"/>
      <c r="Q1461" s="1">
        <v>0</v>
      </c>
      <c r="R1461" s="1">
        <v>0.01</v>
      </c>
      <c r="S1461" s="1">
        <v>1</v>
      </c>
      <c r="T1461" s="2" t="s">
        <v>6363</v>
      </c>
      <c r="U1461" s="3">
        <f t="shared" si="22"/>
        <v>2.0833333328482695E-2</v>
      </c>
    </row>
    <row r="1462" spans="1:21" ht="38.25" x14ac:dyDescent="0.2">
      <c r="A1462" s="1" t="s">
        <v>2</v>
      </c>
      <c r="B1462" s="1" t="s">
        <v>2</v>
      </c>
      <c r="C1462" s="1" t="s">
        <v>16</v>
      </c>
      <c r="D1462" s="1" t="s">
        <v>6364</v>
      </c>
      <c r="E1462" s="1"/>
      <c r="F1462" s="1"/>
      <c r="G1462" s="1" t="s">
        <v>6365</v>
      </c>
      <c r="H1462" s="1"/>
      <c r="I1462" s="1" t="s">
        <v>157</v>
      </c>
      <c r="J1462" s="1" t="s">
        <v>4270</v>
      </c>
      <c r="K1462" s="1" t="s">
        <v>320</v>
      </c>
      <c r="L1462" s="1" t="s">
        <v>6366</v>
      </c>
      <c r="M1462" s="1"/>
      <c r="N1462" s="1">
        <v>10</v>
      </c>
      <c r="O1462" s="1"/>
      <c r="P1462" s="1"/>
      <c r="Q1462" s="1">
        <v>0</v>
      </c>
      <c r="R1462" s="1">
        <v>0.1</v>
      </c>
      <c r="S1462" s="1">
        <v>1</v>
      </c>
      <c r="T1462" s="2" t="s">
        <v>6367</v>
      </c>
      <c r="U1462" s="3">
        <f t="shared" si="22"/>
        <v>-45270.436805555553</v>
      </c>
    </row>
    <row r="1463" spans="1:21" ht="25.5" x14ac:dyDescent="0.2">
      <c r="A1463" s="1" t="s">
        <v>2</v>
      </c>
      <c r="B1463" s="1" t="s">
        <v>2</v>
      </c>
      <c r="C1463" s="1" t="s">
        <v>17</v>
      </c>
      <c r="D1463" s="1" t="s">
        <v>6368</v>
      </c>
      <c r="E1463" s="1" t="s">
        <v>22</v>
      </c>
      <c r="F1463" s="1" t="s">
        <v>6369</v>
      </c>
      <c r="G1463" s="1" t="s">
        <v>6369</v>
      </c>
      <c r="H1463" s="1" t="s">
        <v>135</v>
      </c>
      <c r="I1463" s="1" t="s">
        <v>156</v>
      </c>
      <c r="J1463" s="1" t="s">
        <v>6370</v>
      </c>
      <c r="K1463" s="1" t="s">
        <v>319</v>
      </c>
      <c r="L1463" s="1" t="s">
        <v>6371</v>
      </c>
      <c r="M1463" s="1"/>
      <c r="N1463" s="1">
        <v>10</v>
      </c>
      <c r="O1463" s="1"/>
      <c r="P1463" s="1"/>
      <c r="Q1463" s="1"/>
      <c r="R1463" s="1">
        <v>0.1</v>
      </c>
      <c r="S1463" s="1">
        <v>1</v>
      </c>
      <c r="T1463" s="2" t="s">
        <v>1160</v>
      </c>
      <c r="U1463" s="3">
        <f t="shared" si="22"/>
        <v>5.4166666668606922E-2</v>
      </c>
    </row>
    <row r="1464" spans="1:21" ht="25.5" x14ac:dyDescent="0.2">
      <c r="A1464" s="1" t="s">
        <v>3</v>
      </c>
      <c r="B1464" s="1" t="s">
        <v>3</v>
      </c>
      <c r="C1464" s="1" t="s">
        <v>17</v>
      </c>
      <c r="D1464" s="1" t="s">
        <v>6372</v>
      </c>
      <c r="E1464" s="1" t="s">
        <v>22</v>
      </c>
      <c r="F1464" s="1" t="s">
        <v>6373</v>
      </c>
      <c r="G1464" s="1" t="s">
        <v>6373</v>
      </c>
      <c r="H1464" s="1" t="s">
        <v>121</v>
      </c>
      <c r="I1464" s="1" t="s">
        <v>157</v>
      </c>
      <c r="J1464" s="1" t="s">
        <v>198</v>
      </c>
      <c r="K1464" s="1" t="s">
        <v>320</v>
      </c>
      <c r="L1464" s="1" t="s">
        <v>6374</v>
      </c>
      <c r="M1464" s="1">
        <v>0</v>
      </c>
      <c r="N1464" s="1">
        <v>29</v>
      </c>
      <c r="O1464" s="1"/>
      <c r="P1464" s="1"/>
      <c r="Q1464" s="1"/>
      <c r="R1464" s="1"/>
      <c r="S1464" s="1">
        <v>1</v>
      </c>
      <c r="T1464" s="2" t="s">
        <v>6375</v>
      </c>
      <c r="U1464" s="3">
        <f t="shared" si="22"/>
        <v>5.486111110803904E-2</v>
      </c>
    </row>
    <row r="1465" spans="1:21" ht="25.5" x14ac:dyDescent="0.2">
      <c r="A1465" s="1" t="s">
        <v>5</v>
      </c>
      <c r="B1465" s="1" t="s">
        <v>5</v>
      </c>
      <c r="C1465" s="1" t="s">
        <v>19</v>
      </c>
      <c r="D1465" s="1" t="s">
        <v>6376</v>
      </c>
      <c r="E1465" s="1"/>
      <c r="F1465" s="1"/>
      <c r="G1465" s="1" t="s">
        <v>6377</v>
      </c>
      <c r="H1465" s="1"/>
      <c r="I1465" s="1" t="s">
        <v>157</v>
      </c>
      <c r="J1465" s="1" t="s">
        <v>6378</v>
      </c>
      <c r="K1465" s="1" t="s">
        <v>320</v>
      </c>
      <c r="L1465" s="1" t="s">
        <v>6379</v>
      </c>
      <c r="M1465" s="1"/>
      <c r="N1465" s="1">
        <v>25</v>
      </c>
      <c r="O1465" s="1"/>
      <c r="P1465" s="1"/>
      <c r="Q1465" s="1"/>
      <c r="R1465" s="1"/>
      <c r="S1465" s="1">
        <v>1</v>
      </c>
      <c r="T1465" s="2" t="s">
        <v>405</v>
      </c>
      <c r="U1465" s="3">
        <f t="shared" si="22"/>
        <v>-45270.56527777778</v>
      </c>
    </row>
    <row r="1466" spans="1:21" ht="25.5" x14ac:dyDescent="0.2">
      <c r="A1466" s="1" t="s">
        <v>6</v>
      </c>
      <c r="B1466" s="1" t="s">
        <v>6</v>
      </c>
      <c r="C1466" s="1" t="s">
        <v>17</v>
      </c>
      <c r="D1466" s="1" t="s">
        <v>6380</v>
      </c>
      <c r="E1466" s="1" t="s">
        <v>22</v>
      </c>
      <c r="F1466" s="1" t="s">
        <v>6381</v>
      </c>
      <c r="G1466" s="1" t="s">
        <v>6382</v>
      </c>
      <c r="H1466" s="1" t="s">
        <v>115</v>
      </c>
      <c r="I1466" s="1" t="s">
        <v>157</v>
      </c>
      <c r="J1466" s="1" t="s">
        <v>6383</v>
      </c>
      <c r="K1466" s="1" t="s">
        <v>319</v>
      </c>
      <c r="L1466" s="1" t="s">
        <v>6384</v>
      </c>
      <c r="M1466" s="1">
        <v>2</v>
      </c>
      <c r="N1466" s="1">
        <v>164</v>
      </c>
      <c r="O1466" s="1"/>
      <c r="P1466" s="1"/>
      <c r="Q1466" s="1"/>
      <c r="R1466" s="1">
        <v>0.4</v>
      </c>
      <c r="S1466" s="1">
        <v>1</v>
      </c>
      <c r="T1466" s="2" t="s">
        <v>1913</v>
      </c>
      <c r="U1466" s="3">
        <f t="shared" si="22"/>
        <v>1.6666666670062114E-2</v>
      </c>
    </row>
    <row r="1467" spans="1:21" x14ac:dyDescent="0.2">
      <c r="A1467" s="1" t="s">
        <v>4</v>
      </c>
      <c r="B1467" s="1" t="s">
        <v>13</v>
      </c>
      <c r="C1467" s="1" t="s">
        <v>18</v>
      </c>
      <c r="D1467" s="1" t="s">
        <v>6385</v>
      </c>
      <c r="E1467" s="1" t="s">
        <v>23</v>
      </c>
      <c r="F1467" s="1"/>
      <c r="G1467" s="1" t="s">
        <v>6386</v>
      </c>
      <c r="H1467" s="1"/>
      <c r="I1467" s="1" t="s">
        <v>156</v>
      </c>
      <c r="J1467" s="1" t="s">
        <v>496</v>
      </c>
      <c r="K1467" s="1" t="s">
        <v>322</v>
      </c>
      <c r="L1467" s="1" t="s">
        <v>6387</v>
      </c>
      <c r="M1467" s="1"/>
      <c r="N1467" s="1"/>
      <c r="O1467" s="1"/>
      <c r="P1467" s="1"/>
      <c r="Q1467" s="1"/>
      <c r="R1467" s="1"/>
      <c r="S1467" s="1"/>
      <c r="T1467" s="2"/>
      <c r="U1467" s="3">
        <f t="shared" si="22"/>
        <v>-45270.5625</v>
      </c>
    </row>
    <row r="1468" spans="1:21" ht="25.5" x14ac:dyDescent="0.2">
      <c r="A1468" s="1" t="s">
        <v>6</v>
      </c>
      <c r="B1468" s="1" t="s">
        <v>6</v>
      </c>
      <c r="C1468" s="1" t="s">
        <v>16</v>
      </c>
      <c r="D1468" s="1" t="s">
        <v>6388</v>
      </c>
      <c r="E1468" s="1" t="s">
        <v>22</v>
      </c>
      <c r="F1468" s="1" t="s">
        <v>6389</v>
      </c>
      <c r="G1468" s="1" t="s">
        <v>6389</v>
      </c>
      <c r="H1468" s="1" t="s">
        <v>78</v>
      </c>
      <c r="I1468" s="1" t="s">
        <v>157</v>
      </c>
      <c r="J1468" s="1" t="s">
        <v>188</v>
      </c>
      <c r="K1468" s="1" t="s">
        <v>320</v>
      </c>
      <c r="L1468" s="1" t="s">
        <v>492</v>
      </c>
      <c r="M1468" s="1">
        <v>0</v>
      </c>
      <c r="N1468" s="1">
        <v>25</v>
      </c>
      <c r="O1468" s="1"/>
      <c r="P1468" s="1"/>
      <c r="Q1468" s="1"/>
      <c r="R1468" s="1">
        <v>0.04</v>
      </c>
      <c r="S1468" s="1">
        <v>1</v>
      </c>
      <c r="T1468" s="2" t="s">
        <v>6390</v>
      </c>
      <c r="U1468" s="3">
        <f t="shared" si="22"/>
        <v>7.7083333329937886E-2</v>
      </c>
    </row>
    <row r="1469" spans="1:21" ht="76.5" x14ac:dyDescent="0.2">
      <c r="A1469" s="1" t="s">
        <v>2</v>
      </c>
      <c r="B1469" s="1" t="s">
        <v>2</v>
      </c>
      <c r="C1469" s="1" t="s">
        <v>17</v>
      </c>
      <c r="D1469" s="1" t="s">
        <v>6391</v>
      </c>
      <c r="E1469" s="1" t="s">
        <v>22</v>
      </c>
      <c r="F1469" s="1" t="s">
        <v>6392</v>
      </c>
      <c r="G1469" s="1" t="s">
        <v>6392</v>
      </c>
      <c r="H1469" s="1" t="s">
        <v>6393</v>
      </c>
      <c r="I1469" s="1" t="s">
        <v>157</v>
      </c>
      <c r="J1469" s="1" t="s">
        <v>609</v>
      </c>
      <c r="K1469" s="1" t="s">
        <v>319</v>
      </c>
      <c r="L1469" s="1" t="s">
        <v>6394</v>
      </c>
      <c r="M1469" s="1">
        <v>44</v>
      </c>
      <c r="N1469" s="1">
        <v>181</v>
      </c>
      <c r="O1469" s="1"/>
      <c r="P1469" s="1"/>
      <c r="Q1469" s="1">
        <v>2</v>
      </c>
      <c r="R1469" s="1">
        <v>1.56</v>
      </c>
      <c r="S1469" s="1">
        <v>5</v>
      </c>
      <c r="T1469" s="2" t="s">
        <v>6395</v>
      </c>
      <c r="U1469" s="3">
        <f t="shared" si="22"/>
        <v>0.31597222221898846</v>
      </c>
    </row>
    <row r="1470" spans="1:21" ht="25.5" x14ac:dyDescent="0.2">
      <c r="A1470" s="1" t="s">
        <v>9</v>
      </c>
      <c r="B1470" s="1" t="s">
        <v>9</v>
      </c>
      <c r="C1470" s="1" t="s">
        <v>16</v>
      </c>
      <c r="D1470" s="1" t="s">
        <v>6396</v>
      </c>
      <c r="E1470" s="1" t="s">
        <v>22</v>
      </c>
      <c r="F1470" s="1" t="s">
        <v>6397</v>
      </c>
      <c r="G1470" s="1" t="s">
        <v>6397</v>
      </c>
      <c r="H1470" s="1" t="s">
        <v>35</v>
      </c>
      <c r="I1470" s="1" t="s">
        <v>156</v>
      </c>
      <c r="J1470" s="1" t="s">
        <v>5024</v>
      </c>
      <c r="K1470" s="1" t="s">
        <v>319</v>
      </c>
      <c r="L1470" s="1" t="s">
        <v>6398</v>
      </c>
      <c r="M1470" s="1">
        <v>1</v>
      </c>
      <c r="N1470" s="1">
        <v>50</v>
      </c>
      <c r="O1470" s="1"/>
      <c r="P1470" s="1"/>
      <c r="Q1470" s="1">
        <v>0</v>
      </c>
      <c r="R1470" s="1">
        <v>0.05</v>
      </c>
      <c r="S1470" s="1">
        <v>1</v>
      </c>
      <c r="T1470" s="2" t="s">
        <v>5025</v>
      </c>
      <c r="U1470" s="3">
        <f t="shared" si="22"/>
        <v>3.6805555551836733E-2</v>
      </c>
    </row>
    <row r="1471" spans="1:21" ht="25.5" x14ac:dyDescent="0.2">
      <c r="A1471" s="1" t="s">
        <v>6</v>
      </c>
      <c r="B1471" s="1" t="s">
        <v>6</v>
      </c>
      <c r="C1471" s="1" t="s">
        <v>17</v>
      </c>
      <c r="D1471" s="1" t="s">
        <v>6399</v>
      </c>
      <c r="E1471" s="1" t="s">
        <v>22</v>
      </c>
      <c r="F1471" s="1" t="s">
        <v>6400</v>
      </c>
      <c r="G1471" s="1" t="s">
        <v>6400</v>
      </c>
      <c r="H1471" s="1" t="s">
        <v>135</v>
      </c>
      <c r="I1471" s="1" t="s">
        <v>157</v>
      </c>
      <c r="J1471" s="1" t="s">
        <v>206</v>
      </c>
      <c r="K1471" s="1" t="s">
        <v>320</v>
      </c>
      <c r="L1471" s="1" t="s">
        <v>6401</v>
      </c>
      <c r="M1471" s="1">
        <v>0</v>
      </c>
      <c r="N1471" s="1">
        <v>23</v>
      </c>
      <c r="O1471" s="1"/>
      <c r="P1471" s="1"/>
      <c r="Q1471" s="1"/>
      <c r="R1471" s="1">
        <v>0.02</v>
      </c>
      <c r="S1471" s="1">
        <v>1</v>
      </c>
      <c r="T1471" s="2" t="s">
        <v>5459</v>
      </c>
      <c r="U1471" s="3">
        <f t="shared" si="22"/>
        <v>5.4166666668606922E-2</v>
      </c>
    </row>
    <row r="1472" spans="1:21" ht="51" x14ac:dyDescent="0.2">
      <c r="A1472" s="1" t="s">
        <v>2</v>
      </c>
      <c r="B1472" s="1" t="s">
        <v>2</v>
      </c>
      <c r="C1472" s="1" t="s">
        <v>17</v>
      </c>
      <c r="D1472" s="1" t="s">
        <v>6402</v>
      </c>
      <c r="E1472" s="1" t="s">
        <v>22</v>
      </c>
      <c r="F1472" s="1" t="s">
        <v>6403</v>
      </c>
      <c r="G1472" s="1" t="s">
        <v>6403</v>
      </c>
      <c r="H1472" s="1" t="s">
        <v>6404</v>
      </c>
      <c r="I1472" s="1" t="s">
        <v>157</v>
      </c>
      <c r="J1472" s="1" t="s">
        <v>6405</v>
      </c>
      <c r="K1472" s="1" t="s">
        <v>319</v>
      </c>
      <c r="L1472" s="1" t="s">
        <v>6406</v>
      </c>
      <c r="M1472" s="1">
        <v>8</v>
      </c>
      <c r="N1472" s="1">
        <v>90</v>
      </c>
      <c r="O1472" s="1"/>
      <c r="P1472" s="1"/>
      <c r="Q1472" s="1"/>
      <c r="R1472" s="1">
        <v>0.6</v>
      </c>
      <c r="S1472" s="1">
        <v>3</v>
      </c>
      <c r="T1472" s="2" t="s">
        <v>6407</v>
      </c>
      <c r="U1472" s="3">
        <f t="shared" si="22"/>
        <v>0.13888888889050577</v>
      </c>
    </row>
    <row r="1473" spans="1:21" ht="25.5" x14ac:dyDescent="0.2">
      <c r="A1473" s="1" t="s">
        <v>3</v>
      </c>
      <c r="B1473" s="1" t="s">
        <v>3</v>
      </c>
      <c r="C1473" s="1" t="s">
        <v>16</v>
      </c>
      <c r="D1473" s="1" t="s">
        <v>6408</v>
      </c>
      <c r="E1473" s="1"/>
      <c r="F1473" s="1"/>
      <c r="G1473" s="1" t="s">
        <v>6409</v>
      </c>
      <c r="H1473" s="1"/>
      <c r="I1473" s="1" t="s">
        <v>156</v>
      </c>
      <c r="J1473" s="1" t="s">
        <v>676</v>
      </c>
      <c r="K1473" s="1" t="s">
        <v>321</v>
      </c>
      <c r="L1473" s="1" t="s">
        <v>335</v>
      </c>
      <c r="M1473" s="1">
        <v>1</v>
      </c>
      <c r="N1473" s="1"/>
      <c r="O1473" s="1"/>
      <c r="P1473" s="1"/>
      <c r="Q1473" s="1"/>
      <c r="R1473" s="1"/>
      <c r="S1473" s="1">
        <v>1</v>
      </c>
      <c r="T1473" s="2" t="s">
        <v>399</v>
      </c>
      <c r="U1473" s="3">
        <f t="shared" si="22"/>
        <v>-45270.652777777781</v>
      </c>
    </row>
    <row r="1474" spans="1:21" ht="25.5" x14ac:dyDescent="0.2">
      <c r="A1474" s="1" t="s">
        <v>2</v>
      </c>
      <c r="B1474" s="1" t="s">
        <v>2</v>
      </c>
      <c r="C1474" s="1" t="s">
        <v>16</v>
      </c>
      <c r="D1474" s="1" t="s">
        <v>6410</v>
      </c>
      <c r="E1474" s="1" t="s">
        <v>22</v>
      </c>
      <c r="F1474" s="1" t="s">
        <v>6411</v>
      </c>
      <c r="G1474" s="1" t="s">
        <v>6411</v>
      </c>
      <c r="H1474" s="1" t="s">
        <v>122</v>
      </c>
      <c r="I1474" s="1" t="s">
        <v>156</v>
      </c>
      <c r="J1474" s="1" t="s">
        <v>617</v>
      </c>
      <c r="K1474" s="1" t="s">
        <v>321</v>
      </c>
      <c r="L1474" s="1" t="s">
        <v>6412</v>
      </c>
      <c r="M1474" s="1">
        <v>1</v>
      </c>
      <c r="N1474" s="1">
        <v>15</v>
      </c>
      <c r="O1474" s="1"/>
      <c r="P1474" s="1"/>
      <c r="Q1474" s="1">
        <v>0</v>
      </c>
      <c r="R1474" s="1">
        <v>0.01</v>
      </c>
      <c r="S1474" s="1">
        <v>1</v>
      </c>
      <c r="T1474" s="2" t="s">
        <v>6052</v>
      </c>
      <c r="U1474" s="3">
        <f t="shared" si="22"/>
        <v>3.0555555560567882E-2</v>
      </c>
    </row>
    <row r="1475" spans="1:21" ht="25.5" x14ac:dyDescent="0.2">
      <c r="A1475" s="1" t="s">
        <v>3</v>
      </c>
      <c r="B1475" s="1" t="s">
        <v>3</v>
      </c>
      <c r="C1475" s="1" t="s">
        <v>16</v>
      </c>
      <c r="D1475" s="1" t="s">
        <v>6413</v>
      </c>
      <c r="E1475" s="1"/>
      <c r="F1475" s="1"/>
      <c r="G1475" s="1" t="s">
        <v>6414</v>
      </c>
      <c r="H1475" s="1"/>
      <c r="I1475" s="1" t="s">
        <v>157</v>
      </c>
      <c r="J1475" s="1" t="s">
        <v>6415</v>
      </c>
      <c r="K1475" s="1" t="s">
        <v>320</v>
      </c>
      <c r="L1475" s="1" t="s">
        <v>335</v>
      </c>
      <c r="M1475" s="1">
        <v>0</v>
      </c>
      <c r="N1475" s="1">
        <v>29</v>
      </c>
      <c r="O1475" s="1"/>
      <c r="P1475" s="1"/>
      <c r="Q1475" s="1"/>
      <c r="R1475" s="1"/>
      <c r="S1475" s="1">
        <v>1</v>
      </c>
      <c r="T1475" s="2" t="s">
        <v>6416</v>
      </c>
      <c r="U1475" s="3">
        <f t="shared" si="22"/>
        <v>-45270.729861111111</v>
      </c>
    </row>
    <row r="1476" spans="1:21" ht="25.5" x14ac:dyDescent="0.2">
      <c r="A1476" s="1" t="s">
        <v>2</v>
      </c>
      <c r="B1476" s="1" t="s">
        <v>2</v>
      </c>
      <c r="C1476" s="1" t="s">
        <v>16</v>
      </c>
      <c r="D1476" s="1" t="s">
        <v>6417</v>
      </c>
      <c r="E1476" s="1"/>
      <c r="F1476" s="1"/>
      <c r="G1476" s="1" t="s">
        <v>6418</v>
      </c>
      <c r="H1476" s="1"/>
      <c r="I1476" s="1" t="s">
        <v>157</v>
      </c>
      <c r="J1476" s="1" t="s">
        <v>6419</v>
      </c>
      <c r="K1476" s="1" t="s">
        <v>320</v>
      </c>
      <c r="L1476" s="1" t="s">
        <v>6420</v>
      </c>
      <c r="M1476" s="1">
        <v>0</v>
      </c>
      <c r="N1476" s="1">
        <v>15</v>
      </c>
      <c r="O1476" s="1"/>
      <c r="P1476" s="1"/>
      <c r="Q1476" s="1">
        <v>0</v>
      </c>
      <c r="R1476" s="1">
        <v>0.01</v>
      </c>
      <c r="S1476" s="1">
        <v>1</v>
      </c>
      <c r="T1476" s="2" t="s">
        <v>1532</v>
      </c>
      <c r="U1476" s="3">
        <f t="shared" si="22"/>
        <v>-45270.787499999999</v>
      </c>
    </row>
    <row r="1477" spans="1:21" ht="25.5" x14ac:dyDescent="0.2">
      <c r="A1477" s="1" t="s">
        <v>2</v>
      </c>
      <c r="B1477" s="1" t="s">
        <v>2</v>
      </c>
      <c r="C1477" s="1" t="s">
        <v>16</v>
      </c>
      <c r="D1477" s="1" t="s">
        <v>6421</v>
      </c>
      <c r="E1477" s="1" t="s">
        <v>22</v>
      </c>
      <c r="F1477" s="1" t="s">
        <v>6422</v>
      </c>
      <c r="G1477" s="1" t="s">
        <v>6422</v>
      </c>
      <c r="H1477" s="1" t="s">
        <v>63</v>
      </c>
      <c r="I1477" s="1" t="s">
        <v>157</v>
      </c>
      <c r="J1477" s="1" t="s">
        <v>6423</v>
      </c>
      <c r="K1477" s="1" t="s">
        <v>320</v>
      </c>
      <c r="L1477" s="1" t="s">
        <v>351</v>
      </c>
      <c r="M1477" s="1">
        <v>0</v>
      </c>
      <c r="N1477" s="1">
        <v>10</v>
      </c>
      <c r="O1477" s="1"/>
      <c r="P1477" s="1"/>
      <c r="Q1477" s="1">
        <v>0</v>
      </c>
      <c r="R1477" s="1">
        <v>0.1</v>
      </c>
      <c r="S1477" s="1">
        <v>1</v>
      </c>
      <c r="T1477" s="2" t="s">
        <v>760</v>
      </c>
      <c r="U1477" s="3">
        <f t="shared" ref="U1477:U1540" si="23">F1477-D1477</f>
        <v>4.0277777778101154E-2</v>
      </c>
    </row>
    <row r="1478" spans="1:21" ht="25.5" x14ac:dyDescent="0.2">
      <c r="A1478" s="1" t="s">
        <v>3</v>
      </c>
      <c r="B1478" s="1" t="s">
        <v>3</v>
      </c>
      <c r="C1478" s="1" t="s">
        <v>17</v>
      </c>
      <c r="D1478" s="1" t="s">
        <v>6424</v>
      </c>
      <c r="E1478" s="1" t="s">
        <v>22</v>
      </c>
      <c r="F1478" s="1" t="s">
        <v>6425</v>
      </c>
      <c r="G1478" s="1" t="s">
        <v>6425</v>
      </c>
      <c r="H1478" s="1" t="s">
        <v>143</v>
      </c>
      <c r="I1478" s="1" t="s">
        <v>157</v>
      </c>
      <c r="J1478" s="1" t="s">
        <v>6426</v>
      </c>
      <c r="K1478" s="1" t="s">
        <v>320</v>
      </c>
      <c r="L1478" s="1" t="s">
        <v>6427</v>
      </c>
      <c r="M1478" s="1">
        <v>1</v>
      </c>
      <c r="N1478" s="1">
        <v>58</v>
      </c>
      <c r="O1478" s="1"/>
      <c r="P1478" s="1"/>
      <c r="Q1478" s="1"/>
      <c r="R1478" s="1">
        <v>0.01</v>
      </c>
      <c r="S1478" s="1">
        <v>1</v>
      </c>
      <c r="T1478" s="2" t="s">
        <v>4827</v>
      </c>
      <c r="U1478" s="3">
        <f t="shared" si="23"/>
        <v>2.2916666661330964E-2</v>
      </c>
    </row>
    <row r="1479" spans="1:21" ht="25.5" x14ac:dyDescent="0.2">
      <c r="A1479" s="1" t="s">
        <v>5</v>
      </c>
      <c r="B1479" s="1" t="s">
        <v>5</v>
      </c>
      <c r="C1479" s="1" t="s">
        <v>16</v>
      </c>
      <c r="D1479" s="1" t="s">
        <v>6428</v>
      </c>
      <c r="E1479" s="1"/>
      <c r="F1479" s="1"/>
      <c r="G1479" s="1" t="s">
        <v>6429</v>
      </c>
      <c r="H1479" s="1"/>
      <c r="I1479" s="1" t="s">
        <v>156</v>
      </c>
      <c r="J1479" s="1" t="s">
        <v>174</v>
      </c>
      <c r="K1479" s="1" t="s">
        <v>321</v>
      </c>
      <c r="L1479" s="1" t="s">
        <v>6430</v>
      </c>
      <c r="M1479" s="1"/>
      <c r="N1479" s="1">
        <v>17</v>
      </c>
      <c r="O1479" s="1"/>
      <c r="P1479" s="1"/>
      <c r="Q1479" s="1"/>
      <c r="R1479" s="1">
        <v>0.01</v>
      </c>
      <c r="S1479" s="1">
        <v>1</v>
      </c>
      <c r="T1479" s="2" t="s">
        <v>6431</v>
      </c>
      <c r="U1479" s="3">
        <f t="shared" si="23"/>
        <v>-45271.079861111109</v>
      </c>
    </row>
    <row r="1480" spans="1:21" ht="25.5" x14ac:dyDescent="0.2">
      <c r="A1480" s="1" t="s">
        <v>2</v>
      </c>
      <c r="B1480" s="1" t="s">
        <v>2</v>
      </c>
      <c r="C1480" s="1" t="s">
        <v>16</v>
      </c>
      <c r="D1480" s="1" t="s">
        <v>6432</v>
      </c>
      <c r="E1480" s="1" t="s">
        <v>22</v>
      </c>
      <c r="F1480" s="1" t="s">
        <v>6433</v>
      </c>
      <c r="G1480" s="1" t="s">
        <v>6433</v>
      </c>
      <c r="H1480" s="1" t="s">
        <v>90</v>
      </c>
      <c r="I1480" s="1" t="s">
        <v>157</v>
      </c>
      <c r="J1480" s="1" t="s">
        <v>4161</v>
      </c>
      <c r="K1480" s="1" t="s">
        <v>320</v>
      </c>
      <c r="L1480" s="1" t="s">
        <v>6434</v>
      </c>
      <c r="M1480" s="1">
        <v>0</v>
      </c>
      <c r="N1480" s="1">
        <v>15</v>
      </c>
      <c r="O1480" s="1"/>
      <c r="P1480" s="1"/>
      <c r="Q1480" s="1">
        <v>0</v>
      </c>
      <c r="R1480" s="1">
        <v>0.1</v>
      </c>
      <c r="S1480" s="1">
        <v>1</v>
      </c>
      <c r="T1480" s="2" t="s">
        <v>4163</v>
      </c>
      <c r="U1480" s="3">
        <f t="shared" si="23"/>
        <v>3.9583333331393078E-2</v>
      </c>
    </row>
    <row r="1481" spans="1:21" ht="25.5" x14ac:dyDescent="0.2">
      <c r="A1481" s="1" t="s">
        <v>2</v>
      </c>
      <c r="B1481" s="1" t="s">
        <v>2</v>
      </c>
      <c r="C1481" s="1" t="s">
        <v>17</v>
      </c>
      <c r="D1481" s="1" t="s">
        <v>6435</v>
      </c>
      <c r="E1481" s="1" t="s">
        <v>22</v>
      </c>
      <c r="F1481" s="1" t="s">
        <v>6436</v>
      </c>
      <c r="G1481" s="1" t="s">
        <v>6436</v>
      </c>
      <c r="H1481" s="1" t="s">
        <v>613</v>
      </c>
      <c r="I1481" s="1" t="s">
        <v>157</v>
      </c>
      <c r="J1481" s="1" t="s">
        <v>6437</v>
      </c>
      <c r="K1481" s="1" t="s">
        <v>319</v>
      </c>
      <c r="L1481" s="1" t="s">
        <v>6438</v>
      </c>
      <c r="M1481" s="1">
        <v>19</v>
      </c>
      <c r="N1481" s="1">
        <v>150</v>
      </c>
      <c r="O1481" s="1"/>
      <c r="P1481" s="1"/>
      <c r="Q1481" s="1"/>
      <c r="R1481" s="1">
        <v>1.2</v>
      </c>
      <c r="S1481" s="1">
        <v>1</v>
      </c>
      <c r="T1481" s="2" t="s">
        <v>393</v>
      </c>
      <c r="U1481" s="3">
        <f t="shared" si="23"/>
        <v>0.17152777778392192</v>
      </c>
    </row>
    <row r="1482" spans="1:21" ht="38.25" x14ac:dyDescent="0.2">
      <c r="A1482" s="1" t="s">
        <v>6</v>
      </c>
      <c r="B1482" s="1" t="s">
        <v>6</v>
      </c>
      <c r="C1482" s="1" t="s">
        <v>17</v>
      </c>
      <c r="D1482" s="1" t="s">
        <v>6439</v>
      </c>
      <c r="E1482" s="1" t="s">
        <v>22</v>
      </c>
      <c r="F1482" s="1" t="s">
        <v>6440</v>
      </c>
      <c r="G1482" s="1" t="s">
        <v>6440</v>
      </c>
      <c r="H1482" s="1" t="s">
        <v>76</v>
      </c>
      <c r="I1482" s="1" t="s">
        <v>157</v>
      </c>
      <c r="J1482" s="1" t="s">
        <v>6441</v>
      </c>
      <c r="K1482" s="1" t="s">
        <v>321</v>
      </c>
      <c r="L1482" s="1" t="s">
        <v>6442</v>
      </c>
      <c r="M1482" s="1">
        <v>18</v>
      </c>
      <c r="N1482" s="1">
        <v>912</v>
      </c>
      <c r="O1482" s="1"/>
      <c r="P1482" s="1"/>
      <c r="Q1482" s="1"/>
      <c r="R1482" s="1">
        <v>21</v>
      </c>
      <c r="S1482" s="1">
        <v>2</v>
      </c>
      <c r="T1482" s="2" t="s">
        <v>6443</v>
      </c>
      <c r="U1482" s="3">
        <f t="shared" si="23"/>
        <v>3.8194444437976927E-2</v>
      </c>
    </row>
    <row r="1483" spans="1:21" ht="38.25" x14ac:dyDescent="0.2">
      <c r="A1483" s="1" t="s">
        <v>6</v>
      </c>
      <c r="B1483" s="1" t="s">
        <v>6</v>
      </c>
      <c r="C1483" s="1" t="s">
        <v>16</v>
      </c>
      <c r="D1483" s="1" t="s">
        <v>6444</v>
      </c>
      <c r="E1483" s="1" t="s">
        <v>22</v>
      </c>
      <c r="F1483" s="1" t="s">
        <v>6445</v>
      </c>
      <c r="G1483" s="1" t="s">
        <v>6445</v>
      </c>
      <c r="H1483" s="1" t="s">
        <v>91</v>
      </c>
      <c r="I1483" s="1" t="s">
        <v>157</v>
      </c>
      <c r="J1483" s="1" t="s">
        <v>6441</v>
      </c>
      <c r="K1483" s="1" t="s">
        <v>321</v>
      </c>
      <c r="L1483" s="1" t="s">
        <v>6446</v>
      </c>
      <c r="M1483" s="1">
        <v>18</v>
      </c>
      <c r="N1483" s="1">
        <v>912</v>
      </c>
      <c r="O1483" s="1"/>
      <c r="P1483" s="1"/>
      <c r="Q1483" s="1">
        <v>0</v>
      </c>
      <c r="R1483" s="1">
        <v>2.1</v>
      </c>
      <c r="S1483" s="1">
        <v>2</v>
      </c>
      <c r="T1483" s="2" t="s">
        <v>6447</v>
      </c>
      <c r="U1483" s="3">
        <f t="shared" si="23"/>
        <v>8.0555555556202307E-2</v>
      </c>
    </row>
    <row r="1484" spans="1:21" ht="25.5" x14ac:dyDescent="0.2">
      <c r="A1484" s="1" t="s">
        <v>6</v>
      </c>
      <c r="B1484" s="1" t="s">
        <v>6</v>
      </c>
      <c r="C1484" s="1" t="s">
        <v>17</v>
      </c>
      <c r="D1484" s="1" t="s">
        <v>6448</v>
      </c>
      <c r="E1484" s="1" t="s">
        <v>22</v>
      </c>
      <c r="F1484" s="1" t="s">
        <v>6449</v>
      </c>
      <c r="G1484" s="1" t="s">
        <v>6449</v>
      </c>
      <c r="H1484" s="1" t="s">
        <v>121</v>
      </c>
      <c r="I1484" s="1" t="s">
        <v>157</v>
      </c>
      <c r="J1484" s="1" t="s">
        <v>751</v>
      </c>
      <c r="K1484" s="1" t="s">
        <v>321</v>
      </c>
      <c r="L1484" s="1" t="s">
        <v>752</v>
      </c>
      <c r="M1484" s="1">
        <v>6</v>
      </c>
      <c r="N1484" s="1">
        <v>150</v>
      </c>
      <c r="O1484" s="1"/>
      <c r="P1484" s="1"/>
      <c r="Q1484" s="1"/>
      <c r="R1484" s="1">
        <v>2</v>
      </c>
      <c r="S1484" s="1">
        <v>1</v>
      </c>
      <c r="T1484" s="2" t="s">
        <v>3482</v>
      </c>
      <c r="U1484" s="3">
        <f t="shared" si="23"/>
        <v>5.486111110803904E-2</v>
      </c>
    </row>
    <row r="1485" spans="1:21" ht="51" x14ac:dyDescent="0.2">
      <c r="A1485" s="1" t="s">
        <v>3</v>
      </c>
      <c r="B1485" s="1" t="s">
        <v>3</v>
      </c>
      <c r="C1485" s="1" t="s">
        <v>16</v>
      </c>
      <c r="D1485" s="1" t="s">
        <v>6450</v>
      </c>
      <c r="E1485" s="1"/>
      <c r="F1485" s="1"/>
      <c r="G1485" s="1" t="s">
        <v>6451</v>
      </c>
      <c r="H1485" s="1"/>
      <c r="I1485" s="1" t="s">
        <v>157</v>
      </c>
      <c r="J1485" s="1" t="s">
        <v>6452</v>
      </c>
      <c r="K1485" s="1" t="s">
        <v>320</v>
      </c>
      <c r="L1485" s="1" t="s">
        <v>6453</v>
      </c>
      <c r="M1485" s="1">
        <v>2</v>
      </c>
      <c r="N1485" s="1">
        <v>25</v>
      </c>
      <c r="O1485" s="1"/>
      <c r="P1485" s="1"/>
      <c r="Q1485" s="1">
        <v>0</v>
      </c>
      <c r="R1485" s="1">
        <v>0.02</v>
      </c>
      <c r="S1485" s="1">
        <v>2</v>
      </c>
      <c r="T1485" s="2" t="s">
        <v>6454</v>
      </c>
      <c r="U1485" s="3">
        <f t="shared" si="23"/>
        <v>-45271.451388888891</v>
      </c>
    </row>
    <row r="1486" spans="1:21" ht="38.25" x14ac:dyDescent="0.2">
      <c r="A1486" s="1" t="s">
        <v>3</v>
      </c>
      <c r="B1486" s="1" t="s">
        <v>3</v>
      </c>
      <c r="C1486" s="1" t="s">
        <v>19</v>
      </c>
      <c r="D1486" s="1" t="s">
        <v>6455</v>
      </c>
      <c r="E1486" s="1"/>
      <c r="F1486" s="1"/>
      <c r="G1486" s="1" t="s">
        <v>6456</v>
      </c>
      <c r="H1486" s="1"/>
      <c r="I1486" s="1" t="s">
        <v>156</v>
      </c>
      <c r="J1486" s="1" t="s">
        <v>6457</v>
      </c>
      <c r="K1486" s="1" t="s">
        <v>321</v>
      </c>
      <c r="L1486" s="1" t="s">
        <v>6458</v>
      </c>
      <c r="M1486" s="1"/>
      <c r="N1486" s="1">
        <v>58</v>
      </c>
      <c r="O1486" s="1"/>
      <c r="P1486" s="1"/>
      <c r="Q1486" s="1"/>
      <c r="R1486" s="1"/>
      <c r="S1486" s="1">
        <v>1</v>
      </c>
      <c r="T1486" s="2" t="s">
        <v>6459</v>
      </c>
      <c r="U1486" s="3">
        <f t="shared" si="23"/>
        <v>-45271.43472222222</v>
      </c>
    </row>
    <row r="1487" spans="1:21" x14ac:dyDescent="0.2">
      <c r="A1487" s="1" t="s">
        <v>10</v>
      </c>
      <c r="B1487" s="1" t="s">
        <v>10</v>
      </c>
      <c r="C1487" s="1" t="s">
        <v>18</v>
      </c>
      <c r="D1487" s="1" t="s">
        <v>6460</v>
      </c>
      <c r="E1487" s="1" t="s">
        <v>23</v>
      </c>
      <c r="F1487" s="1"/>
      <c r="G1487" s="1"/>
      <c r="H1487" s="1"/>
      <c r="I1487" s="1" t="s">
        <v>156</v>
      </c>
      <c r="J1487" s="1" t="s">
        <v>6461</v>
      </c>
      <c r="K1487" s="1" t="s">
        <v>321</v>
      </c>
      <c r="L1487" s="1" t="s">
        <v>6462</v>
      </c>
      <c r="M1487" s="1"/>
      <c r="N1487" s="1"/>
      <c r="O1487" s="1"/>
      <c r="P1487" s="1"/>
      <c r="Q1487" s="1"/>
      <c r="R1487" s="1"/>
      <c r="S1487" s="1"/>
      <c r="T1487" s="2"/>
      <c r="U1487" s="3">
        <f t="shared" si="23"/>
        <v>-45271.466666666667</v>
      </c>
    </row>
    <row r="1488" spans="1:21" ht="63.75" x14ac:dyDescent="0.2">
      <c r="A1488" s="1" t="s">
        <v>3</v>
      </c>
      <c r="B1488" s="1" t="s">
        <v>3</v>
      </c>
      <c r="C1488" s="1" t="s">
        <v>16</v>
      </c>
      <c r="D1488" s="1" t="s">
        <v>6463</v>
      </c>
      <c r="E1488" s="1"/>
      <c r="F1488" s="1"/>
      <c r="G1488" s="1" t="s">
        <v>6464</v>
      </c>
      <c r="H1488" s="1"/>
      <c r="I1488" s="1" t="s">
        <v>157</v>
      </c>
      <c r="J1488" s="1" t="s">
        <v>1031</v>
      </c>
      <c r="K1488" s="1" t="s">
        <v>319</v>
      </c>
      <c r="L1488" s="1" t="s">
        <v>6465</v>
      </c>
      <c r="M1488" s="1">
        <v>14</v>
      </c>
      <c r="N1488" s="1">
        <v>122</v>
      </c>
      <c r="O1488" s="1"/>
      <c r="P1488" s="1"/>
      <c r="Q1488" s="1">
        <v>0</v>
      </c>
      <c r="R1488" s="1">
        <v>1.9</v>
      </c>
      <c r="S1488" s="1">
        <v>4</v>
      </c>
      <c r="T1488" s="2" t="s">
        <v>1762</v>
      </c>
      <c r="U1488" s="3">
        <f t="shared" si="23"/>
        <v>-45271.496527777781</v>
      </c>
    </row>
    <row r="1489" spans="1:21" ht="25.5" x14ac:dyDescent="0.2">
      <c r="A1489" s="1" t="s">
        <v>5</v>
      </c>
      <c r="B1489" s="1" t="s">
        <v>5</v>
      </c>
      <c r="C1489" s="1" t="s">
        <v>16</v>
      </c>
      <c r="D1489" s="1" t="s">
        <v>6466</v>
      </c>
      <c r="E1489" s="1"/>
      <c r="F1489" s="1"/>
      <c r="G1489" s="1" t="s">
        <v>6460</v>
      </c>
      <c r="H1489" s="1"/>
      <c r="I1489" s="1" t="s">
        <v>157</v>
      </c>
      <c r="J1489" s="1" t="s">
        <v>6467</v>
      </c>
      <c r="K1489" s="1" t="s">
        <v>320</v>
      </c>
      <c r="L1489" s="1" t="s">
        <v>6468</v>
      </c>
      <c r="M1489" s="1"/>
      <c r="N1489" s="1">
        <v>0</v>
      </c>
      <c r="O1489" s="1"/>
      <c r="P1489" s="1"/>
      <c r="Q1489" s="1">
        <v>1</v>
      </c>
      <c r="R1489" s="1">
        <v>0.01</v>
      </c>
      <c r="S1489" s="1">
        <v>1</v>
      </c>
      <c r="T1489" s="2" t="s">
        <v>6076</v>
      </c>
      <c r="U1489" s="3">
        <f t="shared" si="23"/>
        <v>-45271.425000000003</v>
      </c>
    </row>
    <row r="1490" spans="1:21" ht="25.5" x14ac:dyDescent="0.2">
      <c r="A1490" s="1" t="s">
        <v>3</v>
      </c>
      <c r="B1490" s="1" t="s">
        <v>3</v>
      </c>
      <c r="C1490" s="1" t="s">
        <v>19</v>
      </c>
      <c r="D1490" s="1" t="s">
        <v>6469</v>
      </c>
      <c r="E1490" s="1"/>
      <c r="F1490" s="1"/>
      <c r="G1490" s="1" t="s">
        <v>6470</v>
      </c>
      <c r="H1490" s="1"/>
      <c r="I1490" s="1" t="s">
        <v>156</v>
      </c>
      <c r="J1490" s="1" t="s">
        <v>6471</v>
      </c>
      <c r="K1490" s="1" t="s">
        <v>321</v>
      </c>
      <c r="L1490" s="1" t="s">
        <v>6472</v>
      </c>
      <c r="M1490" s="1"/>
      <c r="N1490" s="1">
        <v>58</v>
      </c>
      <c r="O1490" s="1"/>
      <c r="P1490" s="1"/>
      <c r="Q1490" s="1"/>
      <c r="R1490" s="1"/>
      <c r="S1490" s="1">
        <v>1</v>
      </c>
      <c r="T1490" s="2" t="s">
        <v>493</v>
      </c>
      <c r="U1490" s="3">
        <f t="shared" si="23"/>
        <v>-45271.501388888886</v>
      </c>
    </row>
    <row r="1491" spans="1:21" ht="25.5" x14ac:dyDescent="0.2">
      <c r="A1491" s="1" t="s">
        <v>2</v>
      </c>
      <c r="B1491" s="1" t="s">
        <v>2</v>
      </c>
      <c r="C1491" s="1" t="s">
        <v>16</v>
      </c>
      <c r="D1491" s="1" t="s">
        <v>6473</v>
      </c>
      <c r="E1491" s="1" t="s">
        <v>22</v>
      </c>
      <c r="F1491" s="1" t="s">
        <v>6474</v>
      </c>
      <c r="G1491" s="1" t="s">
        <v>6474</v>
      </c>
      <c r="H1491" s="1" t="s">
        <v>57</v>
      </c>
      <c r="I1491" s="1" t="s">
        <v>157</v>
      </c>
      <c r="J1491" s="1" t="s">
        <v>316</v>
      </c>
      <c r="K1491" s="1" t="s">
        <v>320</v>
      </c>
      <c r="L1491" s="1" t="s">
        <v>6475</v>
      </c>
      <c r="M1491" s="1">
        <v>0</v>
      </c>
      <c r="N1491" s="1">
        <v>20</v>
      </c>
      <c r="O1491" s="1"/>
      <c r="P1491" s="1"/>
      <c r="Q1491" s="1">
        <v>0</v>
      </c>
      <c r="R1491" s="1">
        <v>0.01</v>
      </c>
      <c r="S1491" s="1">
        <v>1</v>
      </c>
      <c r="T1491" s="2" t="s">
        <v>760</v>
      </c>
      <c r="U1491" s="3">
        <f t="shared" si="23"/>
        <v>4.4444444443797693E-2</v>
      </c>
    </row>
    <row r="1492" spans="1:21" ht="38.25" x14ac:dyDescent="0.2">
      <c r="A1492" s="1" t="s">
        <v>2</v>
      </c>
      <c r="B1492" s="1" t="s">
        <v>2</v>
      </c>
      <c r="C1492" s="1" t="s">
        <v>19</v>
      </c>
      <c r="D1492" s="1" t="s">
        <v>6476</v>
      </c>
      <c r="E1492" s="1" t="s">
        <v>22</v>
      </c>
      <c r="F1492" s="1" t="s">
        <v>6477</v>
      </c>
      <c r="G1492" s="1" t="s">
        <v>6477</v>
      </c>
      <c r="H1492" s="1" t="s">
        <v>62</v>
      </c>
      <c r="I1492" s="1" t="s">
        <v>157</v>
      </c>
      <c r="J1492" s="1" t="s">
        <v>520</v>
      </c>
      <c r="K1492" s="1" t="s">
        <v>321</v>
      </c>
      <c r="L1492" s="1" t="s">
        <v>6478</v>
      </c>
      <c r="M1492" s="1">
        <v>22</v>
      </c>
      <c r="N1492" s="1">
        <v>83</v>
      </c>
      <c r="O1492" s="1"/>
      <c r="P1492" s="1"/>
      <c r="Q1492" s="1">
        <v>0</v>
      </c>
      <c r="R1492" s="1">
        <v>1.4</v>
      </c>
      <c r="S1492" s="1">
        <v>2</v>
      </c>
      <c r="T1492" s="2" t="s">
        <v>6479</v>
      </c>
      <c r="U1492" s="3">
        <f t="shared" si="23"/>
        <v>8.2638888889050577E-2</v>
      </c>
    </row>
    <row r="1493" spans="1:21" ht="25.5" x14ac:dyDescent="0.2">
      <c r="A1493" s="1" t="s">
        <v>3</v>
      </c>
      <c r="B1493" s="1" t="s">
        <v>3</v>
      </c>
      <c r="C1493" s="1" t="s">
        <v>19</v>
      </c>
      <c r="D1493" s="1" t="s">
        <v>6480</v>
      </c>
      <c r="E1493" s="1"/>
      <c r="F1493" s="1"/>
      <c r="G1493" s="1" t="s">
        <v>6481</v>
      </c>
      <c r="H1493" s="1"/>
      <c r="I1493" s="1" t="s">
        <v>156</v>
      </c>
      <c r="J1493" s="1" t="s">
        <v>6482</v>
      </c>
      <c r="K1493" s="1" t="s">
        <v>321</v>
      </c>
      <c r="L1493" s="1" t="s">
        <v>6483</v>
      </c>
      <c r="M1493" s="1"/>
      <c r="N1493" s="1">
        <v>58</v>
      </c>
      <c r="O1493" s="1"/>
      <c r="P1493" s="1"/>
      <c r="Q1493" s="1"/>
      <c r="R1493" s="1"/>
      <c r="S1493" s="1">
        <v>1</v>
      </c>
      <c r="T1493" s="2" t="s">
        <v>493</v>
      </c>
      <c r="U1493" s="3">
        <f t="shared" si="23"/>
        <v>-45271.529166666667</v>
      </c>
    </row>
    <row r="1494" spans="1:21" ht="38.25" x14ac:dyDescent="0.2">
      <c r="A1494" s="1" t="s">
        <v>3</v>
      </c>
      <c r="B1494" s="1" t="s">
        <v>3</v>
      </c>
      <c r="C1494" s="1" t="s">
        <v>19</v>
      </c>
      <c r="D1494" s="1" t="s">
        <v>6484</v>
      </c>
      <c r="E1494" s="1"/>
      <c r="F1494" s="1"/>
      <c r="G1494" s="1" t="s">
        <v>6485</v>
      </c>
      <c r="H1494" s="1"/>
      <c r="I1494" s="1" t="s">
        <v>156</v>
      </c>
      <c r="J1494" s="1" t="s">
        <v>6486</v>
      </c>
      <c r="K1494" s="1" t="s">
        <v>321</v>
      </c>
      <c r="L1494" s="1" t="s">
        <v>6487</v>
      </c>
      <c r="M1494" s="1"/>
      <c r="N1494" s="1">
        <v>58</v>
      </c>
      <c r="O1494" s="1"/>
      <c r="P1494" s="1"/>
      <c r="Q1494" s="1"/>
      <c r="R1494" s="1"/>
      <c r="S1494" s="1">
        <v>1</v>
      </c>
      <c r="T1494" s="2" t="s">
        <v>6459</v>
      </c>
      <c r="U1494" s="3">
        <f t="shared" si="23"/>
        <v>-45271.549305555556</v>
      </c>
    </row>
    <row r="1495" spans="1:21" ht="25.5" x14ac:dyDescent="0.2">
      <c r="A1495" s="1" t="s">
        <v>9</v>
      </c>
      <c r="B1495" s="1" t="s">
        <v>9</v>
      </c>
      <c r="C1495" s="1" t="s">
        <v>16</v>
      </c>
      <c r="D1495" s="1" t="s">
        <v>6488</v>
      </c>
      <c r="E1495" s="1" t="s">
        <v>22</v>
      </c>
      <c r="F1495" s="1" t="s">
        <v>6489</v>
      </c>
      <c r="G1495" s="1" t="s">
        <v>6489</v>
      </c>
      <c r="H1495" s="1" t="s">
        <v>95</v>
      </c>
      <c r="I1495" s="1" t="s">
        <v>156</v>
      </c>
      <c r="J1495" s="1" t="s">
        <v>309</v>
      </c>
      <c r="K1495" s="1" t="s">
        <v>319</v>
      </c>
      <c r="L1495" s="1" t="s">
        <v>366</v>
      </c>
      <c r="M1495" s="1"/>
      <c r="N1495" s="1">
        <v>50</v>
      </c>
      <c r="O1495" s="1"/>
      <c r="P1495" s="1"/>
      <c r="Q1495" s="1"/>
      <c r="R1495" s="1">
        <v>0.04</v>
      </c>
      <c r="S1495" s="1">
        <v>1</v>
      </c>
      <c r="T1495" s="2" t="s">
        <v>2910</v>
      </c>
      <c r="U1495" s="3">
        <f t="shared" si="23"/>
        <v>1.2499999997089617E-2</v>
      </c>
    </row>
    <row r="1496" spans="1:21" x14ac:dyDescent="0.2">
      <c r="A1496" s="1" t="s">
        <v>4</v>
      </c>
      <c r="B1496" s="1" t="s">
        <v>13</v>
      </c>
      <c r="C1496" s="1" t="s">
        <v>18</v>
      </c>
      <c r="D1496" s="1" t="s">
        <v>6490</v>
      </c>
      <c r="E1496" s="1" t="s">
        <v>23</v>
      </c>
      <c r="F1496" s="1"/>
      <c r="G1496" s="1" t="s">
        <v>6491</v>
      </c>
      <c r="H1496" s="1"/>
      <c r="I1496" s="1" t="s">
        <v>156</v>
      </c>
      <c r="J1496" s="1" t="s">
        <v>2219</v>
      </c>
      <c r="K1496" s="1" t="s">
        <v>322</v>
      </c>
      <c r="L1496" s="1" t="s">
        <v>6492</v>
      </c>
      <c r="M1496" s="1"/>
      <c r="N1496" s="1"/>
      <c r="O1496" s="1"/>
      <c r="P1496" s="1"/>
      <c r="Q1496" s="1"/>
      <c r="R1496" s="1"/>
      <c r="S1496" s="1"/>
      <c r="T1496" s="2"/>
      <c r="U1496" s="3">
        <f t="shared" si="23"/>
        <v>-45271.536111111112</v>
      </c>
    </row>
    <row r="1497" spans="1:21" ht="25.5" x14ac:dyDescent="0.2">
      <c r="A1497" s="1" t="s">
        <v>6</v>
      </c>
      <c r="B1497" s="1" t="s">
        <v>6</v>
      </c>
      <c r="C1497" s="1" t="s">
        <v>17</v>
      </c>
      <c r="D1497" s="1" t="s">
        <v>6493</v>
      </c>
      <c r="E1497" s="1" t="s">
        <v>22</v>
      </c>
      <c r="F1497" s="1" t="s">
        <v>6494</v>
      </c>
      <c r="G1497" s="1" t="s">
        <v>6495</v>
      </c>
      <c r="H1497" s="1" t="s">
        <v>628</v>
      </c>
      <c r="I1497" s="1" t="s">
        <v>156</v>
      </c>
      <c r="J1497" s="1" t="s">
        <v>6496</v>
      </c>
      <c r="K1497" s="1" t="s">
        <v>321</v>
      </c>
      <c r="L1497" s="1" t="s">
        <v>6497</v>
      </c>
      <c r="M1497" s="1">
        <v>1</v>
      </c>
      <c r="N1497" s="1">
        <v>86</v>
      </c>
      <c r="O1497" s="1"/>
      <c r="P1497" s="1"/>
      <c r="Q1497" s="1"/>
      <c r="R1497" s="1">
        <v>0.4</v>
      </c>
      <c r="S1497" s="1">
        <v>1</v>
      </c>
      <c r="T1497" s="2" t="s">
        <v>6498</v>
      </c>
      <c r="U1497" s="3">
        <f t="shared" si="23"/>
        <v>0.12777777777955635</v>
      </c>
    </row>
    <row r="1498" spans="1:21" ht="25.5" x14ac:dyDescent="0.2">
      <c r="A1498" s="1" t="s">
        <v>6</v>
      </c>
      <c r="B1498" s="1" t="s">
        <v>6</v>
      </c>
      <c r="C1498" s="1" t="s">
        <v>16</v>
      </c>
      <c r="D1498" s="1" t="s">
        <v>6493</v>
      </c>
      <c r="E1498" s="1" t="s">
        <v>22</v>
      </c>
      <c r="F1498" s="1" t="s">
        <v>6499</v>
      </c>
      <c r="G1498" s="1" t="s">
        <v>6499</v>
      </c>
      <c r="H1498" s="1" t="s">
        <v>57</v>
      </c>
      <c r="I1498" s="1" t="s">
        <v>156</v>
      </c>
      <c r="J1498" s="1" t="s">
        <v>6500</v>
      </c>
      <c r="K1498" s="1" t="s">
        <v>321</v>
      </c>
      <c r="L1498" s="1" t="s">
        <v>6501</v>
      </c>
      <c r="M1498" s="1">
        <v>0</v>
      </c>
      <c r="N1498" s="1">
        <v>25</v>
      </c>
      <c r="O1498" s="1"/>
      <c r="P1498" s="1"/>
      <c r="Q1498" s="1">
        <v>0</v>
      </c>
      <c r="R1498" s="1">
        <v>0.2</v>
      </c>
      <c r="S1498" s="1">
        <v>1</v>
      </c>
      <c r="T1498" s="2" t="s">
        <v>6502</v>
      </c>
      <c r="U1498" s="3">
        <f t="shared" si="23"/>
        <v>4.444444445107365E-2</v>
      </c>
    </row>
    <row r="1499" spans="1:21" ht="25.5" x14ac:dyDescent="0.2">
      <c r="A1499" s="1" t="s">
        <v>9</v>
      </c>
      <c r="B1499" s="1" t="s">
        <v>9</v>
      </c>
      <c r="C1499" s="1" t="s">
        <v>16</v>
      </c>
      <c r="D1499" s="1" t="s">
        <v>6503</v>
      </c>
      <c r="E1499" s="1" t="s">
        <v>22</v>
      </c>
      <c r="F1499" s="1" t="s">
        <v>6504</v>
      </c>
      <c r="G1499" s="1" t="s">
        <v>6504</v>
      </c>
      <c r="H1499" s="1" t="s">
        <v>128</v>
      </c>
      <c r="I1499" s="1" t="s">
        <v>156</v>
      </c>
      <c r="J1499" s="1" t="s">
        <v>6505</v>
      </c>
      <c r="K1499" s="1" t="s">
        <v>321</v>
      </c>
      <c r="L1499" s="1" t="s">
        <v>5766</v>
      </c>
      <c r="M1499" s="1"/>
      <c r="N1499" s="1">
        <v>50</v>
      </c>
      <c r="O1499" s="1"/>
      <c r="P1499" s="1"/>
      <c r="Q1499" s="1"/>
      <c r="R1499" s="1">
        <v>1.4999999999999999E-2</v>
      </c>
      <c r="S1499" s="1">
        <v>1</v>
      </c>
      <c r="T1499" s="2" t="s">
        <v>6506</v>
      </c>
      <c r="U1499" s="3">
        <f t="shared" si="23"/>
        <v>4.3055555550381541E-2</v>
      </c>
    </row>
    <row r="1500" spans="1:21" ht="25.5" x14ac:dyDescent="0.2">
      <c r="A1500" s="1" t="s">
        <v>3</v>
      </c>
      <c r="B1500" s="1" t="s">
        <v>3</v>
      </c>
      <c r="C1500" s="1" t="s">
        <v>19</v>
      </c>
      <c r="D1500" s="1" t="s">
        <v>6507</v>
      </c>
      <c r="E1500" s="1"/>
      <c r="F1500" s="1"/>
      <c r="G1500" s="1" t="s">
        <v>6508</v>
      </c>
      <c r="H1500" s="1"/>
      <c r="I1500" s="1" t="s">
        <v>157</v>
      </c>
      <c r="J1500" s="1" t="s">
        <v>415</v>
      </c>
      <c r="K1500" s="1" t="s">
        <v>320</v>
      </c>
      <c r="L1500" s="1" t="s">
        <v>6509</v>
      </c>
      <c r="M1500" s="1"/>
      <c r="N1500" s="1">
        <v>29</v>
      </c>
      <c r="O1500" s="1"/>
      <c r="P1500" s="1"/>
      <c r="Q1500" s="1"/>
      <c r="R1500" s="1"/>
      <c r="S1500" s="1">
        <v>1</v>
      </c>
      <c r="T1500" s="2" t="s">
        <v>747</v>
      </c>
      <c r="U1500" s="3">
        <f t="shared" si="23"/>
        <v>-45271.586111111108</v>
      </c>
    </row>
    <row r="1501" spans="1:21" ht="76.5" x14ac:dyDescent="0.2">
      <c r="A1501" s="1" t="s">
        <v>2</v>
      </c>
      <c r="B1501" s="1" t="s">
        <v>2</v>
      </c>
      <c r="C1501" s="1" t="s">
        <v>19</v>
      </c>
      <c r="D1501" s="1" t="s">
        <v>6510</v>
      </c>
      <c r="E1501" s="1" t="s">
        <v>22</v>
      </c>
      <c r="F1501" s="1" t="s">
        <v>6511</v>
      </c>
      <c r="G1501" s="1" t="s">
        <v>6511</v>
      </c>
      <c r="H1501" s="1" t="s">
        <v>6512</v>
      </c>
      <c r="I1501" s="1" t="s">
        <v>157</v>
      </c>
      <c r="J1501" s="1" t="s">
        <v>553</v>
      </c>
      <c r="K1501" s="1" t="s">
        <v>319</v>
      </c>
      <c r="L1501" s="1" t="s">
        <v>6513</v>
      </c>
      <c r="M1501" s="1">
        <v>24</v>
      </c>
      <c r="N1501" s="1">
        <v>165</v>
      </c>
      <c r="O1501" s="1"/>
      <c r="P1501" s="1"/>
      <c r="Q1501" s="1">
        <v>0</v>
      </c>
      <c r="R1501" s="1">
        <v>0.9</v>
      </c>
      <c r="S1501" s="1">
        <v>5</v>
      </c>
      <c r="T1501" s="2" t="s">
        <v>6514</v>
      </c>
      <c r="U1501" s="3">
        <f t="shared" si="23"/>
        <v>0.18194444444816327</v>
      </c>
    </row>
    <row r="1502" spans="1:21" ht="127.5" x14ac:dyDescent="0.2">
      <c r="A1502" s="1" t="s">
        <v>3</v>
      </c>
      <c r="B1502" s="1" t="s">
        <v>3</v>
      </c>
      <c r="C1502" s="1" t="s">
        <v>19</v>
      </c>
      <c r="D1502" s="1" t="s">
        <v>6515</v>
      </c>
      <c r="E1502" s="1"/>
      <c r="F1502" s="1"/>
      <c r="G1502" s="1" t="s">
        <v>6508</v>
      </c>
      <c r="H1502" s="1"/>
      <c r="I1502" s="1" t="s">
        <v>157</v>
      </c>
      <c r="J1502" s="1" t="s">
        <v>755</v>
      </c>
      <c r="K1502" s="1" t="s">
        <v>320</v>
      </c>
      <c r="L1502" s="1" t="s">
        <v>6516</v>
      </c>
      <c r="M1502" s="1"/>
      <c r="N1502" s="1">
        <v>29</v>
      </c>
      <c r="O1502" s="1"/>
      <c r="P1502" s="1"/>
      <c r="Q1502" s="1"/>
      <c r="R1502" s="1"/>
      <c r="S1502" s="1">
        <v>1</v>
      </c>
      <c r="T1502" s="2" t="s">
        <v>6517</v>
      </c>
      <c r="U1502" s="3">
        <f t="shared" si="23"/>
        <v>-45271.594444444447</v>
      </c>
    </row>
    <row r="1503" spans="1:21" ht="63.75" x14ac:dyDescent="0.2">
      <c r="A1503" s="1" t="s">
        <v>9</v>
      </c>
      <c r="B1503" s="1" t="s">
        <v>9</v>
      </c>
      <c r="C1503" s="1" t="s">
        <v>16</v>
      </c>
      <c r="D1503" s="1" t="s">
        <v>6518</v>
      </c>
      <c r="E1503" s="1" t="s">
        <v>22</v>
      </c>
      <c r="F1503" s="1" t="s">
        <v>6477</v>
      </c>
      <c r="G1503" s="1" t="s">
        <v>6477</v>
      </c>
      <c r="H1503" s="1" t="s">
        <v>131</v>
      </c>
      <c r="I1503" s="1" t="s">
        <v>156</v>
      </c>
      <c r="J1503" s="1" t="s">
        <v>6519</v>
      </c>
      <c r="K1503" s="1" t="s">
        <v>321</v>
      </c>
      <c r="L1503" s="1" t="s">
        <v>6520</v>
      </c>
      <c r="M1503" s="1">
        <v>5</v>
      </c>
      <c r="N1503" s="1">
        <v>200</v>
      </c>
      <c r="O1503" s="1"/>
      <c r="P1503" s="1"/>
      <c r="Q1503" s="1"/>
      <c r="R1503" s="1">
        <v>0.05</v>
      </c>
      <c r="S1503" s="1">
        <v>4</v>
      </c>
      <c r="T1503" s="2" t="s">
        <v>6521</v>
      </c>
      <c r="U1503" s="3">
        <f t="shared" si="23"/>
        <v>4.166666665696539E-3</v>
      </c>
    </row>
    <row r="1504" spans="1:21" ht="25.5" x14ac:dyDescent="0.2">
      <c r="A1504" s="1" t="s">
        <v>6</v>
      </c>
      <c r="B1504" s="1" t="s">
        <v>6</v>
      </c>
      <c r="C1504" s="1" t="s">
        <v>17</v>
      </c>
      <c r="D1504" s="1" t="s">
        <v>6522</v>
      </c>
      <c r="E1504" s="1" t="s">
        <v>22</v>
      </c>
      <c r="F1504" s="1" t="s">
        <v>6523</v>
      </c>
      <c r="G1504" s="1" t="s">
        <v>6523</v>
      </c>
      <c r="H1504" s="1" t="s">
        <v>59</v>
      </c>
      <c r="I1504" s="1" t="s">
        <v>157</v>
      </c>
      <c r="J1504" s="1" t="s">
        <v>6524</v>
      </c>
      <c r="K1504" s="1" t="s">
        <v>320</v>
      </c>
      <c r="L1504" s="1" t="s">
        <v>6525</v>
      </c>
      <c r="M1504" s="1">
        <v>0</v>
      </c>
      <c r="N1504" s="1">
        <v>21</v>
      </c>
      <c r="O1504" s="1"/>
      <c r="P1504" s="1"/>
      <c r="Q1504" s="1"/>
      <c r="R1504" s="1">
        <v>0.02</v>
      </c>
      <c r="S1504" s="1">
        <v>1</v>
      </c>
      <c r="T1504" s="2" t="s">
        <v>1913</v>
      </c>
      <c r="U1504" s="3">
        <f t="shared" si="23"/>
        <v>7.5694444443797693E-2</v>
      </c>
    </row>
    <row r="1505" spans="1:21" ht="25.5" x14ac:dyDescent="0.2">
      <c r="A1505" s="1" t="s">
        <v>2</v>
      </c>
      <c r="B1505" s="1" t="s">
        <v>2</v>
      </c>
      <c r="C1505" s="1" t="s">
        <v>16</v>
      </c>
      <c r="D1505" s="1" t="s">
        <v>6526</v>
      </c>
      <c r="E1505" s="1" t="s">
        <v>22</v>
      </c>
      <c r="F1505" s="1" t="s">
        <v>6527</v>
      </c>
      <c r="G1505" s="1" t="s">
        <v>6527</v>
      </c>
      <c r="H1505" s="1" t="s">
        <v>60</v>
      </c>
      <c r="I1505" s="1" t="s">
        <v>156</v>
      </c>
      <c r="J1505" s="1" t="s">
        <v>6528</v>
      </c>
      <c r="K1505" s="1" t="s">
        <v>319</v>
      </c>
      <c r="L1505" s="1" t="s">
        <v>337</v>
      </c>
      <c r="M1505" s="1">
        <v>1</v>
      </c>
      <c r="N1505" s="1">
        <v>20</v>
      </c>
      <c r="O1505" s="1"/>
      <c r="P1505" s="1"/>
      <c r="Q1505" s="1">
        <v>1</v>
      </c>
      <c r="R1505" s="1">
        <v>0.1</v>
      </c>
      <c r="S1505" s="1">
        <v>1</v>
      </c>
      <c r="T1505" s="2" t="s">
        <v>1160</v>
      </c>
      <c r="U1505" s="3">
        <f t="shared" si="23"/>
        <v>1.7361111116770189E-2</v>
      </c>
    </row>
    <row r="1506" spans="1:21" ht="63.75" x14ac:dyDescent="0.2">
      <c r="A1506" s="1" t="s">
        <v>2</v>
      </c>
      <c r="B1506" s="1" t="s">
        <v>2</v>
      </c>
      <c r="C1506" s="1" t="s">
        <v>17</v>
      </c>
      <c r="D1506" s="1" t="s">
        <v>6529</v>
      </c>
      <c r="E1506" s="1" t="s">
        <v>22</v>
      </c>
      <c r="F1506" s="1" t="s">
        <v>6530</v>
      </c>
      <c r="G1506" s="1" t="s">
        <v>6530</v>
      </c>
      <c r="H1506" s="1" t="s">
        <v>92</v>
      </c>
      <c r="I1506" s="1" t="s">
        <v>157</v>
      </c>
      <c r="J1506" s="1" t="s">
        <v>201</v>
      </c>
      <c r="K1506" s="1" t="s">
        <v>319</v>
      </c>
      <c r="L1506" s="1" t="s">
        <v>6531</v>
      </c>
      <c r="M1506" s="1">
        <v>45</v>
      </c>
      <c r="N1506" s="1">
        <v>160</v>
      </c>
      <c r="O1506" s="1"/>
      <c r="P1506" s="1"/>
      <c r="Q1506" s="1"/>
      <c r="R1506" s="1">
        <v>1.3</v>
      </c>
      <c r="S1506" s="1">
        <v>4</v>
      </c>
      <c r="T1506" s="2" t="s">
        <v>6532</v>
      </c>
      <c r="U1506" s="3">
        <f t="shared" si="23"/>
        <v>1.9444444442342501E-2</v>
      </c>
    </row>
    <row r="1507" spans="1:21" ht="25.5" x14ac:dyDescent="0.2">
      <c r="A1507" s="1" t="s">
        <v>5</v>
      </c>
      <c r="B1507" s="1" t="s">
        <v>5</v>
      </c>
      <c r="C1507" s="1" t="s">
        <v>16</v>
      </c>
      <c r="D1507" s="1" t="s">
        <v>6533</v>
      </c>
      <c r="E1507" s="1"/>
      <c r="F1507" s="1"/>
      <c r="G1507" s="1" t="s">
        <v>6534</v>
      </c>
      <c r="H1507" s="1"/>
      <c r="I1507" s="1" t="s">
        <v>157</v>
      </c>
      <c r="J1507" s="1" t="s">
        <v>6467</v>
      </c>
      <c r="K1507" s="1" t="s">
        <v>320</v>
      </c>
      <c r="L1507" s="1" t="s">
        <v>6535</v>
      </c>
      <c r="M1507" s="1"/>
      <c r="N1507" s="1">
        <v>0</v>
      </c>
      <c r="O1507" s="1"/>
      <c r="P1507" s="1"/>
      <c r="Q1507" s="1">
        <v>1</v>
      </c>
      <c r="R1507" s="1">
        <v>0.01</v>
      </c>
      <c r="S1507" s="1">
        <v>1</v>
      </c>
      <c r="T1507" s="2" t="s">
        <v>6076</v>
      </c>
      <c r="U1507" s="3">
        <f t="shared" si="23"/>
        <v>-45271.632638888892</v>
      </c>
    </row>
    <row r="1508" spans="1:21" ht="63.75" x14ac:dyDescent="0.2">
      <c r="A1508" s="1" t="s">
        <v>9</v>
      </c>
      <c r="B1508" s="1" t="s">
        <v>9</v>
      </c>
      <c r="C1508" s="1" t="s">
        <v>16</v>
      </c>
      <c r="D1508" s="1" t="s">
        <v>6536</v>
      </c>
      <c r="E1508" s="1" t="s">
        <v>22</v>
      </c>
      <c r="F1508" s="1" t="s">
        <v>6537</v>
      </c>
      <c r="G1508" s="1" t="s">
        <v>6537</v>
      </c>
      <c r="H1508" s="1" t="s">
        <v>82</v>
      </c>
      <c r="I1508" s="1" t="s">
        <v>157</v>
      </c>
      <c r="J1508" s="1" t="s">
        <v>691</v>
      </c>
      <c r="K1508" s="1" t="s">
        <v>319</v>
      </c>
      <c r="L1508" s="1" t="s">
        <v>6538</v>
      </c>
      <c r="M1508" s="1">
        <v>14</v>
      </c>
      <c r="N1508" s="1">
        <v>700</v>
      </c>
      <c r="O1508" s="1"/>
      <c r="P1508" s="1"/>
      <c r="Q1508" s="1"/>
      <c r="R1508" s="1">
        <v>0.1</v>
      </c>
      <c r="S1508" s="1">
        <v>4</v>
      </c>
      <c r="T1508" s="2" t="s">
        <v>1797</v>
      </c>
      <c r="U1508" s="3">
        <f t="shared" si="23"/>
        <v>3.4722222226264421E-2</v>
      </c>
    </row>
    <row r="1509" spans="1:21" ht="76.5" x14ac:dyDescent="0.2">
      <c r="A1509" s="1" t="s">
        <v>3</v>
      </c>
      <c r="B1509" s="1" t="s">
        <v>3</v>
      </c>
      <c r="C1509" s="1" t="s">
        <v>16</v>
      </c>
      <c r="D1509" s="1" t="s">
        <v>6539</v>
      </c>
      <c r="E1509" s="1"/>
      <c r="F1509" s="1"/>
      <c r="G1509" s="1" t="s">
        <v>6540</v>
      </c>
      <c r="H1509" s="1"/>
      <c r="I1509" s="1" t="s">
        <v>157</v>
      </c>
      <c r="J1509" s="1" t="s">
        <v>522</v>
      </c>
      <c r="K1509" s="1" t="s">
        <v>321</v>
      </c>
      <c r="L1509" s="1" t="s">
        <v>6541</v>
      </c>
      <c r="M1509" s="1">
        <v>10</v>
      </c>
      <c r="N1509" s="1">
        <v>32</v>
      </c>
      <c r="O1509" s="1"/>
      <c r="P1509" s="1"/>
      <c r="Q1509" s="1">
        <v>0</v>
      </c>
      <c r="R1509" s="1">
        <v>0.3</v>
      </c>
      <c r="S1509" s="1">
        <v>3</v>
      </c>
      <c r="T1509" s="2" t="s">
        <v>6542</v>
      </c>
      <c r="U1509" s="3">
        <f t="shared" si="23"/>
        <v>-45271.724999999999</v>
      </c>
    </row>
    <row r="1510" spans="1:21" ht="25.5" x14ac:dyDescent="0.2">
      <c r="A1510" s="1" t="s">
        <v>3</v>
      </c>
      <c r="B1510" s="1" t="s">
        <v>3</v>
      </c>
      <c r="C1510" s="1" t="s">
        <v>16</v>
      </c>
      <c r="D1510" s="1" t="s">
        <v>6543</v>
      </c>
      <c r="E1510" s="1"/>
      <c r="F1510" s="1"/>
      <c r="G1510" s="1" t="s">
        <v>6544</v>
      </c>
      <c r="H1510" s="1"/>
      <c r="I1510" s="1" t="s">
        <v>156</v>
      </c>
      <c r="J1510" s="1" t="s">
        <v>6545</v>
      </c>
      <c r="K1510" s="1" t="s">
        <v>321</v>
      </c>
      <c r="L1510" s="1" t="s">
        <v>6546</v>
      </c>
      <c r="M1510" s="1">
        <v>1</v>
      </c>
      <c r="N1510" s="1">
        <v>12</v>
      </c>
      <c r="O1510" s="1"/>
      <c r="P1510" s="1"/>
      <c r="Q1510" s="1">
        <v>0</v>
      </c>
      <c r="R1510" s="1">
        <v>0.05</v>
      </c>
      <c r="S1510" s="1">
        <v>1</v>
      </c>
      <c r="T1510" s="2" t="s">
        <v>6547</v>
      </c>
      <c r="U1510" s="3">
        <f t="shared" si="23"/>
        <v>-45271.690972222219</v>
      </c>
    </row>
    <row r="1511" spans="1:21" ht="63.75" x14ac:dyDescent="0.2">
      <c r="A1511" s="1" t="s">
        <v>2</v>
      </c>
      <c r="B1511" s="1" t="s">
        <v>2</v>
      </c>
      <c r="C1511" s="1" t="s">
        <v>17</v>
      </c>
      <c r="D1511" s="1" t="s">
        <v>6530</v>
      </c>
      <c r="E1511" s="1" t="s">
        <v>22</v>
      </c>
      <c r="F1511" s="1" t="s">
        <v>6548</v>
      </c>
      <c r="G1511" s="1" t="s">
        <v>6548</v>
      </c>
      <c r="H1511" s="1" t="s">
        <v>775</v>
      </c>
      <c r="I1511" s="1" t="s">
        <v>157</v>
      </c>
      <c r="J1511" s="1" t="s">
        <v>835</v>
      </c>
      <c r="K1511" s="1" t="s">
        <v>319</v>
      </c>
      <c r="L1511" s="1" t="s">
        <v>6549</v>
      </c>
      <c r="M1511" s="1">
        <v>47</v>
      </c>
      <c r="N1511" s="1">
        <v>160</v>
      </c>
      <c r="O1511" s="1"/>
      <c r="P1511" s="1"/>
      <c r="Q1511" s="1"/>
      <c r="R1511" s="1">
        <v>1.3</v>
      </c>
      <c r="S1511" s="1">
        <v>4</v>
      </c>
      <c r="T1511" s="2" t="s">
        <v>6550</v>
      </c>
      <c r="U1511" s="3">
        <f t="shared" si="23"/>
        <v>0.11944444444816327</v>
      </c>
    </row>
    <row r="1512" spans="1:21" ht="25.5" x14ac:dyDescent="0.2">
      <c r="A1512" s="1" t="s">
        <v>2</v>
      </c>
      <c r="B1512" s="1" t="s">
        <v>2</v>
      </c>
      <c r="C1512" s="1" t="s">
        <v>16</v>
      </c>
      <c r="D1512" s="1" t="s">
        <v>6551</v>
      </c>
      <c r="E1512" s="1"/>
      <c r="F1512" s="1"/>
      <c r="G1512" s="1" t="s">
        <v>6552</v>
      </c>
      <c r="H1512" s="1"/>
      <c r="I1512" s="1" t="s">
        <v>157</v>
      </c>
      <c r="J1512" s="1" t="s">
        <v>521</v>
      </c>
      <c r="K1512" s="1" t="s">
        <v>319</v>
      </c>
      <c r="L1512" s="1" t="s">
        <v>6553</v>
      </c>
      <c r="M1512" s="1">
        <v>12</v>
      </c>
      <c r="N1512" s="1">
        <v>60</v>
      </c>
      <c r="O1512" s="1"/>
      <c r="P1512" s="1"/>
      <c r="Q1512" s="1">
        <v>0</v>
      </c>
      <c r="R1512" s="1">
        <v>0.9</v>
      </c>
      <c r="S1512" s="1">
        <v>1</v>
      </c>
      <c r="T1512" s="2" t="s">
        <v>393</v>
      </c>
      <c r="U1512" s="3">
        <f t="shared" si="23"/>
        <v>-45271.854166666664</v>
      </c>
    </row>
    <row r="1513" spans="1:21" ht="25.5" x14ac:dyDescent="0.2">
      <c r="A1513" s="1" t="s">
        <v>2</v>
      </c>
      <c r="B1513" s="1" t="s">
        <v>2</v>
      </c>
      <c r="C1513" s="1" t="s">
        <v>16</v>
      </c>
      <c r="D1513" s="1" t="s">
        <v>6554</v>
      </c>
      <c r="E1513" s="1" t="s">
        <v>22</v>
      </c>
      <c r="F1513" s="1" t="s">
        <v>6555</v>
      </c>
      <c r="G1513" s="1" t="s">
        <v>6555</v>
      </c>
      <c r="H1513" s="1" t="s">
        <v>35</v>
      </c>
      <c r="I1513" s="1" t="s">
        <v>156</v>
      </c>
      <c r="J1513" s="1" t="s">
        <v>537</v>
      </c>
      <c r="K1513" s="1" t="s">
        <v>319</v>
      </c>
      <c r="L1513" s="1" t="s">
        <v>6556</v>
      </c>
      <c r="M1513" s="1">
        <v>1</v>
      </c>
      <c r="N1513" s="1">
        <v>25</v>
      </c>
      <c r="O1513" s="1"/>
      <c r="P1513" s="1"/>
      <c r="Q1513" s="1">
        <v>0</v>
      </c>
      <c r="R1513" s="1">
        <v>0.12</v>
      </c>
      <c r="S1513" s="1">
        <v>1</v>
      </c>
      <c r="T1513" s="2" t="s">
        <v>1436</v>
      </c>
      <c r="U1513" s="3">
        <f t="shared" si="23"/>
        <v>3.680555555911269E-2</v>
      </c>
    </row>
    <row r="1514" spans="1:21" ht="25.5" x14ac:dyDescent="0.2">
      <c r="A1514" s="1" t="s">
        <v>9</v>
      </c>
      <c r="B1514" s="1" t="s">
        <v>9</v>
      </c>
      <c r="C1514" s="1" t="s">
        <v>16</v>
      </c>
      <c r="D1514" s="1" t="s">
        <v>6557</v>
      </c>
      <c r="E1514" s="1" t="s">
        <v>22</v>
      </c>
      <c r="F1514" s="1" t="s">
        <v>6558</v>
      </c>
      <c r="G1514" s="1" t="s">
        <v>6558</v>
      </c>
      <c r="H1514" s="1" t="s">
        <v>44</v>
      </c>
      <c r="I1514" s="1" t="s">
        <v>157</v>
      </c>
      <c r="J1514" s="1" t="s">
        <v>6559</v>
      </c>
      <c r="K1514" s="1" t="s">
        <v>320</v>
      </c>
      <c r="L1514" s="1" t="s">
        <v>330</v>
      </c>
      <c r="M1514" s="1">
        <v>0</v>
      </c>
      <c r="N1514" s="1">
        <v>25</v>
      </c>
      <c r="O1514" s="1"/>
      <c r="P1514" s="1"/>
      <c r="Q1514" s="1">
        <v>0</v>
      </c>
      <c r="R1514" s="1">
        <v>5.0000000000000001E-3</v>
      </c>
      <c r="S1514" s="1">
        <v>1</v>
      </c>
      <c r="T1514" s="2" t="s">
        <v>6560</v>
      </c>
      <c r="U1514" s="3">
        <f t="shared" si="23"/>
        <v>3.5416666665696539E-2</v>
      </c>
    </row>
    <row r="1515" spans="1:21" ht="63.75" x14ac:dyDescent="0.2">
      <c r="A1515" s="1" t="s">
        <v>2</v>
      </c>
      <c r="B1515" s="1" t="s">
        <v>2</v>
      </c>
      <c r="C1515" s="1" t="s">
        <v>16</v>
      </c>
      <c r="D1515" s="1" t="s">
        <v>6561</v>
      </c>
      <c r="E1515" s="1" t="s">
        <v>22</v>
      </c>
      <c r="F1515" s="1" t="s">
        <v>6562</v>
      </c>
      <c r="G1515" s="1" t="s">
        <v>6562</v>
      </c>
      <c r="H1515" s="1" t="s">
        <v>47</v>
      </c>
      <c r="I1515" s="1" t="s">
        <v>157</v>
      </c>
      <c r="J1515" s="1" t="s">
        <v>201</v>
      </c>
      <c r="K1515" s="1" t="s">
        <v>319</v>
      </c>
      <c r="L1515" s="1" t="s">
        <v>421</v>
      </c>
      <c r="M1515" s="1">
        <v>33</v>
      </c>
      <c r="N1515" s="1">
        <v>110</v>
      </c>
      <c r="O1515" s="1"/>
      <c r="P1515" s="1"/>
      <c r="Q1515" s="1">
        <v>0</v>
      </c>
      <c r="R1515" s="1">
        <v>1.1000000000000001</v>
      </c>
      <c r="S1515" s="1">
        <v>4</v>
      </c>
      <c r="T1515" s="2" t="s">
        <v>6563</v>
      </c>
      <c r="U1515" s="3">
        <f t="shared" si="23"/>
        <v>8.3333333328482695E-2</v>
      </c>
    </row>
    <row r="1516" spans="1:21" ht="76.5" x14ac:dyDescent="0.2">
      <c r="A1516" s="1" t="s">
        <v>2</v>
      </c>
      <c r="B1516" s="1" t="s">
        <v>2</v>
      </c>
      <c r="C1516" s="1" t="s">
        <v>16</v>
      </c>
      <c r="D1516" s="1" t="s">
        <v>6564</v>
      </c>
      <c r="E1516" s="1" t="s">
        <v>22</v>
      </c>
      <c r="F1516" s="1" t="s">
        <v>6565</v>
      </c>
      <c r="G1516" s="1" t="s">
        <v>6565</v>
      </c>
      <c r="H1516" s="1" t="s">
        <v>544</v>
      </c>
      <c r="I1516" s="1" t="s">
        <v>157</v>
      </c>
      <c r="J1516" s="1" t="s">
        <v>655</v>
      </c>
      <c r="K1516" s="1" t="s">
        <v>319</v>
      </c>
      <c r="L1516" s="1" t="s">
        <v>6566</v>
      </c>
      <c r="M1516" s="1">
        <v>22</v>
      </c>
      <c r="N1516" s="1">
        <v>120</v>
      </c>
      <c r="O1516" s="1"/>
      <c r="P1516" s="1"/>
      <c r="Q1516" s="1">
        <v>0</v>
      </c>
      <c r="R1516" s="1">
        <v>1.2</v>
      </c>
      <c r="S1516" s="1">
        <v>5</v>
      </c>
      <c r="T1516" s="2" t="s">
        <v>6567</v>
      </c>
      <c r="U1516" s="3">
        <f t="shared" si="23"/>
        <v>0.12847222221898846</v>
      </c>
    </row>
    <row r="1517" spans="1:21" ht="63.75" x14ac:dyDescent="0.2">
      <c r="A1517" s="1" t="s">
        <v>3</v>
      </c>
      <c r="B1517" s="1" t="s">
        <v>3</v>
      </c>
      <c r="C1517" s="1" t="s">
        <v>16</v>
      </c>
      <c r="D1517" s="1" t="s">
        <v>6568</v>
      </c>
      <c r="E1517" s="1"/>
      <c r="F1517" s="1"/>
      <c r="G1517" s="1" t="s">
        <v>6569</v>
      </c>
      <c r="H1517" s="1"/>
      <c r="I1517" s="1" t="s">
        <v>157</v>
      </c>
      <c r="J1517" s="1" t="s">
        <v>522</v>
      </c>
      <c r="K1517" s="1" t="s">
        <v>321</v>
      </c>
      <c r="L1517" s="1" t="s">
        <v>6570</v>
      </c>
      <c r="M1517" s="1">
        <v>10</v>
      </c>
      <c r="N1517" s="1">
        <v>116</v>
      </c>
      <c r="O1517" s="1"/>
      <c r="P1517" s="1"/>
      <c r="Q1517" s="1">
        <v>0</v>
      </c>
      <c r="R1517" s="1">
        <v>0.3</v>
      </c>
      <c r="S1517" s="1">
        <v>3</v>
      </c>
      <c r="T1517" s="2" t="s">
        <v>6571</v>
      </c>
      <c r="U1517" s="3">
        <f t="shared" si="23"/>
        <v>-45271.969444444447</v>
      </c>
    </row>
    <row r="1518" spans="1:21" ht="25.5" x14ac:dyDescent="0.2">
      <c r="A1518" s="1" t="s">
        <v>6</v>
      </c>
      <c r="B1518" s="1" t="s">
        <v>6</v>
      </c>
      <c r="C1518" s="1" t="s">
        <v>16</v>
      </c>
      <c r="D1518" s="1" t="s">
        <v>6572</v>
      </c>
      <c r="E1518" s="1" t="s">
        <v>22</v>
      </c>
      <c r="F1518" s="1" t="s">
        <v>6495</v>
      </c>
      <c r="G1518" s="1" t="s">
        <v>6495</v>
      </c>
      <c r="H1518" s="1" t="s">
        <v>101</v>
      </c>
      <c r="I1518" s="1" t="s">
        <v>156</v>
      </c>
      <c r="J1518" s="1" t="s">
        <v>6573</v>
      </c>
      <c r="K1518" s="1" t="s">
        <v>321</v>
      </c>
      <c r="L1518" s="1" t="s">
        <v>334</v>
      </c>
      <c r="M1518" s="1">
        <v>1</v>
      </c>
      <c r="N1518" s="1">
        <v>86</v>
      </c>
      <c r="O1518" s="1"/>
      <c r="P1518" s="1"/>
      <c r="Q1518" s="1">
        <v>0</v>
      </c>
      <c r="R1518" s="1">
        <v>0.06</v>
      </c>
      <c r="S1518" s="1">
        <v>1</v>
      </c>
      <c r="T1518" s="2" t="s">
        <v>3482</v>
      </c>
      <c r="U1518" s="3">
        <f t="shared" si="23"/>
        <v>1.3194444443797693E-2</v>
      </c>
    </row>
    <row r="1519" spans="1:21" ht="76.5" x14ac:dyDescent="0.2">
      <c r="A1519" s="1" t="s">
        <v>2</v>
      </c>
      <c r="B1519" s="1" t="s">
        <v>2</v>
      </c>
      <c r="C1519" s="1" t="s">
        <v>16</v>
      </c>
      <c r="D1519" s="1" t="s">
        <v>6562</v>
      </c>
      <c r="E1519" s="1"/>
      <c r="F1519" s="1"/>
      <c r="G1519" s="1" t="s">
        <v>6574</v>
      </c>
      <c r="H1519" s="1"/>
      <c r="I1519" s="1" t="s">
        <v>157</v>
      </c>
      <c r="J1519" s="1" t="s">
        <v>655</v>
      </c>
      <c r="K1519" s="1" t="s">
        <v>319</v>
      </c>
      <c r="L1519" s="1" t="s">
        <v>6575</v>
      </c>
      <c r="M1519" s="1">
        <v>22</v>
      </c>
      <c r="N1519" s="1">
        <v>120</v>
      </c>
      <c r="O1519" s="1"/>
      <c r="P1519" s="1"/>
      <c r="Q1519" s="1">
        <v>0</v>
      </c>
      <c r="R1519" s="1">
        <v>1.2</v>
      </c>
      <c r="S1519" s="1">
        <v>5</v>
      </c>
      <c r="T1519" s="2" t="s">
        <v>6567</v>
      </c>
      <c r="U1519" s="3">
        <f t="shared" si="23"/>
        <v>-45271.986111111109</v>
      </c>
    </row>
    <row r="1520" spans="1:21" ht="38.25" x14ac:dyDescent="0.2">
      <c r="A1520" s="1" t="s">
        <v>2</v>
      </c>
      <c r="B1520" s="1" t="s">
        <v>2</v>
      </c>
      <c r="C1520" s="1" t="s">
        <v>16</v>
      </c>
      <c r="D1520" s="1" t="s">
        <v>6576</v>
      </c>
      <c r="E1520" s="1"/>
      <c r="F1520" s="1"/>
      <c r="G1520" s="1" t="s">
        <v>6577</v>
      </c>
      <c r="H1520" s="1"/>
      <c r="I1520" s="1" t="s">
        <v>157</v>
      </c>
      <c r="J1520" s="1" t="s">
        <v>521</v>
      </c>
      <c r="K1520" s="1" t="s">
        <v>319</v>
      </c>
      <c r="L1520" s="1" t="s">
        <v>6553</v>
      </c>
      <c r="M1520" s="1">
        <v>12</v>
      </c>
      <c r="N1520" s="1">
        <v>60</v>
      </c>
      <c r="O1520" s="1"/>
      <c r="P1520" s="1"/>
      <c r="Q1520" s="1">
        <v>0</v>
      </c>
      <c r="R1520" s="1">
        <v>0.9</v>
      </c>
      <c r="S1520" s="1">
        <v>2</v>
      </c>
      <c r="T1520" s="2" t="s">
        <v>2175</v>
      </c>
      <c r="U1520" s="3">
        <f t="shared" si="23"/>
        <v>-45272.052083333336</v>
      </c>
    </row>
    <row r="1521" spans="1:21" ht="25.5" x14ac:dyDescent="0.2">
      <c r="A1521" s="1" t="s">
        <v>2</v>
      </c>
      <c r="B1521" s="1" t="s">
        <v>2</v>
      </c>
      <c r="C1521" s="1" t="s">
        <v>16</v>
      </c>
      <c r="D1521" s="1" t="s">
        <v>6578</v>
      </c>
      <c r="E1521" s="1" t="s">
        <v>22</v>
      </c>
      <c r="F1521" s="1" t="s">
        <v>6579</v>
      </c>
      <c r="G1521" s="1" t="s">
        <v>6579</v>
      </c>
      <c r="H1521" s="1" t="s">
        <v>87</v>
      </c>
      <c r="I1521" s="1" t="s">
        <v>156</v>
      </c>
      <c r="J1521" s="1" t="s">
        <v>1692</v>
      </c>
      <c r="K1521" s="1" t="s">
        <v>319</v>
      </c>
      <c r="L1521" s="1" t="s">
        <v>6580</v>
      </c>
      <c r="M1521" s="1">
        <v>1</v>
      </c>
      <c r="N1521" s="1">
        <v>25</v>
      </c>
      <c r="O1521" s="1"/>
      <c r="P1521" s="1"/>
      <c r="Q1521" s="1">
        <v>0</v>
      </c>
      <c r="R1521" s="1">
        <v>0.1</v>
      </c>
      <c r="S1521" s="1">
        <v>1</v>
      </c>
      <c r="T1521" s="2" t="s">
        <v>700</v>
      </c>
      <c r="U1521" s="3">
        <f t="shared" si="23"/>
        <v>8.1249999995634425E-2</v>
      </c>
    </row>
    <row r="1522" spans="1:21" ht="63.75" x14ac:dyDescent="0.2">
      <c r="A1522" s="1" t="s">
        <v>2</v>
      </c>
      <c r="B1522" s="1" t="s">
        <v>2</v>
      </c>
      <c r="C1522" s="1" t="s">
        <v>16</v>
      </c>
      <c r="D1522" s="1" t="s">
        <v>6574</v>
      </c>
      <c r="E1522" s="1"/>
      <c r="F1522" s="1"/>
      <c r="G1522" s="1" t="s">
        <v>6581</v>
      </c>
      <c r="H1522" s="1"/>
      <c r="I1522" s="1" t="s">
        <v>157</v>
      </c>
      <c r="J1522" s="1" t="s">
        <v>201</v>
      </c>
      <c r="K1522" s="1" t="s">
        <v>319</v>
      </c>
      <c r="L1522" s="1" t="s">
        <v>421</v>
      </c>
      <c r="M1522" s="1">
        <v>33</v>
      </c>
      <c r="N1522" s="1">
        <v>110</v>
      </c>
      <c r="O1522" s="1"/>
      <c r="P1522" s="1"/>
      <c r="Q1522" s="1">
        <v>0</v>
      </c>
      <c r="R1522" s="1">
        <v>1.1000000000000001</v>
      </c>
      <c r="S1522" s="1">
        <v>4</v>
      </c>
      <c r="T1522" s="2" t="s">
        <v>6550</v>
      </c>
      <c r="U1522" s="3">
        <f t="shared" si="23"/>
        <v>-45272.068055555559</v>
      </c>
    </row>
    <row r="1523" spans="1:21" ht="25.5" x14ac:dyDescent="0.2">
      <c r="A1523" s="1" t="s">
        <v>2</v>
      </c>
      <c r="B1523" s="1" t="s">
        <v>2</v>
      </c>
      <c r="C1523" s="1" t="s">
        <v>17</v>
      </c>
      <c r="D1523" s="1" t="s">
        <v>6582</v>
      </c>
      <c r="E1523" s="1" t="s">
        <v>22</v>
      </c>
      <c r="F1523" s="1" t="s">
        <v>6583</v>
      </c>
      <c r="G1523" s="1" t="s">
        <v>6583</v>
      </c>
      <c r="H1523" s="1" t="s">
        <v>107</v>
      </c>
      <c r="I1523" s="1" t="s">
        <v>157</v>
      </c>
      <c r="J1523" s="1" t="s">
        <v>6584</v>
      </c>
      <c r="K1523" s="1" t="s">
        <v>320</v>
      </c>
      <c r="L1523" s="1" t="s">
        <v>6585</v>
      </c>
      <c r="M1523" s="1"/>
      <c r="N1523" s="1">
        <v>20</v>
      </c>
      <c r="O1523" s="1"/>
      <c r="P1523" s="1"/>
      <c r="Q1523" s="1"/>
      <c r="R1523" s="1">
        <v>0.05</v>
      </c>
      <c r="S1523" s="1">
        <v>1</v>
      </c>
      <c r="T1523" s="2" t="s">
        <v>6586</v>
      </c>
      <c r="U1523" s="3">
        <f t="shared" si="23"/>
        <v>4.7916666662786156E-2</v>
      </c>
    </row>
    <row r="1524" spans="1:21" ht="51" x14ac:dyDescent="0.2">
      <c r="A1524" s="1" t="s">
        <v>3</v>
      </c>
      <c r="B1524" s="1" t="s">
        <v>3</v>
      </c>
      <c r="C1524" s="1" t="s">
        <v>16</v>
      </c>
      <c r="D1524" s="1" t="s">
        <v>6587</v>
      </c>
      <c r="E1524" s="1"/>
      <c r="F1524" s="1"/>
      <c r="G1524" s="1" t="s">
        <v>6588</v>
      </c>
      <c r="H1524" s="1"/>
      <c r="I1524" s="1" t="s">
        <v>157</v>
      </c>
      <c r="J1524" s="1" t="s">
        <v>522</v>
      </c>
      <c r="K1524" s="1" t="s">
        <v>321</v>
      </c>
      <c r="L1524" s="1" t="s">
        <v>6570</v>
      </c>
      <c r="M1524" s="1">
        <v>10</v>
      </c>
      <c r="N1524" s="1">
        <v>116</v>
      </c>
      <c r="O1524" s="1"/>
      <c r="P1524" s="1"/>
      <c r="Q1524" s="1">
        <v>0</v>
      </c>
      <c r="R1524" s="1">
        <v>0.3</v>
      </c>
      <c r="S1524" s="1">
        <v>3</v>
      </c>
      <c r="T1524" s="2" t="s">
        <v>6589</v>
      </c>
      <c r="U1524" s="3">
        <f t="shared" si="23"/>
        <v>-45272.143055555556</v>
      </c>
    </row>
    <row r="1525" spans="1:21" ht="38.25" x14ac:dyDescent="0.2">
      <c r="A1525" s="1" t="s">
        <v>2</v>
      </c>
      <c r="B1525" s="1" t="s">
        <v>2</v>
      </c>
      <c r="C1525" s="1" t="s">
        <v>16</v>
      </c>
      <c r="D1525" s="1" t="s">
        <v>6590</v>
      </c>
      <c r="E1525" s="1"/>
      <c r="F1525" s="1"/>
      <c r="G1525" s="1" t="s">
        <v>6591</v>
      </c>
      <c r="H1525" s="1"/>
      <c r="I1525" s="1" t="s">
        <v>157</v>
      </c>
      <c r="J1525" s="1" t="s">
        <v>521</v>
      </c>
      <c r="K1525" s="1" t="s">
        <v>319</v>
      </c>
      <c r="L1525" s="1" t="s">
        <v>6553</v>
      </c>
      <c r="M1525" s="1">
        <v>12</v>
      </c>
      <c r="N1525" s="1">
        <v>60</v>
      </c>
      <c r="O1525" s="1"/>
      <c r="P1525" s="1"/>
      <c r="Q1525" s="1">
        <v>0</v>
      </c>
      <c r="R1525" s="1">
        <v>0.9</v>
      </c>
      <c r="S1525" s="1">
        <v>2</v>
      </c>
      <c r="T1525" s="2" t="s">
        <v>2175</v>
      </c>
      <c r="U1525" s="3">
        <f t="shared" si="23"/>
        <v>-45272.215277777781</v>
      </c>
    </row>
    <row r="1526" spans="1:21" ht="25.5" x14ac:dyDescent="0.2">
      <c r="A1526" s="1" t="s">
        <v>6</v>
      </c>
      <c r="B1526" s="1" t="s">
        <v>6</v>
      </c>
      <c r="C1526" s="1" t="s">
        <v>16</v>
      </c>
      <c r="D1526" s="1" t="s">
        <v>6592</v>
      </c>
      <c r="E1526" s="1" t="s">
        <v>22</v>
      </c>
      <c r="F1526" s="1" t="s">
        <v>6593</v>
      </c>
      <c r="G1526" s="1" t="s">
        <v>6593</v>
      </c>
      <c r="H1526" s="1" t="s">
        <v>84</v>
      </c>
      <c r="I1526" s="1" t="s">
        <v>157</v>
      </c>
      <c r="J1526" s="1" t="s">
        <v>6594</v>
      </c>
      <c r="K1526" s="1" t="s">
        <v>320</v>
      </c>
      <c r="L1526" s="1" t="s">
        <v>352</v>
      </c>
      <c r="M1526" s="1">
        <v>0</v>
      </c>
      <c r="N1526" s="1">
        <v>12</v>
      </c>
      <c r="O1526" s="1"/>
      <c r="P1526" s="1"/>
      <c r="Q1526" s="1">
        <v>0</v>
      </c>
      <c r="R1526" s="1">
        <v>0.01</v>
      </c>
      <c r="S1526" s="1">
        <v>1</v>
      </c>
      <c r="T1526" s="2" t="s">
        <v>6595</v>
      </c>
      <c r="U1526" s="3">
        <f t="shared" si="23"/>
        <v>8.1944444442342501E-2</v>
      </c>
    </row>
    <row r="1527" spans="1:21" ht="102" x14ac:dyDescent="0.2">
      <c r="A1527" s="1" t="s">
        <v>3</v>
      </c>
      <c r="B1527" s="1" t="s">
        <v>3</v>
      </c>
      <c r="C1527" s="1" t="s">
        <v>17</v>
      </c>
      <c r="D1527" s="1" t="s">
        <v>6596</v>
      </c>
      <c r="E1527" s="1" t="s">
        <v>22</v>
      </c>
      <c r="F1527" s="1" t="s">
        <v>6597</v>
      </c>
      <c r="G1527" s="1" t="s">
        <v>6597</v>
      </c>
      <c r="H1527" s="1" t="s">
        <v>122</v>
      </c>
      <c r="I1527" s="1" t="s">
        <v>157</v>
      </c>
      <c r="J1527" s="1" t="s">
        <v>2018</v>
      </c>
      <c r="K1527" s="1" t="s">
        <v>319</v>
      </c>
      <c r="L1527" s="1" t="s">
        <v>6598</v>
      </c>
      <c r="M1527" s="1">
        <v>72</v>
      </c>
      <c r="N1527" s="1">
        <v>650</v>
      </c>
      <c r="O1527" s="1"/>
      <c r="P1527" s="1"/>
      <c r="Q1527" s="1"/>
      <c r="R1527" s="1">
        <v>2.9</v>
      </c>
      <c r="S1527" s="1">
        <v>7</v>
      </c>
      <c r="T1527" s="2" t="s">
        <v>6599</v>
      </c>
      <c r="U1527" s="3">
        <f t="shared" si="23"/>
        <v>3.0555555553291924E-2</v>
      </c>
    </row>
    <row r="1528" spans="1:21" ht="38.25" x14ac:dyDescent="0.2">
      <c r="A1528" s="1" t="s">
        <v>3</v>
      </c>
      <c r="B1528" s="1" t="s">
        <v>3</v>
      </c>
      <c r="C1528" s="1" t="s">
        <v>16</v>
      </c>
      <c r="D1528" s="1" t="s">
        <v>6600</v>
      </c>
      <c r="E1528" s="1"/>
      <c r="F1528" s="1"/>
      <c r="G1528" s="1" t="s">
        <v>6601</v>
      </c>
      <c r="H1528" s="1"/>
      <c r="I1528" s="1" t="s">
        <v>157</v>
      </c>
      <c r="J1528" s="1" t="s">
        <v>522</v>
      </c>
      <c r="K1528" s="1" t="s">
        <v>321</v>
      </c>
      <c r="L1528" s="1" t="s">
        <v>6602</v>
      </c>
      <c r="M1528" s="1">
        <v>3</v>
      </c>
      <c r="N1528" s="1">
        <v>94</v>
      </c>
      <c r="O1528" s="1"/>
      <c r="P1528" s="1"/>
      <c r="Q1528" s="1">
        <v>0</v>
      </c>
      <c r="R1528" s="1">
        <v>0.09</v>
      </c>
      <c r="S1528" s="1">
        <v>1</v>
      </c>
      <c r="T1528" s="2" t="s">
        <v>6603</v>
      </c>
      <c r="U1528" s="3">
        <f t="shared" si="23"/>
        <v>-45272.355555555558</v>
      </c>
    </row>
    <row r="1529" spans="1:21" ht="25.5" x14ac:dyDescent="0.2">
      <c r="A1529" s="1" t="s">
        <v>6</v>
      </c>
      <c r="B1529" s="1" t="s">
        <v>6</v>
      </c>
      <c r="C1529" s="1" t="s">
        <v>16</v>
      </c>
      <c r="D1529" s="1" t="s">
        <v>6604</v>
      </c>
      <c r="E1529" s="1" t="s">
        <v>22</v>
      </c>
      <c r="F1529" s="1" t="s">
        <v>6605</v>
      </c>
      <c r="G1529" s="1" t="s">
        <v>6605</v>
      </c>
      <c r="H1529" s="1" t="s">
        <v>84</v>
      </c>
      <c r="I1529" s="1" t="s">
        <v>156</v>
      </c>
      <c r="J1529" s="1" t="s">
        <v>6606</v>
      </c>
      <c r="K1529" s="1" t="s">
        <v>319</v>
      </c>
      <c r="L1529" s="1" t="s">
        <v>6607</v>
      </c>
      <c r="M1529" s="1">
        <v>1</v>
      </c>
      <c r="N1529" s="1">
        <v>86</v>
      </c>
      <c r="O1529" s="1"/>
      <c r="P1529" s="1"/>
      <c r="Q1529" s="1">
        <v>0</v>
      </c>
      <c r="R1529" s="1">
        <v>0.3</v>
      </c>
      <c r="S1529" s="1">
        <v>1</v>
      </c>
      <c r="T1529" s="2" t="s">
        <v>6595</v>
      </c>
      <c r="U1529" s="3">
        <f t="shared" si="23"/>
        <v>8.1944444442342501E-2</v>
      </c>
    </row>
    <row r="1530" spans="1:21" ht="102" x14ac:dyDescent="0.2">
      <c r="A1530" s="1" t="s">
        <v>3</v>
      </c>
      <c r="B1530" s="1" t="s">
        <v>3</v>
      </c>
      <c r="C1530" s="1" t="s">
        <v>16</v>
      </c>
      <c r="D1530" s="1" t="s">
        <v>6608</v>
      </c>
      <c r="E1530" s="1"/>
      <c r="F1530" s="1"/>
      <c r="G1530" s="1" t="s">
        <v>6609</v>
      </c>
      <c r="H1530" s="1"/>
      <c r="I1530" s="1" t="s">
        <v>157</v>
      </c>
      <c r="J1530" s="1" t="s">
        <v>2018</v>
      </c>
      <c r="K1530" s="1" t="s">
        <v>319</v>
      </c>
      <c r="L1530" s="1" t="s">
        <v>6610</v>
      </c>
      <c r="M1530" s="1">
        <v>72</v>
      </c>
      <c r="N1530" s="1">
        <v>650</v>
      </c>
      <c r="O1530" s="1"/>
      <c r="P1530" s="1"/>
      <c r="Q1530" s="1"/>
      <c r="R1530" s="1">
        <v>2.9</v>
      </c>
      <c r="S1530" s="1">
        <v>7</v>
      </c>
      <c r="T1530" s="2" t="s">
        <v>6611</v>
      </c>
      <c r="U1530" s="3">
        <f t="shared" si="23"/>
        <v>-45272.393055555556</v>
      </c>
    </row>
    <row r="1531" spans="1:21" ht="51" x14ac:dyDescent="0.2">
      <c r="A1531" s="1" t="s">
        <v>3</v>
      </c>
      <c r="B1531" s="1" t="s">
        <v>3</v>
      </c>
      <c r="C1531" s="1" t="s">
        <v>16</v>
      </c>
      <c r="D1531" s="1" t="s">
        <v>6612</v>
      </c>
      <c r="E1531" s="1"/>
      <c r="F1531" s="1"/>
      <c r="G1531" s="1" t="s">
        <v>6613</v>
      </c>
      <c r="H1531" s="1"/>
      <c r="I1531" s="1" t="s">
        <v>157</v>
      </c>
      <c r="J1531" s="1" t="s">
        <v>6614</v>
      </c>
      <c r="K1531" s="1" t="s">
        <v>320</v>
      </c>
      <c r="L1531" s="1" t="s">
        <v>901</v>
      </c>
      <c r="M1531" s="1">
        <v>1</v>
      </c>
      <c r="N1531" s="1">
        <v>14</v>
      </c>
      <c r="O1531" s="1"/>
      <c r="P1531" s="1"/>
      <c r="Q1531" s="1">
        <v>0</v>
      </c>
      <c r="R1531" s="1">
        <v>0.01</v>
      </c>
      <c r="S1531" s="1">
        <v>1</v>
      </c>
      <c r="T1531" s="2" t="s">
        <v>6615</v>
      </c>
      <c r="U1531" s="3">
        <f t="shared" si="23"/>
        <v>-45272.413888888892</v>
      </c>
    </row>
    <row r="1532" spans="1:21" ht="63.75" x14ac:dyDescent="0.2">
      <c r="A1532" s="1" t="s">
        <v>8</v>
      </c>
      <c r="B1532" s="1" t="s">
        <v>8</v>
      </c>
      <c r="C1532" s="1" t="s">
        <v>19</v>
      </c>
      <c r="D1532" s="1" t="s">
        <v>6616</v>
      </c>
      <c r="E1532" s="1" t="s">
        <v>22</v>
      </c>
      <c r="F1532" s="1" t="s">
        <v>6617</v>
      </c>
      <c r="G1532" s="1" t="s">
        <v>6617</v>
      </c>
      <c r="H1532" s="1" t="s">
        <v>117</v>
      </c>
      <c r="I1532" s="1" t="s">
        <v>157</v>
      </c>
      <c r="J1532" s="1" t="s">
        <v>876</v>
      </c>
      <c r="K1532" s="1" t="s">
        <v>319</v>
      </c>
      <c r="L1532" s="1" t="s">
        <v>6618</v>
      </c>
      <c r="M1532" s="1">
        <v>12</v>
      </c>
      <c r="N1532" s="1">
        <v>40</v>
      </c>
      <c r="O1532" s="1"/>
      <c r="P1532" s="1"/>
      <c r="Q1532" s="1"/>
      <c r="R1532" s="1"/>
      <c r="S1532" s="1">
        <v>3</v>
      </c>
      <c r="T1532" s="2" t="s">
        <v>6619</v>
      </c>
      <c r="U1532" s="3">
        <f t="shared" si="23"/>
        <v>4.0972222217533272E-2</v>
      </c>
    </row>
    <row r="1533" spans="1:21" ht="25.5" x14ac:dyDescent="0.2">
      <c r="A1533" s="1" t="s">
        <v>3</v>
      </c>
      <c r="B1533" s="1" t="s">
        <v>3</v>
      </c>
      <c r="C1533" s="1" t="s">
        <v>19</v>
      </c>
      <c r="D1533" s="1" t="s">
        <v>6620</v>
      </c>
      <c r="E1533" s="1"/>
      <c r="F1533" s="1"/>
      <c r="G1533" s="1" t="s">
        <v>6621</v>
      </c>
      <c r="H1533" s="1"/>
      <c r="I1533" s="1" t="s">
        <v>156</v>
      </c>
      <c r="J1533" s="1" t="s">
        <v>6622</v>
      </c>
      <c r="K1533" s="1" t="s">
        <v>321</v>
      </c>
      <c r="L1533" s="1" t="s">
        <v>6623</v>
      </c>
      <c r="M1533" s="1">
        <v>1</v>
      </c>
      <c r="N1533" s="1">
        <v>58</v>
      </c>
      <c r="O1533" s="1"/>
      <c r="P1533" s="1"/>
      <c r="Q1533" s="1"/>
      <c r="R1533" s="1">
        <v>4.2999999999999997E-2</v>
      </c>
      <c r="S1533" s="1">
        <v>1</v>
      </c>
      <c r="T1533" s="2" t="s">
        <v>6624</v>
      </c>
      <c r="U1533" s="3">
        <f t="shared" si="23"/>
        <v>-45272.462500000001</v>
      </c>
    </row>
    <row r="1534" spans="1:21" ht="25.5" x14ac:dyDescent="0.2">
      <c r="A1534" s="1" t="s">
        <v>3</v>
      </c>
      <c r="B1534" s="1" t="s">
        <v>3</v>
      </c>
      <c r="C1534" s="1" t="s">
        <v>19</v>
      </c>
      <c r="D1534" s="1" t="s">
        <v>6625</v>
      </c>
      <c r="E1534" s="1"/>
      <c r="F1534" s="1"/>
      <c r="G1534" s="1" t="s">
        <v>6626</v>
      </c>
      <c r="H1534" s="1"/>
      <c r="I1534" s="1" t="s">
        <v>156</v>
      </c>
      <c r="J1534" s="1" t="s">
        <v>6627</v>
      </c>
      <c r="K1534" s="1" t="s">
        <v>321</v>
      </c>
      <c r="L1534" s="1" t="s">
        <v>6628</v>
      </c>
      <c r="M1534" s="1">
        <v>1</v>
      </c>
      <c r="N1534" s="1">
        <v>58</v>
      </c>
      <c r="O1534" s="1"/>
      <c r="P1534" s="1"/>
      <c r="Q1534" s="1"/>
      <c r="R1534" s="1">
        <v>0.4</v>
      </c>
      <c r="S1534" s="1">
        <v>1</v>
      </c>
      <c r="T1534" s="2" t="s">
        <v>6375</v>
      </c>
      <c r="U1534" s="3">
        <f t="shared" si="23"/>
        <v>-45272.487500000003</v>
      </c>
    </row>
    <row r="1535" spans="1:21" ht="25.5" x14ac:dyDescent="0.2">
      <c r="A1535" s="1" t="s">
        <v>3</v>
      </c>
      <c r="B1535" s="1" t="s">
        <v>3</v>
      </c>
      <c r="C1535" s="1" t="s">
        <v>19</v>
      </c>
      <c r="D1535" s="1" t="s">
        <v>6620</v>
      </c>
      <c r="E1535" s="1"/>
      <c r="F1535" s="1"/>
      <c r="G1535" s="1" t="s">
        <v>6629</v>
      </c>
      <c r="H1535" s="1"/>
      <c r="I1535" s="1" t="s">
        <v>157</v>
      </c>
      <c r="J1535" s="1" t="s">
        <v>6630</v>
      </c>
      <c r="K1535" s="1" t="s">
        <v>320</v>
      </c>
      <c r="L1535" s="1" t="s">
        <v>6631</v>
      </c>
      <c r="M1535" s="1">
        <v>1</v>
      </c>
      <c r="N1535" s="1">
        <v>36</v>
      </c>
      <c r="O1535" s="1"/>
      <c r="P1535" s="1"/>
      <c r="Q1535" s="1">
        <v>0</v>
      </c>
      <c r="R1535" s="1">
        <v>0.02</v>
      </c>
      <c r="S1535" s="1">
        <v>1</v>
      </c>
      <c r="T1535" s="2" t="s">
        <v>3036</v>
      </c>
      <c r="U1535" s="3">
        <f t="shared" si="23"/>
        <v>-45272.462500000001</v>
      </c>
    </row>
    <row r="1536" spans="1:21" ht="25.5" x14ac:dyDescent="0.2">
      <c r="A1536" s="1" t="s">
        <v>3</v>
      </c>
      <c r="B1536" s="1" t="s">
        <v>3</v>
      </c>
      <c r="C1536" s="1" t="s">
        <v>16</v>
      </c>
      <c r="D1536" s="1" t="s">
        <v>6632</v>
      </c>
      <c r="E1536" s="1"/>
      <c r="F1536" s="1"/>
      <c r="G1536" s="1" t="s">
        <v>6633</v>
      </c>
      <c r="H1536" s="1"/>
      <c r="I1536" s="1" t="s">
        <v>156</v>
      </c>
      <c r="J1536" s="1" t="s">
        <v>6634</v>
      </c>
      <c r="K1536" s="1" t="s">
        <v>321</v>
      </c>
      <c r="L1536" s="1" t="s">
        <v>6635</v>
      </c>
      <c r="M1536" s="1">
        <v>1</v>
      </c>
      <c r="N1536" s="1">
        <v>58</v>
      </c>
      <c r="O1536" s="1"/>
      <c r="P1536" s="1"/>
      <c r="Q1536" s="1"/>
      <c r="R1536" s="1">
        <v>0.04</v>
      </c>
      <c r="S1536" s="1">
        <v>1</v>
      </c>
      <c r="T1536" s="2" t="s">
        <v>498</v>
      </c>
      <c r="U1536" s="3">
        <f t="shared" si="23"/>
        <v>-45272.46875</v>
      </c>
    </row>
    <row r="1537" spans="1:21" ht="25.5" x14ac:dyDescent="0.2">
      <c r="A1537" s="1" t="s">
        <v>8</v>
      </c>
      <c r="B1537" s="1" t="s">
        <v>8</v>
      </c>
      <c r="C1537" s="1" t="s">
        <v>19</v>
      </c>
      <c r="D1537" s="1" t="s">
        <v>6636</v>
      </c>
      <c r="E1537" s="1" t="s">
        <v>22</v>
      </c>
      <c r="F1537" s="1" t="s">
        <v>6637</v>
      </c>
      <c r="G1537" s="1" t="s">
        <v>6637</v>
      </c>
      <c r="H1537" s="1" t="s">
        <v>93</v>
      </c>
      <c r="I1537" s="1" t="s">
        <v>157</v>
      </c>
      <c r="J1537" s="1" t="s">
        <v>6638</v>
      </c>
      <c r="K1537" s="1" t="s">
        <v>320</v>
      </c>
      <c r="L1537" s="1" t="s">
        <v>6639</v>
      </c>
      <c r="M1537" s="1">
        <v>1</v>
      </c>
      <c r="N1537" s="1">
        <v>7</v>
      </c>
      <c r="O1537" s="1"/>
      <c r="P1537" s="1"/>
      <c r="Q1537" s="1"/>
      <c r="R1537" s="1"/>
      <c r="S1537" s="1">
        <v>1</v>
      </c>
      <c r="T1537" s="2" t="s">
        <v>3836</v>
      </c>
      <c r="U1537" s="3">
        <f t="shared" si="23"/>
        <v>4.2361111110949423E-2</v>
      </c>
    </row>
    <row r="1538" spans="1:21" ht="25.5" x14ac:dyDescent="0.2">
      <c r="A1538" s="1" t="s">
        <v>5</v>
      </c>
      <c r="B1538" s="1" t="s">
        <v>5</v>
      </c>
      <c r="C1538" s="1" t="s">
        <v>19</v>
      </c>
      <c r="D1538" s="1" t="s">
        <v>6640</v>
      </c>
      <c r="E1538" s="1" t="s">
        <v>22</v>
      </c>
      <c r="F1538" s="1" t="s">
        <v>6641</v>
      </c>
      <c r="G1538" s="1" t="s">
        <v>6641</v>
      </c>
      <c r="H1538" s="1" t="s">
        <v>29</v>
      </c>
      <c r="I1538" s="1" t="s">
        <v>156</v>
      </c>
      <c r="J1538" s="1" t="s">
        <v>216</v>
      </c>
      <c r="K1538" s="1" t="s">
        <v>319</v>
      </c>
      <c r="L1538" s="1" t="s">
        <v>6642</v>
      </c>
      <c r="M1538" s="1">
        <v>1</v>
      </c>
      <c r="N1538" s="1">
        <v>49</v>
      </c>
      <c r="O1538" s="1"/>
      <c r="P1538" s="1"/>
      <c r="Q1538" s="1">
        <v>0</v>
      </c>
      <c r="R1538" s="1">
        <v>0.02</v>
      </c>
      <c r="S1538" s="1">
        <v>1</v>
      </c>
      <c r="T1538" s="2" t="s">
        <v>872</v>
      </c>
      <c r="U1538" s="3">
        <f t="shared" si="23"/>
        <v>2.7083333334303461E-2</v>
      </c>
    </row>
    <row r="1539" spans="1:21" x14ac:dyDescent="0.2">
      <c r="A1539" s="1" t="s">
        <v>2</v>
      </c>
      <c r="B1539" s="1" t="s">
        <v>2</v>
      </c>
      <c r="C1539" s="1" t="s">
        <v>17</v>
      </c>
      <c r="D1539" s="1" t="s">
        <v>6643</v>
      </c>
      <c r="E1539" s="1" t="s">
        <v>23</v>
      </c>
      <c r="F1539" s="1"/>
      <c r="G1539" s="1" t="s">
        <v>6644</v>
      </c>
      <c r="H1539" s="1"/>
      <c r="I1539" s="1" t="s">
        <v>157</v>
      </c>
      <c r="J1539" s="1" t="s">
        <v>6645</v>
      </c>
      <c r="K1539" s="1" t="s">
        <v>321</v>
      </c>
      <c r="L1539" s="1" t="s">
        <v>6646</v>
      </c>
      <c r="M1539" s="1"/>
      <c r="N1539" s="1"/>
      <c r="O1539" s="1"/>
      <c r="P1539" s="1"/>
      <c r="Q1539" s="1"/>
      <c r="R1539" s="1"/>
      <c r="S1539" s="1"/>
      <c r="T1539" s="2"/>
      <c r="U1539" s="3">
        <f t="shared" si="23"/>
        <v>-45272.509722222225</v>
      </c>
    </row>
    <row r="1540" spans="1:21" ht="38.25" x14ac:dyDescent="0.2">
      <c r="A1540" s="1" t="s">
        <v>8</v>
      </c>
      <c r="B1540" s="1" t="s">
        <v>8</v>
      </c>
      <c r="C1540" s="1" t="s">
        <v>19</v>
      </c>
      <c r="D1540" s="1" t="s">
        <v>6647</v>
      </c>
      <c r="E1540" s="1" t="s">
        <v>22</v>
      </c>
      <c r="F1540" s="1" t="s">
        <v>6648</v>
      </c>
      <c r="G1540" s="1" t="s">
        <v>6648</v>
      </c>
      <c r="H1540" s="1" t="s">
        <v>125</v>
      </c>
      <c r="I1540" s="1" t="s">
        <v>157</v>
      </c>
      <c r="J1540" s="1" t="s">
        <v>6649</v>
      </c>
      <c r="K1540" s="1" t="s">
        <v>320</v>
      </c>
      <c r="L1540" s="1" t="s">
        <v>6650</v>
      </c>
      <c r="M1540" s="1">
        <v>1</v>
      </c>
      <c r="N1540" s="1">
        <v>34</v>
      </c>
      <c r="O1540" s="1"/>
      <c r="P1540" s="1"/>
      <c r="Q1540" s="1"/>
      <c r="R1540" s="1">
        <v>0.03</v>
      </c>
      <c r="S1540" s="1">
        <v>1</v>
      </c>
      <c r="T1540" s="2" t="s">
        <v>5680</v>
      </c>
      <c r="U1540" s="3">
        <f t="shared" si="23"/>
        <v>7.2916666664241347E-2</v>
      </c>
    </row>
    <row r="1541" spans="1:21" ht="25.5" x14ac:dyDescent="0.2">
      <c r="A1541" s="1" t="s">
        <v>2</v>
      </c>
      <c r="B1541" s="1" t="s">
        <v>2</v>
      </c>
      <c r="C1541" s="1" t="s">
        <v>16</v>
      </c>
      <c r="D1541" s="1" t="s">
        <v>6651</v>
      </c>
      <c r="E1541" s="1" t="s">
        <v>22</v>
      </c>
      <c r="F1541" s="1" t="s">
        <v>6652</v>
      </c>
      <c r="G1541" s="1" t="s">
        <v>6652</v>
      </c>
      <c r="H1541" s="1" t="s">
        <v>100</v>
      </c>
      <c r="I1541" s="1" t="s">
        <v>157</v>
      </c>
      <c r="J1541" s="1" t="s">
        <v>208</v>
      </c>
      <c r="K1541" s="1" t="s">
        <v>319</v>
      </c>
      <c r="L1541" s="1" t="s">
        <v>6653</v>
      </c>
      <c r="M1541" s="1">
        <v>7</v>
      </c>
      <c r="N1541" s="1">
        <v>41</v>
      </c>
      <c r="O1541" s="1"/>
      <c r="P1541" s="1"/>
      <c r="Q1541" s="1">
        <v>0</v>
      </c>
      <c r="R1541" s="1">
        <v>0.6</v>
      </c>
      <c r="S1541" s="1">
        <v>1</v>
      </c>
      <c r="T1541" s="2" t="s">
        <v>393</v>
      </c>
      <c r="U1541" s="3">
        <f t="shared" ref="U1541:U1604" si="24">F1541-D1541</f>
        <v>7.7777777776645962E-2</v>
      </c>
    </row>
    <row r="1542" spans="1:21" ht="25.5" x14ac:dyDescent="0.2">
      <c r="A1542" s="1" t="s">
        <v>3</v>
      </c>
      <c r="B1542" s="1" t="s">
        <v>3</v>
      </c>
      <c r="C1542" s="1" t="s">
        <v>19</v>
      </c>
      <c r="D1542" s="1" t="s">
        <v>6654</v>
      </c>
      <c r="E1542" s="1"/>
      <c r="F1542" s="1"/>
      <c r="G1542" s="1" t="s">
        <v>6655</v>
      </c>
      <c r="H1542" s="1"/>
      <c r="I1542" s="1" t="s">
        <v>156</v>
      </c>
      <c r="J1542" s="1" t="s">
        <v>6656</v>
      </c>
      <c r="K1542" s="1" t="s">
        <v>321</v>
      </c>
      <c r="L1542" s="1" t="s">
        <v>6657</v>
      </c>
      <c r="M1542" s="1">
        <v>1</v>
      </c>
      <c r="N1542" s="1">
        <v>58</v>
      </c>
      <c r="O1542" s="1"/>
      <c r="P1542" s="1"/>
      <c r="Q1542" s="1"/>
      <c r="R1542" s="1">
        <v>6.8000000000000005E-2</v>
      </c>
      <c r="S1542" s="1">
        <v>1</v>
      </c>
      <c r="T1542" s="2" t="s">
        <v>6658</v>
      </c>
      <c r="U1542" s="3">
        <f t="shared" si="24"/>
        <v>-45272.549305555556</v>
      </c>
    </row>
    <row r="1543" spans="1:21" ht="25.5" x14ac:dyDescent="0.2">
      <c r="A1543" s="1" t="s">
        <v>2</v>
      </c>
      <c r="B1543" s="1" t="s">
        <v>2</v>
      </c>
      <c r="C1543" s="1" t="s">
        <v>16</v>
      </c>
      <c r="D1543" s="1" t="s">
        <v>6659</v>
      </c>
      <c r="E1543" s="1" t="s">
        <v>22</v>
      </c>
      <c r="F1543" s="1" t="s">
        <v>6660</v>
      </c>
      <c r="G1543" s="1" t="s">
        <v>6660</v>
      </c>
      <c r="H1543" s="1" t="s">
        <v>45</v>
      </c>
      <c r="I1543" s="1" t="s">
        <v>157</v>
      </c>
      <c r="J1543" s="1" t="s">
        <v>283</v>
      </c>
      <c r="K1543" s="1" t="s">
        <v>319</v>
      </c>
      <c r="L1543" s="1" t="s">
        <v>6661</v>
      </c>
      <c r="M1543" s="1">
        <v>25</v>
      </c>
      <c r="N1543" s="1">
        <v>63</v>
      </c>
      <c r="O1543" s="1"/>
      <c r="P1543" s="1"/>
      <c r="Q1543" s="1">
        <v>0</v>
      </c>
      <c r="R1543" s="1">
        <v>0.6</v>
      </c>
      <c r="S1543" s="1">
        <v>1</v>
      </c>
      <c r="T1543" s="2" t="s">
        <v>1312</v>
      </c>
      <c r="U1543" s="3">
        <f t="shared" si="24"/>
        <v>2.4305555554747116E-2</v>
      </c>
    </row>
    <row r="1544" spans="1:21" ht="63.75" x14ac:dyDescent="0.2">
      <c r="A1544" s="1" t="s">
        <v>3</v>
      </c>
      <c r="B1544" s="1" t="s">
        <v>3</v>
      </c>
      <c r="C1544" s="1" t="s">
        <v>19</v>
      </c>
      <c r="D1544" s="1" t="s">
        <v>6662</v>
      </c>
      <c r="E1544" s="1"/>
      <c r="F1544" s="1"/>
      <c r="G1544" s="1" t="s">
        <v>6663</v>
      </c>
      <c r="H1544" s="1"/>
      <c r="I1544" s="1" t="s">
        <v>157</v>
      </c>
      <c r="J1544" s="1" t="s">
        <v>815</v>
      </c>
      <c r="K1544" s="1" t="s">
        <v>321</v>
      </c>
      <c r="L1544" s="1" t="s">
        <v>6664</v>
      </c>
      <c r="M1544" s="1">
        <v>8</v>
      </c>
      <c r="N1544" s="1">
        <v>176</v>
      </c>
      <c r="O1544" s="1"/>
      <c r="P1544" s="1"/>
      <c r="Q1544" s="1">
        <v>0</v>
      </c>
      <c r="R1544" s="1">
        <v>0.4</v>
      </c>
      <c r="S1544" s="1">
        <v>4</v>
      </c>
      <c r="T1544" s="2" t="s">
        <v>6665</v>
      </c>
      <c r="U1544" s="3">
        <f t="shared" si="24"/>
        <v>-45272.561111111114</v>
      </c>
    </row>
    <row r="1545" spans="1:21" x14ac:dyDescent="0.2">
      <c r="A1545" s="1" t="s">
        <v>3</v>
      </c>
      <c r="B1545" s="1" t="s">
        <v>3</v>
      </c>
      <c r="C1545" s="1" t="s">
        <v>16</v>
      </c>
      <c r="D1545" s="1" t="s">
        <v>6666</v>
      </c>
      <c r="E1545" s="1"/>
      <c r="F1545" s="1"/>
      <c r="G1545" s="1" t="s">
        <v>6667</v>
      </c>
      <c r="H1545" s="1"/>
      <c r="I1545" s="1" t="s">
        <v>157</v>
      </c>
      <c r="J1545" s="1" t="s">
        <v>522</v>
      </c>
      <c r="K1545" s="1" t="s">
        <v>321</v>
      </c>
      <c r="L1545" s="1" t="s">
        <v>6668</v>
      </c>
      <c r="M1545" s="1">
        <v>3</v>
      </c>
      <c r="N1545" s="1">
        <v>94</v>
      </c>
      <c r="O1545" s="1"/>
      <c r="P1545" s="1"/>
      <c r="Q1545" s="1">
        <v>0</v>
      </c>
      <c r="R1545" s="1">
        <v>0.09</v>
      </c>
      <c r="S1545" s="1"/>
      <c r="T1545" s="2"/>
      <c r="U1545" s="3">
        <f t="shared" si="24"/>
        <v>-45272.603472222225</v>
      </c>
    </row>
    <row r="1546" spans="1:21" ht="25.5" x14ac:dyDescent="0.2">
      <c r="A1546" s="1" t="s">
        <v>3</v>
      </c>
      <c r="B1546" s="1" t="s">
        <v>3</v>
      </c>
      <c r="C1546" s="1" t="s">
        <v>19</v>
      </c>
      <c r="D1546" s="1" t="s">
        <v>6669</v>
      </c>
      <c r="E1546" s="1"/>
      <c r="F1546" s="1"/>
      <c r="G1546" s="1" t="s">
        <v>6670</v>
      </c>
      <c r="H1546" s="1"/>
      <c r="I1546" s="1" t="s">
        <v>156</v>
      </c>
      <c r="J1546" s="1" t="s">
        <v>6671</v>
      </c>
      <c r="K1546" s="1" t="s">
        <v>321</v>
      </c>
      <c r="L1546" s="1" t="s">
        <v>6672</v>
      </c>
      <c r="M1546" s="1">
        <v>1</v>
      </c>
      <c r="N1546" s="1">
        <v>58</v>
      </c>
      <c r="O1546" s="1"/>
      <c r="P1546" s="1"/>
      <c r="Q1546" s="1"/>
      <c r="R1546" s="1">
        <v>0.05</v>
      </c>
      <c r="S1546" s="1">
        <v>1</v>
      </c>
      <c r="T1546" s="2" t="s">
        <v>6673</v>
      </c>
      <c r="U1546" s="3">
        <f t="shared" si="24"/>
        <v>-45272.594444444447</v>
      </c>
    </row>
    <row r="1547" spans="1:21" ht="89.25" x14ac:dyDescent="0.2">
      <c r="A1547" s="1" t="s">
        <v>3</v>
      </c>
      <c r="B1547" s="1" t="s">
        <v>3</v>
      </c>
      <c r="C1547" s="1" t="s">
        <v>19</v>
      </c>
      <c r="D1547" s="1" t="s">
        <v>6674</v>
      </c>
      <c r="E1547" s="1"/>
      <c r="F1547" s="1"/>
      <c r="G1547" s="1" t="s">
        <v>6675</v>
      </c>
      <c r="H1547" s="1"/>
      <c r="I1547" s="1" t="s">
        <v>157</v>
      </c>
      <c r="J1547" s="1" t="s">
        <v>815</v>
      </c>
      <c r="K1547" s="1" t="s">
        <v>321</v>
      </c>
      <c r="L1547" s="1" t="s">
        <v>6676</v>
      </c>
      <c r="M1547" s="1">
        <v>17</v>
      </c>
      <c r="N1547" s="1">
        <v>293</v>
      </c>
      <c r="O1547" s="1"/>
      <c r="P1547" s="1"/>
      <c r="Q1547" s="1">
        <v>0</v>
      </c>
      <c r="R1547" s="1">
        <v>0.8</v>
      </c>
      <c r="S1547" s="1">
        <v>5</v>
      </c>
      <c r="T1547" s="2" t="s">
        <v>6677</v>
      </c>
      <c r="U1547" s="3">
        <f t="shared" si="24"/>
        <v>-45272.597916666666</v>
      </c>
    </row>
    <row r="1548" spans="1:21" ht="25.5" x14ac:dyDescent="0.2">
      <c r="A1548" s="1" t="s">
        <v>8</v>
      </c>
      <c r="B1548" s="1" t="s">
        <v>8</v>
      </c>
      <c r="C1548" s="1" t="s">
        <v>19</v>
      </c>
      <c r="D1548" s="1" t="s">
        <v>6674</v>
      </c>
      <c r="E1548" s="1" t="s">
        <v>22</v>
      </c>
      <c r="F1548" s="1" t="s">
        <v>6678</v>
      </c>
      <c r="G1548" s="1" t="s">
        <v>6678</v>
      </c>
      <c r="H1548" s="1" t="s">
        <v>31</v>
      </c>
      <c r="I1548" s="1" t="s">
        <v>157</v>
      </c>
      <c r="J1548" s="1" t="s">
        <v>6679</v>
      </c>
      <c r="K1548" s="1" t="s">
        <v>320</v>
      </c>
      <c r="L1548" s="1" t="s">
        <v>6680</v>
      </c>
      <c r="M1548" s="1"/>
      <c r="N1548" s="1">
        <v>25</v>
      </c>
      <c r="O1548" s="1"/>
      <c r="P1548" s="1"/>
      <c r="Q1548" s="1"/>
      <c r="R1548" s="1"/>
      <c r="S1548" s="1">
        <v>1</v>
      </c>
      <c r="T1548" s="2" t="s">
        <v>6681</v>
      </c>
      <c r="U1548" s="3">
        <f t="shared" si="24"/>
        <v>5.5555555554747116E-2</v>
      </c>
    </row>
    <row r="1549" spans="1:21" ht="63.75" x14ac:dyDescent="0.2">
      <c r="A1549" s="1" t="s">
        <v>8</v>
      </c>
      <c r="B1549" s="1" t="s">
        <v>8</v>
      </c>
      <c r="C1549" s="1" t="s">
        <v>19</v>
      </c>
      <c r="D1549" s="1" t="s">
        <v>6682</v>
      </c>
      <c r="E1549" s="1" t="s">
        <v>22</v>
      </c>
      <c r="F1549" s="1" t="s">
        <v>6683</v>
      </c>
      <c r="G1549" s="1" t="s">
        <v>6683</v>
      </c>
      <c r="H1549" s="1" t="s">
        <v>127</v>
      </c>
      <c r="I1549" s="1" t="s">
        <v>157</v>
      </c>
      <c r="J1549" s="1" t="s">
        <v>876</v>
      </c>
      <c r="K1549" s="1" t="s">
        <v>319</v>
      </c>
      <c r="L1549" s="1" t="s">
        <v>6618</v>
      </c>
      <c r="M1549" s="1">
        <v>12</v>
      </c>
      <c r="N1549" s="1">
        <v>40</v>
      </c>
      <c r="O1549" s="1"/>
      <c r="P1549" s="1"/>
      <c r="Q1549" s="1"/>
      <c r="R1549" s="1">
        <v>0.9</v>
      </c>
      <c r="S1549" s="1">
        <v>3</v>
      </c>
      <c r="T1549" s="2" t="s">
        <v>6684</v>
      </c>
      <c r="U1549" s="3">
        <f t="shared" si="24"/>
        <v>3.6111111112404615E-2</v>
      </c>
    </row>
    <row r="1550" spans="1:21" ht="38.25" x14ac:dyDescent="0.2">
      <c r="A1550" s="1" t="s">
        <v>3</v>
      </c>
      <c r="B1550" s="1" t="s">
        <v>3</v>
      </c>
      <c r="C1550" s="1" t="s">
        <v>19</v>
      </c>
      <c r="D1550" s="1" t="s">
        <v>6685</v>
      </c>
      <c r="E1550" s="1"/>
      <c r="F1550" s="1"/>
      <c r="G1550" s="1" t="s">
        <v>6686</v>
      </c>
      <c r="H1550" s="1"/>
      <c r="I1550" s="1" t="s">
        <v>156</v>
      </c>
      <c r="J1550" s="1" t="s">
        <v>5636</v>
      </c>
      <c r="K1550" s="1" t="s">
        <v>319</v>
      </c>
      <c r="L1550" s="1" t="s">
        <v>6687</v>
      </c>
      <c r="M1550" s="1">
        <v>1</v>
      </c>
      <c r="N1550" s="1">
        <v>58</v>
      </c>
      <c r="O1550" s="1"/>
      <c r="P1550" s="1"/>
      <c r="Q1550" s="1"/>
      <c r="R1550" s="1">
        <v>6.8000000000000005E-2</v>
      </c>
      <c r="S1550" s="1">
        <v>1</v>
      </c>
      <c r="T1550" s="2" t="s">
        <v>6688</v>
      </c>
      <c r="U1550" s="3">
        <f t="shared" si="24"/>
        <v>-45272.647222222222</v>
      </c>
    </row>
    <row r="1551" spans="1:21" ht="38.25" x14ac:dyDescent="0.2">
      <c r="A1551" s="1" t="s">
        <v>2</v>
      </c>
      <c r="B1551" s="1" t="s">
        <v>2</v>
      </c>
      <c r="C1551" s="1" t="s">
        <v>19</v>
      </c>
      <c r="D1551" s="1" t="s">
        <v>6689</v>
      </c>
      <c r="E1551" s="1" t="s">
        <v>22</v>
      </c>
      <c r="F1551" s="1" t="s">
        <v>6690</v>
      </c>
      <c r="G1551" s="1" t="s">
        <v>6690</v>
      </c>
      <c r="H1551" s="1" t="s">
        <v>103</v>
      </c>
      <c r="I1551" s="1" t="s">
        <v>157</v>
      </c>
      <c r="J1551" s="1" t="s">
        <v>520</v>
      </c>
      <c r="K1551" s="1" t="s">
        <v>321</v>
      </c>
      <c r="L1551" s="1" t="s">
        <v>6691</v>
      </c>
      <c r="M1551" s="1">
        <v>24</v>
      </c>
      <c r="N1551" s="1">
        <v>85</v>
      </c>
      <c r="O1551" s="1"/>
      <c r="P1551" s="1"/>
      <c r="Q1551" s="1">
        <v>0</v>
      </c>
      <c r="R1551" s="1">
        <v>1.2</v>
      </c>
      <c r="S1551" s="1">
        <v>2</v>
      </c>
      <c r="T1551" s="2" t="s">
        <v>6479</v>
      </c>
      <c r="U1551" s="3">
        <f t="shared" si="24"/>
        <v>5.0694444442342501E-2</v>
      </c>
    </row>
    <row r="1552" spans="1:21" ht="89.25" x14ac:dyDescent="0.2">
      <c r="A1552" s="1" t="s">
        <v>2</v>
      </c>
      <c r="B1552" s="1" t="s">
        <v>2</v>
      </c>
      <c r="C1552" s="1" t="s">
        <v>19</v>
      </c>
      <c r="D1552" s="1" t="s">
        <v>6692</v>
      </c>
      <c r="E1552" s="1" t="s">
        <v>22</v>
      </c>
      <c r="F1552" s="1" t="s">
        <v>6693</v>
      </c>
      <c r="G1552" s="1" t="s">
        <v>6693</v>
      </c>
      <c r="H1552" s="1" t="s">
        <v>118</v>
      </c>
      <c r="I1552" s="1" t="s">
        <v>157</v>
      </c>
      <c r="J1552" s="1" t="s">
        <v>230</v>
      </c>
      <c r="K1552" s="1" t="s">
        <v>319</v>
      </c>
      <c r="L1552" s="1" t="s">
        <v>6694</v>
      </c>
      <c r="M1552" s="1">
        <v>65</v>
      </c>
      <c r="N1552" s="1">
        <v>145</v>
      </c>
      <c r="O1552" s="1"/>
      <c r="P1552" s="1"/>
      <c r="Q1552" s="1">
        <v>0</v>
      </c>
      <c r="R1552" s="1">
        <v>1.3</v>
      </c>
      <c r="S1552" s="1">
        <v>6</v>
      </c>
      <c r="T1552" s="2" t="s">
        <v>6695</v>
      </c>
      <c r="U1552" s="3">
        <f t="shared" si="24"/>
        <v>6.1111111106583849E-2</v>
      </c>
    </row>
    <row r="1553" spans="1:21" ht="25.5" x14ac:dyDescent="0.2">
      <c r="A1553" s="1" t="s">
        <v>7</v>
      </c>
      <c r="B1553" s="1" t="s">
        <v>14</v>
      </c>
      <c r="C1553" s="1" t="s">
        <v>16</v>
      </c>
      <c r="D1553" s="1" t="s">
        <v>6696</v>
      </c>
      <c r="E1553" s="1" t="s">
        <v>22</v>
      </c>
      <c r="F1553" s="1" t="s">
        <v>6697</v>
      </c>
      <c r="G1553" s="1" t="s">
        <v>6697</v>
      </c>
      <c r="H1553" s="1" t="s">
        <v>39</v>
      </c>
      <c r="I1553" s="1" t="s">
        <v>156</v>
      </c>
      <c r="J1553" s="1" t="s">
        <v>6698</v>
      </c>
      <c r="K1553" s="1" t="s">
        <v>321</v>
      </c>
      <c r="L1553" s="1" t="s">
        <v>485</v>
      </c>
      <c r="M1553" s="1">
        <v>1</v>
      </c>
      <c r="N1553" s="1">
        <v>35</v>
      </c>
      <c r="O1553" s="1"/>
      <c r="P1553" s="1"/>
      <c r="Q1553" s="1">
        <v>0</v>
      </c>
      <c r="R1553" s="1">
        <v>0.01</v>
      </c>
      <c r="S1553" s="1">
        <v>1</v>
      </c>
      <c r="T1553" s="2" t="s">
        <v>6699</v>
      </c>
      <c r="U1553" s="3">
        <f t="shared" si="24"/>
        <v>3.7499999998544808E-2</v>
      </c>
    </row>
    <row r="1554" spans="1:21" x14ac:dyDescent="0.2">
      <c r="A1554" s="1" t="s">
        <v>11</v>
      </c>
      <c r="B1554" s="1" t="s">
        <v>11</v>
      </c>
      <c r="C1554" s="1" t="s">
        <v>17</v>
      </c>
      <c r="D1554" s="1" t="s">
        <v>6700</v>
      </c>
      <c r="E1554" s="1" t="s">
        <v>23</v>
      </c>
      <c r="F1554" s="1"/>
      <c r="G1554" s="1" t="s">
        <v>6701</v>
      </c>
      <c r="H1554" s="1"/>
      <c r="I1554" s="1" t="s">
        <v>157</v>
      </c>
      <c r="J1554" s="1" t="s">
        <v>317</v>
      </c>
      <c r="K1554" s="1" t="s">
        <v>319</v>
      </c>
      <c r="L1554" s="1" t="s">
        <v>6702</v>
      </c>
      <c r="M1554" s="1"/>
      <c r="N1554" s="1"/>
      <c r="O1554" s="1"/>
      <c r="P1554" s="1"/>
      <c r="Q1554" s="1"/>
      <c r="R1554" s="1"/>
      <c r="S1554" s="1"/>
      <c r="T1554" s="2"/>
      <c r="U1554" s="3">
        <f t="shared" si="24"/>
        <v>-45272.689583333333</v>
      </c>
    </row>
    <row r="1555" spans="1:21" ht="25.5" x14ac:dyDescent="0.2">
      <c r="A1555" s="1" t="s">
        <v>3</v>
      </c>
      <c r="B1555" s="1" t="s">
        <v>3</v>
      </c>
      <c r="C1555" s="1" t="s">
        <v>16</v>
      </c>
      <c r="D1555" s="1" t="s">
        <v>6703</v>
      </c>
      <c r="E1555" s="1"/>
      <c r="F1555" s="1"/>
      <c r="G1555" s="1" t="s">
        <v>6704</v>
      </c>
      <c r="H1555" s="1"/>
      <c r="I1555" s="1" t="s">
        <v>157</v>
      </c>
      <c r="J1555" s="1" t="s">
        <v>6705</v>
      </c>
      <c r="K1555" s="1" t="s">
        <v>320</v>
      </c>
      <c r="L1555" s="1" t="s">
        <v>6706</v>
      </c>
      <c r="M1555" s="1">
        <v>1</v>
      </c>
      <c r="N1555" s="1">
        <v>58</v>
      </c>
      <c r="O1555" s="1"/>
      <c r="P1555" s="1"/>
      <c r="Q1555" s="1"/>
      <c r="R1555" s="1">
        <v>0.05</v>
      </c>
      <c r="S1555" s="1">
        <v>1</v>
      </c>
      <c r="T1555" s="2" t="s">
        <v>6707</v>
      </c>
      <c r="U1555" s="3">
        <f t="shared" si="24"/>
        <v>-45272.758333333331</v>
      </c>
    </row>
    <row r="1556" spans="1:21" ht="51" x14ac:dyDescent="0.2">
      <c r="A1556" s="1" t="s">
        <v>2</v>
      </c>
      <c r="B1556" s="1" t="s">
        <v>2</v>
      </c>
      <c r="C1556" s="1" t="s">
        <v>17</v>
      </c>
      <c r="D1556" s="1" t="s">
        <v>6708</v>
      </c>
      <c r="E1556" s="1" t="s">
        <v>22</v>
      </c>
      <c r="F1556" s="1" t="s">
        <v>6709</v>
      </c>
      <c r="G1556" s="1" t="s">
        <v>6709</v>
      </c>
      <c r="H1556" s="1" t="s">
        <v>85</v>
      </c>
      <c r="I1556" s="1" t="s">
        <v>157</v>
      </c>
      <c r="J1556" s="1" t="s">
        <v>268</v>
      </c>
      <c r="K1556" s="1" t="s">
        <v>319</v>
      </c>
      <c r="L1556" s="1" t="s">
        <v>6710</v>
      </c>
      <c r="M1556" s="1">
        <v>22</v>
      </c>
      <c r="N1556" s="1">
        <v>90</v>
      </c>
      <c r="O1556" s="1"/>
      <c r="P1556" s="1"/>
      <c r="Q1556" s="1"/>
      <c r="R1556" s="1">
        <v>1.2</v>
      </c>
      <c r="S1556" s="1">
        <v>3</v>
      </c>
      <c r="T1556" s="2" t="s">
        <v>6711</v>
      </c>
      <c r="U1556" s="3">
        <f t="shared" si="24"/>
        <v>1.8749999995634425E-2</v>
      </c>
    </row>
    <row r="1557" spans="1:21" ht="25.5" x14ac:dyDescent="0.2">
      <c r="A1557" s="1" t="s">
        <v>2</v>
      </c>
      <c r="B1557" s="1" t="s">
        <v>2</v>
      </c>
      <c r="C1557" s="1" t="s">
        <v>16</v>
      </c>
      <c r="D1557" s="1" t="s">
        <v>6712</v>
      </c>
      <c r="E1557" s="1" t="s">
        <v>22</v>
      </c>
      <c r="F1557" s="1" t="s">
        <v>6713</v>
      </c>
      <c r="G1557" s="1" t="s">
        <v>6713</v>
      </c>
      <c r="H1557" s="1" t="s">
        <v>101</v>
      </c>
      <c r="I1557" s="1" t="s">
        <v>157</v>
      </c>
      <c r="J1557" s="1" t="s">
        <v>594</v>
      </c>
      <c r="K1557" s="1" t="s">
        <v>320</v>
      </c>
      <c r="L1557" s="1" t="s">
        <v>6714</v>
      </c>
      <c r="M1557" s="1">
        <v>0</v>
      </c>
      <c r="N1557" s="1">
        <v>15</v>
      </c>
      <c r="O1557" s="1"/>
      <c r="P1557" s="1"/>
      <c r="Q1557" s="1">
        <v>0</v>
      </c>
      <c r="R1557" s="1">
        <v>0.1</v>
      </c>
      <c r="S1557" s="1">
        <v>1</v>
      </c>
      <c r="T1557" s="2" t="s">
        <v>6715</v>
      </c>
      <c r="U1557" s="3">
        <f t="shared" si="24"/>
        <v>1.3194444443797693E-2</v>
      </c>
    </row>
    <row r="1558" spans="1:21" ht="25.5" x14ac:dyDescent="0.2">
      <c r="A1558" s="1" t="s">
        <v>2</v>
      </c>
      <c r="B1558" s="1" t="s">
        <v>2</v>
      </c>
      <c r="C1558" s="1" t="s">
        <v>16</v>
      </c>
      <c r="D1558" s="1" t="s">
        <v>6716</v>
      </c>
      <c r="E1558" s="1" t="s">
        <v>22</v>
      </c>
      <c r="F1558" s="1" t="s">
        <v>6717</v>
      </c>
      <c r="G1558" s="1" t="s">
        <v>6717</v>
      </c>
      <c r="H1558" s="1" t="s">
        <v>84</v>
      </c>
      <c r="I1558" s="1" t="s">
        <v>156</v>
      </c>
      <c r="J1558" s="1" t="s">
        <v>238</v>
      </c>
      <c r="K1558" s="1" t="s">
        <v>319</v>
      </c>
      <c r="L1558" s="1" t="s">
        <v>6718</v>
      </c>
      <c r="M1558" s="1">
        <v>1</v>
      </c>
      <c r="N1558" s="1">
        <v>20</v>
      </c>
      <c r="O1558" s="1"/>
      <c r="P1558" s="1"/>
      <c r="Q1558" s="1">
        <v>0</v>
      </c>
      <c r="R1558" s="1">
        <v>0.1</v>
      </c>
      <c r="S1558" s="1">
        <v>1</v>
      </c>
      <c r="T1558" s="2" t="s">
        <v>4230</v>
      </c>
      <c r="U1558" s="3">
        <f t="shared" si="24"/>
        <v>8.1944444442342501E-2</v>
      </c>
    </row>
    <row r="1559" spans="1:21" ht="38.25" x14ac:dyDescent="0.2">
      <c r="A1559" s="1" t="s">
        <v>7</v>
      </c>
      <c r="B1559" s="1" t="s">
        <v>14</v>
      </c>
      <c r="C1559" s="1" t="s">
        <v>16</v>
      </c>
      <c r="D1559" s="1" t="s">
        <v>6719</v>
      </c>
      <c r="E1559" s="1"/>
      <c r="F1559" s="1"/>
      <c r="G1559" s="1" t="s">
        <v>6720</v>
      </c>
      <c r="H1559" s="1"/>
      <c r="I1559" s="1" t="s">
        <v>157</v>
      </c>
      <c r="J1559" s="1" t="s">
        <v>427</v>
      </c>
      <c r="K1559" s="1" t="s">
        <v>321</v>
      </c>
      <c r="L1559" s="1" t="s">
        <v>6721</v>
      </c>
      <c r="M1559" s="1">
        <v>5</v>
      </c>
      <c r="N1559" s="1">
        <v>175</v>
      </c>
      <c r="O1559" s="1"/>
      <c r="P1559" s="1"/>
      <c r="Q1559" s="1">
        <v>0</v>
      </c>
      <c r="R1559" s="1">
        <v>0.2</v>
      </c>
      <c r="S1559" s="1">
        <v>2</v>
      </c>
      <c r="T1559" s="2" t="s">
        <v>6722</v>
      </c>
      <c r="U1559" s="3">
        <f t="shared" si="24"/>
        <v>-45272.912499999999</v>
      </c>
    </row>
    <row r="1560" spans="1:21" ht="25.5" x14ac:dyDescent="0.2">
      <c r="A1560" s="1" t="s">
        <v>9</v>
      </c>
      <c r="B1560" s="1" t="s">
        <v>9</v>
      </c>
      <c r="C1560" s="1" t="s">
        <v>17</v>
      </c>
      <c r="D1560" s="1" t="s">
        <v>6723</v>
      </c>
      <c r="E1560" s="1" t="s">
        <v>22</v>
      </c>
      <c r="F1560" s="1" t="s">
        <v>6724</v>
      </c>
      <c r="G1560" s="1" t="s">
        <v>6724</v>
      </c>
      <c r="H1560" s="1" t="s">
        <v>75</v>
      </c>
      <c r="I1560" s="1" t="s">
        <v>157</v>
      </c>
      <c r="J1560" s="1" t="s">
        <v>6725</v>
      </c>
      <c r="K1560" s="1" t="s">
        <v>319</v>
      </c>
      <c r="L1560" s="1" t="s">
        <v>6726</v>
      </c>
      <c r="M1560" s="1">
        <v>1</v>
      </c>
      <c r="N1560" s="1">
        <v>50</v>
      </c>
      <c r="O1560" s="1"/>
      <c r="P1560" s="1"/>
      <c r="Q1560" s="1"/>
      <c r="R1560" s="1">
        <v>0.01</v>
      </c>
      <c r="S1560" s="1">
        <v>1</v>
      </c>
      <c r="T1560" s="2" t="s">
        <v>651</v>
      </c>
      <c r="U1560" s="3">
        <f t="shared" si="24"/>
        <v>6.5972222218988463E-2</v>
      </c>
    </row>
    <row r="1561" spans="1:21" ht="25.5" x14ac:dyDescent="0.2">
      <c r="A1561" s="1" t="s">
        <v>3</v>
      </c>
      <c r="B1561" s="1" t="s">
        <v>3</v>
      </c>
      <c r="C1561" s="1" t="s">
        <v>16</v>
      </c>
      <c r="D1561" s="1" t="s">
        <v>6727</v>
      </c>
      <c r="E1561" s="1"/>
      <c r="F1561" s="1"/>
      <c r="G1561" s="1" t="s">
        <v>6728</v>
      </c>
      <c r="H1561" s="1"/>
      <c r="I1561" s="1" t="s">
        <v>157</v>
      </c>
      <c r="J1561" s="1" t="s">
        <v>257</v>
      </c>
      <c r="K1561" s="1" t="s">
        <v>320</v>
      </c>
      <c r="L1561" s="1" t="s">
        <v>6729</v>
      </c>
      <c r="M1561" s="1">
        <v>1</v>
      </c>
      <c r="N1561" s="1">
        <v>13</v>
      </c>
      <c r="O1561" s="1"/>
      <c r="P1561" s="1"/>
      <c r="Q1561" s="1">
        <v>0</v>
      </c>
      <c r="R1561" s="1">
        <v>0.02</v>
      </c>
      <c r="S1561" s="1">
        <v>1</v>
      </c>
      <c r="T1561" s="2" t="s">
        <v>6160</v>
      </c>
      <c r="U1561" s="3">
        <f t="shared" si="24"/>
        <v>-45272.991666666669</v>
      </c>
    </row>
    <row r="1562" spans="1:21" ht="25.5" x14ac:dyDescent="0.2">
      <c r="A1562" s="1" t="s">
        <v>3</v>
      </c>
      <c r="B1562" s="1" t="s">
        <v>3</v>
      </c>
      <c r="C1562" s="1" t="s">
        <v>16</v>
      </c>
      <c r="D1562" s="1" t="s">
        <v>6730</v>
      </c>
      <c r="E1562" s="1"/>
      <c r="F1562" s="1"/>
      <c r="G1562" s="1" t="s">
        <v>6731</v>
      </c>
      <c r="H1562" s="1"/>
      <c r="I1562" s="1" t="s">
        <v>157</v>
      </c>
      <c r="J1562" s="1" t="s">
        <v>198</v>
      </c>
      <c r="K1562" s="1" t="s">
        <v>320</v>
      </c>
      <c r="L1562" s="1" t="s">
        <v>6732</v>
      </c>
      <c r="M1562" s="1">
        <v>1</v>
      </c>
      <c r="N1562" s="1">
        <v>8</v>
      </c>
      <c r="O1562" s="1"/>
      <c r="P1562" s="1"/>
      <c r="Q1562" s="1">
        <v>0</v>
      </c>
      <c r="R1562" s="1">
        <v>0.01</v>
      </c>
      <c r="S1562" s="1">
        <v>1</v>
      </c>
      <c r="T1562" s="2" t="s">
        <v>806</v>
      </c>
      <c r="U1562" s="3">
        <f t="shared" si="24"/>
        <v>-45273.013888888891</v>
      </c>
    </row>
    <row r="1563" spans="1:21" ht="25.5" x14ac:dyDescent="0.2">
      <c r="A1563" s="1" t="s">
        <v>2</v>
      </c>
      <c r="B1563" s="1" t="s">
        <v>2</v>
      </c>
      <c r="C1563" s="1" t="s">
        <v>16</v>
      </c>
      <c r="D1563" s="1" t="s">
        <v>6733</v>
      </c>
      <c r="E1563" s="1" t="s">
        <v>22</v>
      </c>
      <c r="F1563" s="1" t="s">
        <v>6734</v>
      </c>
      <c r="G1563" s="1" t="s">
        <v>6734</v>
      </c>
      <c r="H1563" s="1" t="s">
        <v>53</v>
      </c>
      <c r="I1563" s="1" t="s">
        <v>157</v>
      </c>
      <c r="J1563" s="1" t="s">
        <v>6735</v>
      </c>
      <c r="K1563" s="1" t="s">
        <v>320</v>
      </c>
      <c r="L1563" s="1" t="s">
        <v>6736</v>
      </c>
      <c r="M1563" s="1">
        <v>0</v>
      </c>
      <c r="N1563" s="1">
        <v>10</v>
      </c>
      <c r="O1563" s="1"/>
      <c r="P1563" s="1"/>
      <c r="Q1563" s="1">
        <v>0</v>
      </c>
      <c r="R1563" s="1">
        <v>0.1</v>
      </c>
      <c r="S1563" s="1">
        <v>1</v>
      </c>
      <c r="T1563" s="2" t="s">
        <v>3225</v>
      </c>
      <c r="U1563" s="3">
        <f t="shared" si="24"/>
        <v>4.5138888890505768E-2</v>
      </c>
    </row>
    <row r="1564" spans="1:21" x14ac:dyDescent="0.2">
      <c r="A1564" s="1" t="s">
        <v>5</v>
      </c>
      <c r="B1564" s="1" t="s">
        <v>5</v>
      </c>
      <c r="C1564" s="1" t="s">
        <v>17</v>
      </c>
      <c r="D1564" s="1" t="s">
        <v>6737</v>
      </c>
      <c r="E1564" s="1" t="s">
        <v>23</v>
      </c>
      <c r="F1564" s="1"/>
      <c r="G1564" s="1" t="s">
        <v>6738</v>
      </c>
      <c r="H1564" s="1"/>
      <c r="I1564" s="1" t="s">
        <v>157</v>
      </c>
      <c r="J1564" s="1" t="s">
        <v>665</v>
      </c>
      <c r="K1564" s="1" t="s">
        <v>319</v>
      </c>
      <c r="L1564" s="1" t="s">
        <v>6739</v>
      </c>
      <c r="M1564" s="1"/>
      <c r="N1564" s="1"/>
      <c r="O1564" s="1"/>
      <c r="P1564" s="1"/>
      <c r="Q1564" s="1"/>
      <c r="R1564" s="1"/>
      <c r="S1564" s="1"/>
      <c r="T1564" s="2"/>
      <c r="U1564" s="3">
        <f t="shared" si="24"/>
        <v>-45273.220138888886</v>
      </c>
    </row>
    <row r="1565" spans="1:21" ht="63.75" x14ac:dyDescent="0.2">
      <c r="A1565" s="1" t="s">
        <v>2</v>
      </c>
      <c r="B1565" s="1" t="s">
        <v>2</v>
      </c>
      <c r="C1565" s="1" t="s">
        <v>17</v>
      </c>
      <c r="D1565" s="1" t="s">
        <v>6740</v>
      </c>
      <c r="E1565" s="1" t="s">
        <v>22</v>
      </c>
      <c r="F1565" s="1" t="s">
        <v>6741</v>
      </c>
      <c r="G1565" s="1" t="s">
        <v>6741</v>
      </c>
      <c r="H1565" s="1" t="s">
        <v>100</v>
      </c>
      <c r="I1565" s="1" t="s">
        <v>157</v>
      </c>
      <c r="J1565" s="1" t="s">
        <v>835</v>
      </c>
      <c r="K1565" s="1" t="s">
        <v>319</v>
      </c>
      <c r="L1565" s="1" t="s">
        <v>6742</v>
      </c>
      <c r="M1565" s="1">
        <v>47</v>
      </c>
      <c r="N1565" s="1">
        <v>160</v>
      </c>
      <c r="O1565" s="1"/>
      <c r="P1565" s="1"/>
      <c r="Q1565" s="1"/>
      <c r="R1565" s="1">
        <v>1.3</v>
      </c>
      <c r="S1565" s="1">
        <v>4</v>
      </c>
      <c r="T1565" s="2" t="s">
        <v>6743</v>
      </c>
      <c r="U1565" s="3">
        <f t="shared" si="24"/>
        <v>7.7777777776645962E-2</v>
      </c>
    </row>
    <row r="1566" spans="1:21" ht="114.75" x14ac:dyDescent="0.2">
      <c r="A1566" s="1" t="s">
        <v>2</v>
      </c>
      <c r="B1566" s="1" t="s">
        <v>2</v>
      </c>
      <c r="C1566" s="1" t="s">
        <v>16</v>
      </c>
      <c r="D1566" s="1" t="s">
        <v>6744</v>
      </c>
      <c r="E1566" s="1" t="s">
        <v>22</v>
      </c>
      <c r="F1566" s="1" t="s">
        <v>6745</v>
      </c>
      <c r="G1566" s="1" t="s">
        <v>6745</v>
      </c>
      <c r="H1566" s="1" t="s">
        <v>104</v>
      </c>
      <c r="I1566" s="1" t="s">
        <v>157</v>
      </c>
      <c r="J1566" s="1" t="s">
        <v>214</v>
      </c>
      <c r="K1566" s="1" t="s">
        <v>319</v>
      </c>
      <c r="L1566" s="1" t="s">
        <v>6746</v>
      </c>
      <c r="M1566" s="1">
        <v>54</v>
      </c>
      <c r="N1566" s="1">
        <v>120</v>
      </c>
      <c r="O1566" s="1"/>
      <c r="P1566" s="1"/>
      <c r="Q1566" s="1">
        <v>0</v>
      </c>
      <c r="R1566" s="1">
        <v>1.3</v>
      </c>
      <c r="S1566" s="1">
        <v>8</v>
      </c>
      <c r="T1566" s="2" t="s">
        <v>6747</v>
      </c>
      <c r="U1566" s="3">
        <f t="shared" si="24"/>
        <v>7.9166666662786156E-2</v>
      </c>
    </row>
    <row r="1567" spans="1:21" x14ac:dyDescent="0.2">
      <c r="A1567" s="1" t="s">
        <v>4</v>
      </c>
      <c r="B1567" s="1" t="s">
        <v>13</v>
      </c>
      <c r="C1567" s="1" t="s">
        <v>18</v>
      </c>
      <c r="D1567" s="1" t="s">
        <v>6748</v>
      </c>
      <c r="E1567" s="1" t="s">
        <v>23</v>
      </c>
      <c r="F1567" s="1"/>
      <c r="G1567" s="1" t="s">
        <v>6749</v>
      </c>
      <c r="H1567" s="1"/>
      <c r="I1567" s="1" t="s">
        <v>156</v>
      </c>
      <c r="J1567" s="1" t="s">
        <v>314</v>
      </c>
      <c r="K1567" s="1" t="s">
        <v>322</v>
      </c>
      <c r="L1567" s="1" t="s">
        <v>418</v>
      </c>
      <c r="M1567" s="1"/>
      <c r="N1567" s="1"/>
      <c r="O1567" s="1"/>
      <c r="P1567" s="1"/>
      <c r="Q1567" s="1"/>
      <c r="R1567" s="1"/>
      <c r="S1567" s="1"/>
      <c r="T1567" s="2"/>
      <c r="U1567" s="3">
        <f t="shared" si="24"/>
        <v>-45273.34375</v>
      </c>
    </row>
    <row r="1568" spans="1:21" ht="51" x14ac:dyDescent="0.2">
      <c r="A1568" s="1" t="s">
        <v>7</v>
      </c>
      <c r="B1568" s="1" t="s">
        <v>14</v>
      </c>
      <c r="C1568" s="1" t="s">
        <v>19</v>
      </c>
      <c r="D1568" s="1" t="s">
        <v>6750</v>
      </c>
      <c r="E1568" s="1"/>
      <c r="F1568" s="1"/>
      <c r="G1568" s="1" t="s">
        <v>6751</v>
      </c>
      <c r="H1568" s="1"/>
      <c r="I1568" s="1" t="s">
        <v>157</v>
      </c>
      <c r="J1568" s="1" t="s">
        <v>1871</v>
      </c>
      <c r="K1568" s="1" t="s">
        <v>319</v>
      </c>
      <c r="L1568" s="1" t="s">
        <v>6752</v>
      </c>
      <c r="M1568" s="1">
        <v>13</v>
      </c>
      <c r="N1568" s="1">
        <v>386</v>
      </c>
      <c r="O1568" s="1"/>
      <c r="P1568" s="1"/>
      <c r="Q1568" s="1">
        <v>0</v>
      </c>
      <c r="R1568" s="1">
        <v>0.3</v>
      </c>
      <c r="S1568" s="1">
        <v>3</v>
      </c>
      <c r="T1568" s="2" t="s">
        <v>6753</v>
      </c>
      <c r="U1568" s="3">
        <f t="shared" si="24"/>
        <v>-45273.452777777777</v>
      </c>
    </row>
    <row r="1569" spans="1:21" ht="63.75" x14ac:dyDescent="0.2">
      <c r="A1569" s="1" t="s">
        <v>2</v>
      </c>
      <c r="B1569" s="1" t="s">
        <v>2</v>
      </c>
      <c r="C1569" s="1" t="s">
        <v>16</v>
      </c>
      <c r="D1569" s="1" t="s">
        <v>6754</v>
      </c>
      <c r="E1569" s="1" t="s">
        <v>22</v>
      </c>
      <c r="F1569" s="1" t="s">
        <v>6755</v>
      </c>
      <c r="G1569" s="1" t="s">
        <v>6755</v>
      </c>
      <c r="H1569" s="1" t="s">
        <v>62</v>
      </c>
      <c r="I1569" s="1" t="s">
        <v>157</v>
      </c>
      <c r="J1569" s="1" t="s">
        <v>201</v>
      </c>
      <c r="K1569" s="1" t="s">
        <v>319</v>
      </c>
      <c r="L1569" s="1" t="s">
        <v>421</v>
      </c>
      <c r="M1569" s="1">
        <v>33</v>
      </c>
      <c r="N1569" s="1">
        <v>110</v>
      </c>
      <c r="O1569" s="1"/>
      <c r="P1569" s="1"/>
      <c r="Q1569" s="1">
        <v>0</v>
      </c>
      <c r="R1569" s="1">
        <v>1.1000000000000001</v>
      </c>
      <c r="S1569" s="1">
        <v>4</v>
      </c>
      <c r="T1569" s="2" t="s">
        <v>6563</v>
      </c>
      <c r="U1569" s="3">
        <f t="shared" si="24"/>
        <v>8.2638888889050577E-2</v>
      </c>
    </row>
    <row r="1570" spans="1:21" ht="25.5" x14ac:dyDescent="0.2">
      <c r="A1570" s="1" t="s">
        <v>5</v>
      </c>
      <c r="B1570" s="1" t="s">
        <v>5</v>
      </c>
      <c r="C1570" s="1" t="s">
        <v>17</v>
      </c>
      <c r="D1570" s="1" t="s">
        <v>6756</v>
      </c>
      <c r="E1570" s="1" t="s">
        <v>22</v>
      </c>
      <c r="F1570" s="1" t="s">
        <v>6757</v>
      </c>
      <c r="G1570" s="1" t="s">
        <v>6757</v>
      </c>
      <c r="H1570" s="1" t="s">
        <v>137</v>
      </c>
      <c r="I1570" s="1" t="s">
        <v>157</v>
      </c>
      <c r="J1570" s="1" t="s">
        <v>6758</v>
      </c>
      <c r="K1570" s="1" t="s">
        <v>321</v>
      </c>
      <c r="L1570" s="1" t="s">
        <v>6759</v>
      </c>
      <c r="M1570" s="1"/>
      <c r="N1570" s="1">
        <v>5</v>
      </c>
      <c r="O1570" s="1"/>
      <c r="P1570" s="1"/>
      <c r="Q1570" s="1"/>
      <c r="R1570" s="1">
        <v>0.8</v>
      </c>
      <c r="S1570" s="1">
        <v>1</v>
      </c>
      <c r="T1570" s="2" t="s">
        <v>856</v>
      </c>
      <c r="U1570" s="3">
        <f t="shared" si="24"/>
        <v>1.5277777776645962E-2</v>
      </c>
    </row>
    <row r="1571" spans="1:21" ht="38.25" x14ac:dyDescent="0.2">
      <c r="A1571" s="1" t="s">
        <v>3</v>
      </c>
      <c r="B1571" s="1" t="s">
        <v>3</v>
      </c>
      <c r="C1571" s="1" t="s">
        <v>19</v>
      </c>
      <c r="D1571" s="1" t="s">
        <v>6760</v>
      </c>
      <c r="E1571" s="1"/>
      <c r="F1571" s="1"/>
      <c r="G1571" s="1" t="s">
        <v>6761</v>
      </c>
      <c r="H1571" s="1"/>
      <c r="I1571" s="1" t="s">
        <v>157</v>
      </c>
      <c r="J1571" s="1" t="s">
        <v>6762</v>
      </c>
      <c r="K1571" s="1" t="s">
        <v>321</v>
      </c>
      <c r="L1571" s="1" t="s">
        <v>6763</v>
      </c>
      <c r="M1571" s="1">
        <v>11</v>
      </c>
      <c r="N1571" s="1">
        <v>350</v>
      </c>
      <c r="O1571" s="1"/>
      <c r="P1571" s="1"/>
      <c r="Q1571" s="1">
        <v>0</v>
      </c>
      <c r="R1571" s="1">
        <v>0.4</v>
      </c>
      <c r="S1571" s="1">
        <v>1</v>
      </c>
      <c r="T1571" s="2" t="s">
        <v>6764</v>
      </c>
      <c r="U1571" s="3">
        <f t="shared" si="24"/>
        <v>-45273.45208333333</v>
      </c>
    </row>
    <row r="1572" spans="1:21" ht="38.25" x14ac:dyDescent="0.2">
      <c r="A1572" s="1" t="s">
        <v>8</v>
      </c>
      <c r="B1572" s="1" t="s">
        <v>8</v>
      </c>
      <c r="C1572" s="1" t="s">
        <v>16</v>
      </c>
      <c r="D1572" s="1" t="s">
        <v>6765</v>
      </c>
      <c r="E1572" s="1"/>
      <c r="F1572" s="1"/>
      <c r="G1572" s="1" t="s">
        <v>6766</v>
      </c>
      <c r="H1572" s="1"/>
      <c r="I1572" s="1" t="s">
        <v>156</v>
      </c>
      <c r="J1572" s="1" t="s">
        <v>6767</v>
      </c>
      <c r="K1572" s="1" t="s">
        <v>321</v>
      </c>
      <c r="L1572" s="1" t="s">
        <v>6768</v>
      </c>
      <c r="M1572" s="1">
        <v>0</v>
      </c>
      <c r="N1572" s="1">
        <v>25</v>
      </c>
      <c r="O1572" s="1"/>
      <c r="P1572" s="1"/>
      <c r="Q1572" s="1">
        <v>0</v>
      </c>
      <c r="R1572" s="1">
        <v>0.06</v>
      </c>
      <c r="S1572" s="1">
        <v>1</v>
      </c>
      <c r="T1572" s="2" t="s">
        <v>6769</v>
      </c>
      <c r="U1572" s="3">
        <f t="shared" si="24"/>
        <v>-45273.438194444447</v>
      </c>
    </row>
    <row r="1573" spans="1:21" ht="89.25" x14ac:dyDescent="0.2">
      <c r="A1573" s="1" t="s">
        <v>3</v>
      </c>
      <c r="B1573" s="1" t="s">
        <v>3</v>
      </c>
      <c r="C1573" s="1" t="s">
        <v>19</v>
      </c>
      <c r="D1573" s="1" t="s">
        <v>6770</v>
      </c>
      <c r="E1573" s="1"/>
      <c r="F1573" s="1"/>
      <c r="G1573" s="1" t="s">
        <v>6771</v>
      </c>
      <c r="H1573" s="1"/>
      <c r="I1573" s="1" t="s">
        <v>156</v>
      </c>
      <c r="J1573" s="1" t="s">
        <v>6772</v>
      </c>
      <c r="K1573" s="1" t="s">
        <v>321</v>
      </c>
      <c r="L1573" s="1" t="s">
        <v>6773</v>
      </c>
      <c r="M1573" s="1">
        <v>1</v>
      </c>
      <c r="N1573" s="1">
        <v>58</v>
      </c>
      <c r="O1573" s="1"/>
      <c r="P1573" s="1"/>
      <c r="Q1573" s="1">
        <v>0</v>
      </c>
      <c r="R1573" s="1"/>
      <c r="S1573" s="1">
        <v>1</v>
      </c>
      <c r="T1573" s="2" t="s">
        <v>6774</v>
      </c>
      <c r="U1573" s="3">
        <f t="shared" si="24"/>
        <v>-45273.459027777775</v>
      </c>
    </row>
    <row r="1574" spans="1:21" ht="140.25" x14ac:dyDescent="0.2">
      <c r="A1574" s="1" t="s">
        <v>5</v>
      </c>
      <c r="B1574" s="1" t="s">
        <v>5</v>
      </c>
      <c r="C1574" s="1" t="s">
        <v>19</v>
      </c>
      <c r="D1574" s="1" t="s">
        <v>6775</v>
      </c>
      <c r="E1574" s="1"/>
      <c r="F1574" s="1"/>
      <c r="G1574" s="1" t="s">
        <v>6776</v>
      </c>
      <c r="H1574" s="1"/>
      <c r="I1574" s="1" t="s">
        <v>157</v>
      </c>
      <c r="J1574" s="1" t="s">
        <v>293</v>
      </c>
      <c r="K1574" s="1" t="s">
        <v>319</v>
      </c>
      <c r="L1574" s="1" t="s">
        <v>6777</v>
      </c>
      <c r="M1574" s="1">
        <v>40</v>
      </c>
      <c r="N1574" s="1">
        <v>176</v>
      </c>
      <c r="O1574" s="1"/>
      <c r="P1574" s="1"/>
      <c r="Q1574" s="1"/>
      <c r="R1574" s="1">
        <v>1.7</v>
      </c>
      <c r="S1574" s="1">
        <v>3</v>
      </c>
      <c r="T1574" s="2" t="s">
        <v>6778</v>
      </c>
      <c r="U1574" s="3">
        <f t="shared" si="24"/>
        <v>-45273.507638888892</v>
      </c>
    </row>
    <row r="1575" spans="1:21" ht="140.25" x14ac:dyDescent="0.2">
      <c r="A1575" s="1" t="s">
        <v>3</v>
      </c>
      <c r="B1575" s="1" t="s">
        <v>3</v>
      </c>
      <c r="C1575" s="1" t="s">
        <v>19</v>
      </c>
      <c r="D1575" s="1" t="s">
        <v>6779</v>
      </c>
      <c r="E1575" s="1"/>
      <c r="F1575" s="1"/>
      <c r="G1575" s="1" t="s">
        <v>6780</v>
      </c>
      <c r="H1575" s="1"/>
      <c r="I1575" s="1" t="s">
        <v>157</v>
      </c>
      <c r="J1575" s="1" t="s">
        <v>1060</v>
      </c>
      <c r="K1575" s="1" t="s">
        <v>321</v>
      </c>
      <c r="L1575" s="1" t="s">
        <v>6781</v>
      </c>
      <c r="M1575" s="1">
        <v>17</v>
      </c>
      <c r="N1575" s="1">
        <v>176</v>
      </c>
      <c r="O1575" s="1"/>
      <c r="P1575" s="1"/>
      <c r="Q1575" s="1">
        <v>0</v>
      </c>
      <c r="R1575" s="1"/>
      <c r="S1575" s="1">
        <v>2</v>
      </c>
      <c r="T1575" s="2" t="s">
        <v>6782</v>
      </c>
      <c r="U1575" s="3">
        <f t="shared" si="24"/>
        <v>-45273.504166666666</v>
      </c>
    </row>
    <row r="1576" spans="1:21" ht="63.75" x14ac:dyDescent="0.2">
      <c r="A1576" s="1" t="s">
        <v>3</v>
      </c>
      <c r="B1576" s="1" t="s">
        <v>3</v>
      </c>
      <c r="C1576" s="1" t="s">
        <v>19</v>
      </c>
      <c r="D1576" s="1" t="s">
        <v>6783</v>
      </c>
      <c r="E1576" s="1"/>
      <c r="F1576" s="1"/>
      <c r="G1576" s="1" t="s">
        <v>6784</v>
      </c>
      <c r="H1576" s="1"/>
      <c r="I1576" s="1" t="s">
        <v>156</v>
      </c>
      <c r="J1576" s="1" t="s">
        <v>6785</v>
      </c>
      <c r="K1576" s="1" t="s">
        <v>319</v>
      </c>
      <c r="L1576" s="1" t="s">
        <v>6786</v>
      </c>
      <c r="M1576" s="1">
        <v>1</v>
      </c>
      <c r="N1576" s="1">
        <v>58</v>
      </c>
      <c r="O1576" s="1"/>
      <c r="P1576" s="1"/>
      <c r="Q1576" s="1">
        <v>0</v>
      </c>
      <c r="R1576" s="1"/>
      <c r="S1576" s="1">
        <v>1</v>
      </c>
      <c r="T1576" s="2" t="s">
        <v>6787</v>
      </c>
      <c r="U1576" s="3">
        <f t="shared" si="24"/>
        <v>-45273.530555555553</v>
      </c>
    </row>
    <row r="1577" spans="1:21" ht="76.5" x14ac:dyDescent="0.2">
      <c r="A1577" s="1" t="s">
        <v>2</v>
      </c>
      <c r="B1577" s="1" t="s">
        <v>2</v>
      </c>
      <c r="C1577" s="1" t="s">
        <v>16</v>
      </c>
      <c r="D1577" s="1" t="s">
        <v>6751</v>
      </c>
      <c r="E1577" s="1" t="s">
        <v>22</v>
      </c>
      <c r="F1577" s="1" t="s">
        <v>6788</v>
      </c>
      <c r="G1577" s="1" t="s">
        <v>6788</v>
      </c>
      <c r="H1577" s="1" t="s">
        <v>47</v>
      </c>
      <c r="I1577" s="1" t="s">
        <v>157</v>
      </c>
      <c r="J1577" s="1" t="s">
        <v>214</v>
      </c>
      <c r="K1577" s="1" t="s">
        <v>319</v>
      </c>
      <c r="L1577" s="1" t="s">
        <v>6746</v>
      </c>
      <c r="M1577" s="1">
        <v>28</v>
      </c>
      <c r="N1577" s="1">
        <v>120</v>
      </c>
      <c r="O1577" s="1"/>
      <c r="P1577" s="1"/>
      <c r="Q1577" s="1">
        <v>0</v>
      </c>
      <c r="R1577" s="1">
        <v>0.8</v>
      </c>
      <c r="S1577" s="1">
        <v>8</v>
      </c>
      <c r="T1577" s="2" t="s">
        <v>6789</v>
      </c>
      <c r="U1577" s="3">
        <f t="shared" si="24"/>
        <v>8.3333333328482695E-2</v>
      </c>
    </row>
    <row r="1578" spans="1:21" x14ac:dyDescent="0.2">
      <c r="A1578" s="1" t="s">
        <v>2</v>
      </c>
      <c r="B1578" s="1" t="s">
        <v>2</v>
      </c>
      <c r="C1578" s="1" t="s">
        <v>17</v>
      </c>
      <c r="D1578" s="1" t="s">
        <v>6783</v>
      </c>
      <c r="E1578" s="1" t="s">
        <v>23</v>
      </c>
      <c r="F1578" s="1"/>
      <c r="G1578" s="1" t="s">
        <v>6790</v>
      </c>
      <c r="H1578" s="1"/>
      <c r="I1578" s="1" t="s">
        <v>157</v>
      </c>
      <c r="J1578" s="1" t="s">
        <v>6791</v>
      </c>
      <c r="K1578" s="1" t="s">
        <v>319</v>
      </c>
      <c r="L1578" s="1" t="s">
        <v>6792</v>
      </c>
      <c r="M1578" s="1"/>
      <c r="N1578" s="1"/>
      <c r="O1578" s="1"/>
      <c r="P1578" s="1"/>
      <c r="Q1578" s="1"/>
      <c r="R1578" s="1"/>
      <c r="S1578" s="1"/>
      <c r="T1578" s="2"/>
      <c r="U1578" s="3">
        <f t="shared" si="24"/>
        <v>-45273.530555555553</v>
      </c>
    </row>
    <row r="1579" spans="1:21" ht="25.5" x14ac:dyDescent="0.2">
      <c r="A1579" s="1" t="s">
        <v>3</v>
      </c>
      <c r="B1579" s="1" t="s">
        <v>3</v>
      </c>
      <c r="C1579" s="1" t="s">
        <v>19</v>
      </c>
      <c r="D1579" s="1" t="s">
        <v>6793</v>
      </c>
      <c r="E1579" s="1"/>
      <c r="F1579" s="1"/>
      <c r="G1579" s="1" t="s">
        <v>6794</v>
      </c>
      <c r="H1579" s="1"/>
      <c r="I1579" s="1" t="s">
        <v>157</v>
      </c>
      <c r="J1579" s="1" t="s">
        <v>264</v>
      </c>
      <c r="K1579" s="1" t="s">
        <v>320</v>
      </c>
      <c r="L1579" s="1" t="s">
        <v>6795</v>
      </c>
      <c r="M1579" s="1">
        <v>1</v>
      </c>
      <c r="N1579" s="1">
        <v>29</v>
      </c>
      <c r="O1579" s="1"/>
      <c r="P1579" s="1"/>
      <c r="Q1579" s="1">
        <v>0</v>
      </c>
      <c r="R1579" s="1"/>
      <c r="S1579" s="1">
        <v>1</v>
      </c>
      <c r="T1579" s="2" t="s">
        <v>6796</v>
      </c>
      <c r="U1579" s="3">
        <f t="shared" si="24"/>
        <v>-45273.543749999997</v>
      </c>
    </row>
    <row r="1580" spans="1:21" ht="127.5" x14ac:dyDescent="0.2">
      <c r="A1580" s="1" t="s">
        <v>3</v>
      </c>
      <c r="B1580" s="1" t="s">
        <v>3</v>
      </c>
      <c r="C1580" s="1" t="s">
        <v>19</v>
      </c>
      <c r="D1580" s="1" t="s">
        <v>6797</v>
      </c>
      <c r="E1580" s="1"/>
      <c r="F1580" s="1"/>
      <c r="G1580" s="1" t="s">
        <v>6798</v>
      </c>
      <c r="H1580" s="1"/>
      <c r="I1580" s="1" t="s">
        <v>157</v>
      </c>
      <c r="J1580" s="1" t="s">
        <v>1715</v>
      </c>
      <c r="K1580" s="1" t="s">
        <v>321</v>
      </c>
      <c r="L1580" s="1" t="s">
        <v>6799</v>
      </c>
      <c r="M1580" s="1">
        <v>25</v>
      </c>
      <c r="N1580" s="1">
        <v>296</v>
      </c>
      <c r="O1580" s="1"/>
      <c r="P1580" s="1"/>
      <c r="Q1580" s="1">
        <v>0</v>
      </c>
      <c r="R1580" s="1">
        <v>0.8</v>
      </c>
      <c r="S1580" s="1">
        <v>9</v>
      </c>
      <c r="T1580" s="2" t="s">
        <v>6800</v>
      </c>
      <c r="U1580" s="3">
        <f t="shared" si="24"/>
        <v>-45273.540277777778</v>
      </c>
    </row>
    <row r="1581" spans="1:21" ht="25.5" x14ac:dyDescent="0.2">
      <c r="A1581" s="1" t="s">
        <v>6</v>
      </c>
      <c r="B1581" s="1" t="s">
        <v>6</v>
      </c>
      <c r="C1581" s="1" t="s">
        <v>19</v>
      </c>
      <c r="D1581" s="1" t="s">
        <v>6775</v>
      </c>
      <c r="E1581" s="1" t="s">
        <v>22</v>
      </c>
      <c r="F1581" s="1" t="s">
        <v>6801</v>
      </c>
      <c r="G1581" s="1" t="s">
        <v>6801</v>
      </c>
      <c r="H1581" s="1" t="s">
        <v>73</v>
      </c>
      <c r="I1581" s="1" t="s">
        <v>157</v>
      </c>
      <c r="J1581" s="1" t="s">
        <v>4932</v>
      </c>
      <c r="K1581" s="1" t="s">
        <v>319</v>
      </c>
      <c r="L1581" s="1" t="s">
        <v>6802</v>
      </c>
      <c r="M1581" s="1">
        <v>1</v>
      </c>
      <c r="N1581" s="1">
        <v>86</v>
      </c>
      <c r="O1581" s="1"/>
      <c r="P1581" s="1"/>
      <c r="Q1581" s="1">
        <v>0</v>
      </c>
      <c r="R1581" s="1">
        <v>0.1</v>
      </c>
      <c r="S1581" s="1">
        <v>1</v>
      </c>
      <c r="T1581" s="2" t="s">
        <v>6803</v>
      </c>
      <c r="U1581" s="3">
        <f t="shared" si="24"/>
        <v>7.0138888884685002E-2</v>
      </c>
    </row>
    <row r="1582" spans="1:21" ht="51" x14ac:dyDescent="0.2">
      <c r="A1582" s="1" t="s">
        <v>2</v>
      </c>
      <c r="B1582" s="1" t="s">
        <v>2</v>
      </c>
      <c r="C1582" s="1" t="s">
        <v>19</v>
      </c>
      <c r="D1582" s="1" t="s">
        <v>6804</v>
      </c>
      <c r="E1582" s="1" t="s">
        <v>22</v>
      </c>
      <c r="F1582" s="1" t="s">
        <v>6805</v>
      </c>
      <c r="G1582" s="1" t="s">
        <v>6805</v>
      </c>
      <c r="H1582" s="1" t="s">
        <v>6806</v>
      </c>
      <c r="I1582" s="1" t="s">
        <v>157</v>
      </c>
      <c r="J1582" s="1" t="s">
        <v>684</v>
      </c>
      <c r="K1582" s="1" t="s">
        <v>319</v>
      </c>
      <c r="L1582" s="1" t="s">
        <v>6807</v>
      </c>
      <c r="M1582" s="1">
        <v>28</v>
      </c>
      <c r="N1582" s="1">
        <v>60</v>
      </c>
      <c r="O1582" s="1"/>
      <c r="P1582" s="1"/>
      <c r="Q1582" s="1">
        <v>0</v>
      </c>
      <c r="R1582" s="1">
        <v>1.2</v>
      </c>
      <c r="S1582" s="1">
        <v>3</v>
      </c>
      <c r="T1582" s="2" t="s">
        <v>6808</v>
      </c>
      <c r="U1582" s="3">
        <f t="shared" si="24"/>
        <v>9.7916666665696539E-2</v>
      </c>
    </row>
    <row r="1583" spans="1:21" x14ac:dyDescent="0.2">
      <c r="A1583" s="1" t="s">
        <v>4</v>
      </c>
      <c r="B1583" s="1" t="s">
        <v>13</v>
      </c>
      <c r="C1583" s="1" t="s">
        <v>18</v>
      </c>
      <c r="D1583" s="1" t="s">
        <v>6809</v>
      </c>
      <c r="E1583" s="1" t="s">
        <v>23</v>
      </c>
      <c r="F1583" s="1"/>
      <c r="G1583" s="1"/>
      <c r="H1583" s="1"/>
      <c r="I1583" s="1" t="s">
        <v>156</v>
      </c>
      <c r="J1583" s="1" t="s">
        <v>646</v>
      </c>
      <c r="K1583" s="1" t="s">
        <v>324</v>
      </c>
      <c r="L1583" s="1" t="s">
        <v>6810</v>
      </c>
      <c r="M1583" s="1"/>
      <c r="N1583" s="1"/>
      <c r="O1583" s="1"/>
      <c r="P1583" s="1"/>
      <c r="Q1583" s="1"/>
      <c r="R1583" s="1"/>
      <c r="S1583" s="1"/>
      <c r="T1583" s="2"/>
      <c r="U1583" s="3">
        <f t="shared" si="24"/>
        <v>-45273.590277777781</v>
      </c>
    </row>
    <row r="1584" spans="1:21" ht="25.5" x14ac:dyDescent="0.2">
      <c r="A1584" s="1" t="s">
        <v>7</v>
      </c>
      <c r="B1584" s="1" t="s">
        <v>14</v>
      </c>
      <c r="C1584" s="1" t="s">
        <v>16</v>
      </c>
      <c r="D1584" s="1" t="s">
        <v>6811</v>
      </c>
      <c r="E1584" s="1"/>
      <c r="F1584" s="1"/>
      <c r="G1584" s="1" t="s">
        <v>6812</v>
      </c>
      <c r="H1584" s="1"/>
      <c r="I1584" s="1" t="s">
        <v>156</v>
      </c>
      <c r="J1584" s="1" t="s">
        <v>239</v>
      </c>
      <c r="K1584" s="1" t="s">
        <v>319</v>
      </c>
      <c r="L1584" s="1" t="s">
        <v>6813</v>
      </c>
      <c r="M1584" s="1">
        <v>1</v>
      </c>
      <c r="N1584" s="1">
        <v>15</v>
      </c>
      <c r="O1584" s="1"/>
      <c r="P1584" s="1"/>
      <c r="Q1584" s="1">
        <v>0</v>
      </c>
      <c r="R1584" s="1">
        <v>0.01</v>
      </c>
      <c r="S1584" s="1">
        <v>1</v>
      </c>
      <c r="T1584" s="2" t="s">
        <v>5885</v>
      </c>
      <c r="U1584" s="3">
        <f t="shared" si="24"/>
        <v>-45273.624305555553</v>
      </c>
    </row>
    <row r="1585" spans="1:21" ht="102" x14ac:dyDescent="0.2">
      <c r="A1585" s="1" t="s">
        <v>3</v>
      </c>
      <c r="B1585" s="1" t="s">
        <v>3</v>
      </c>
      <c r="C1585" s="1" t="s">
        <v>17</v>
      </c>
      <c r="D1585" s="1" t="s">
        <v>6814</v>
      </c>
      <c r="E1585" s="1" t="s">
        <v>22</v>
      </c>
      <c r="F1585" s="1" t="s">
        <v>6815</v>
      </c>
      <c r="G1585" s="1" t="s">
        <v>6815</v>
      </c>
      <c r="H1585" s="1" t="s">
        <v>66</v>
      </c>
      <c r="I1585" s="1" t="s">
        <v>157</v>
      </c>
      <c r="J1585" s="1" t="s">
        <v>748</v>
      </c>
      <c r="K1585" s="1" t="s">
        <v>321</v>
      </c>
      <c r="L1585" s="1" t="s">
        <v>6816</v>
      </c>
      <c r="M1585" s="1">
        <v>31</v>
      </c>
      <c r="N1585" s="1">
        <v>770</v>
      </c>
      <c r="O1585" s="1"/>
      <c r="P1585" s="1"/>
      <c r="Q1585" s="1"/>
      <c r="R1585" s="1">
        <v>1.8</v>
      </c>
      <c r="S1585" s="1">
        <v>6</v>
      </c>
      <c r="T1585" s="2" t="s">
        <v>6817</v>
      </c>
      <c r="U1585" s="3">
        <f t="shared" si="24"/>
        <v>2.7777777781011537E-2</v>
      </c>
    </row>
    <row r="1586" spans="1:21" ht="89.25" x14ac:dyDescent="0.2">
      <c r="A1586" s="1" t="s">
        <v>2</v>
      </c>
      <c r="B1586" s="1" t="s">
        <v>2</v>
      </c>
      <c r="C1586" s="1" t="s">
        <v>16</v>
      </c>
      <c r="D1586" s="1" t="s">
        <v>6818</v>
      </c>
      <c r="E1586" s="1" t="s">
        <v>22</v>
      </c>
      <c r="F1586" s="1" t="s">
        <v>6819</v>
      </c>
      <c r="G1586" s="1" t="s">
        <v>6819</v>
      </c>
      <c r="H1586" s="1" t="s">
        <v>48</v>
      </c>
      <c r="I1586" s="1" t="s">
        <v>157</v>
      </c>
      <c r="J1586" s="1" t="s">
        <v>6820</v>
      </c>
      <c r="K1586" s="1" t="s">
        <v>319</v>
      </c>
      <c r="L1586" s="1" t="s">
        <v>6821</v>
      </c>
      <c r="M1586" s="1">
        <v>30</v>
      </c>
      <c r="N1586" s="1">
        <v>100</v>
      </c>
      <c r="O1586" s="1"/>
      <c r="P1586" s="1"/>
      <c r="Q1586" s="1">
        <v>0</v>
      </c>
      <c r="R1586" s="1">
        <v>1.2</v>
      </c>
      <c r="S1586" s="1">
        <v>6</v>
      </c>
      <c r="T1586" s="2" t="s">
        <v>6822</v>
      </c>
      <c r="U1586" s="3">
        <f t="shared" si="24"/>
        <v>2.4999999994179234E-2</v>
      </c>
    </row>
    <row r="1587" spans="1:21" ht="25.5" x14ac:dyDescent="0.2">
      <c r="A1587" s="1" t="s">
        <v>3</v>
      </c>
      <c r="B1587" s="1" t="s">
        <v>3</v>
      </c>
      <c r="C1587" s="1" t="s">
        <v>19</v>
      </c>
      <c r="D1587" s="1" t="s">
        <v>6823</v>
      </c>
      <c r="E1587" s="1"/>
      <c r="F1587" s="1"/>
      <c r="G1587" s="1" t="s">
        <v>6824</v>
      </c>
      <c r="H1587" s="1"/>
      <c r="I1587" s="1" t="s">
        <v>156</v>
      </c>
      <c r="J1587" s="1" t="s">
        <v>6825</v>
      </c>
      <c r="K1587" s="1" t="s">
        <v>321</v>
      </c>
      <c r="L1587" s="1" t="s">
        <v>6826</v>
      </c>
      <c r="M1587" s="1">
        <v>1</v>
      </c>
      <c r="N1587" s="1">
        <v>58</v>
      </c>
      <c r="O1587" s="1"/>
      <c r="P1587" s="1"/>
      <c r="Q1587" s="1">
        <v>0</v>
      </c>
      <c r="R1587" s="1"/>
      <c r="S1587" s="1">
        <v>1</v>
      </c>
      <c r="T1587" s="2" t="s">
        <v>6827</v>
      </c>
      <c r="U1587" s="3">
        <f t="shared" si="24"/>
        <v>-45273.629861111112</v>
      </c>
    </row>
    <row r="1588" spans="1:21" ht="51" x14ac:dyDescent="0.2">
      <c r="A1588" s="1" t="s">
        <v>2</v>
      </c>
      <c r="B1588" s="1" t="s">
        <v>2</v>
      </c>
      <c r="C1588" s="1" t="s">
        <v>19</v>
      </c>
      <c r="D1588" s="1" t="s">
        <v>6828</v>
      </c>
      <c r="E1588" s="1" t="s">
        <v>22</v>
      </c>
      <c r="F1588" s="1" t="s">
        <v>6829</v>
      </c>
      <c r="G1588" s="1" t="s">
        <v>6829</v>
      </c>
      <c r="H1588" s="1" t="s">
        <v>84</v>
      </c>
      <c r="I1588" s="1" t="s">
        <v>157</v>
      </c>
      <c r="J1588" s="1" t="s">
        <v>553</v>
      </c>
      <c r="K1588" s="1" t="s">
        <v>319</v>
      </c>
      <c r="L1588" s="1" t="s">
        <v>6830</v>
      </c>
      <c r="M1588" s="1">
        <v>32</v>
      </c>
      <c r="N1588" s="1">
        <v>45</v>
      </c>
      <c r="O1588" s="1"/>
      <c r="P1588" s="1"/>
      <c r="Q1588" s="1">
        <v>0</v>
      </c>
      <c r="R1588" s="1">
        <v>0.9</v>
      </c>
      <c r="S1588" s="1">
        <v>3</v>
      </c>
      <c r="T1588" s="2" t="s">
        <v>6831</v>
      </c>
      <c r="U1588" s="3">
        <f t="shared" si="24"/>
        <v>8.1944444449618459E-2</v>
      </c>
    </row>
    <row r="1589" spans="1:21" ht="63.75" x14ac:dyDescent="0.2">
      <c r="A1589" s="1" t="s">
        <v>2</v>
      </c>
      <c r="B1589" s="1" t="s">
        <v>2</v>
      </c>
      <c r="C1589" s="1" t="s">
        <v>16</v>
      </c>
      <c r="D1589" s="1" t="s">
        <v>6832</v>
      </c>
      <c r="E1589" s="1" t="s">
        <v>22</v>
      </c>
      <c r="F1589" s="1" t="s">
        <v>6833</v>
      </c>
      <c r="G1589" s="1" t="s">
        <v>6833</v>
      </c>
      <c r="H1589" s="1" t="s">
        <v>62</v>
      </c>
      <c r="I1589" s="1" t="s">
        <v>157</v>
      </c>
      <c r="J1589" s="1" t="s">
        <v>201</v>
      </c>
      <c r="K1589" s="1" t="s">
        <v>319</v>
      </c>
      <c r="L1589" s="1" t="s">
        <v>421</v>
      </c>
      <c r="M1589" s="1">
        <v>33</v>
      </c>
      <c r="N1589" s="1">
        <v>110</v>
      </c>
      <c r="O1589" s="1"/>
      <c r="P1589" s="1"/>
      <c r="Q1589" s="1">
        <v>0</v>
      </c>
      <c r="R1589" s="1">
        <v>1.1000000000000001</v>
      </c>
      <c r="S1589" s="1">
        <v>4</v>
      </c>
      <c r="T1589" s="2" t="s">
        <v>6563</v>
      </c>
      <c r="U1589" s="3">
        <f t="shared" si="24"/>
        <v>8.2638888881774619E-2</v>
      </c>
    </row>
    <row r="1590" spans="1:21" ht="38.25" x14ac:dyDescent="0.2">
      <c r="A1590" s="1" t="s">
        <v>7</v>
      </c>
      <c r="B1590" s="1" t="s">
        <v>14</v>
      </c>
      <c r="C1590" s="1" t="s">
        <v>16</v>
      </c>
      <c r="D1590" s="1" t="s">
        <v>6834</v>
      </c>
      <c r="E1590" s="1"/>
      <c r="F1590" s="1"/>
      <c r="G1590" s="1" t="s">
        <v>6835</v>
      </c>
      <c r="H1590" s="1"/>
      <c r="I1590" s="1" t="s">
        <v>157</v>
      </c>
      <c r="J1590" s="1" t="s">
        <v>6836</v>
      </c>
      <c r="K1590" s="1" t="s">
        <v>319</v>
      </c>
      <c r="L1590" s="1" t="s">
        <v>653</v>
      </c>
      <c r="M1590" s="1">
        <v>10</v>
      </c>
      <c r="N1590" s="1">
        <v>150</v>
      </c>
      <c r="O1590" s="1"/>
      <c r="P1590" s="1"/>
      <c r="Q1590" s="1">
        <v>0</v>
      </c>
      <c r="R1590" s="1">
        <v>0.3</v>
      </c>
      <c r="S1590" s="1">
        <v>2</v>
      </c>
      <c r="T1590" s="2" t="s">
        <v>6837</v>
      </c>
      <c r="U1590" s="3">
        <f t="shared" si="24"/>
        <v>-45273.658333333333</v>
      </c>
    </row>
    <row r="1591" spans="1:21" ht="114.75" x14ac:dyDescent="0.2">
      <c r="A1591" s="1" t="s">
        <v>2</v>
      </c>
      <c r="B1591" s="1" t="s">
        <v>2</v>
      </c>
      <c r="C1591" s="1" t="s">
        <v>19</v>
      </c>
      <c r="D1591" s="1" t="s">
        <v>1140</v>
      </c>
      <c r="E1591" s="1" t="s">
        <v>22</v>
      </c>
      <c r="F1591" s="1" t="s">
        <v>6838</v>
      </c>
      <c r="G1591" s="1" t="s">
        <v>6838</v>
      </c>
      <c r="H1591" s="1" t="s">
        <v>154</v>
      </c>
      <c r="I1591" s="1" t="s">
        <v>157</v>
      </c>
      <c r="J1591" s="1" t="s">
        <v>283</v>
      </c>
      <c r="K1591" s="1" t="s">
        <v>319</v>
      </c>
      <c r="L1591" s="1" t="s">
        <v>6839</v>
      </c>
      <c r="M1591" s="1">
        <v>36</v>
      </c>
      <c r="N1591" s="1">
        <v>75</v>
      </c>
      <c r="O1591" s="1"/>
      <c r="P1591" s="1"/>
      <c r="Q1591" s="1">
        <v>0</v>
      </c>
      <c r="R1591" s="1">
        <v>1.1000000000000001</v>
      </c>
      <c r="S1591" s="1">
        <v>8</v>
      </c>
      <c r="T1591" s="2" t="s">
        <v>6840</v>
      </c>
      <c r="U1591" s="3">
        <f t="shared" si="24"/>
        <v>0.10277777777810115</v>
      </c>
    </row>
    <row r="1592" spans="1:21" ht="38.25" x14ac:dyDescent="0.2">
      <c r="A1592" s="1" t="s">
        <v>3</v>
      </c>
      <c r="B1592" s="1" t="s">
        <v>3</v>
      </c>
      <c r="C1592" s="1" t="s">
        <v>16</v>
      </c>
      <c r="D1592" s="1" t="s">
        <v>6841</v>
      </c>
      <c r="E1592" s="1"/>
      <c r="F1592" s="1"/>
      <c r="G1592" s="1" t="s">
        <v>6842</v>
      </c>
      <c r="H1592" s="1"/>
      <c r="I1592" s="1" t="s">
        <v>157</v>
      </c>
      <c r="J1592" s="1" t="s">
        <v>517</v>
      </c>
      <c r="K1592" s="1" t="s">
        <v>321</v>
      </c>
      <c r="L1592" s="1" t="s">
        <v>6843</v>
      </c>
      <c r="M1592" s="1">
        <v>9</v>
      </c>
      <c r="N1592" s="1">
        <v>150</v>
      </c>
      <c r="O1592" s="1"/>
      <c r="P1592" s="1"/>
      <c r="Q1592" s="1">
        <v>0</v>
      </c>
      <c r="R1592" s="1">
        <v>0.6</v>
      </c>
      <c r="S1592" s="1">
        <v>2</v>
      </c>
      <c r="T1592" s="2" t="s">
        <v>575</v>
      </c>
      <c r="U1592" s="3">
        <f t="shared" si="24"/>
        <v>-45273.696527777778</v>
      </c>
    </row>
    <row r="1593" spans="1:21" ht="63.75" x14ac:dyDescent="0.2">
      <c r="A1593" s="1" t="s">
        <v>2</v>
      </c>
      <c r="B1593" s="1" t="s">
        <v>2</v>
      </c>
      <c r="C1593" s="1" t="s">
        <v>19</v>
      </c>
      <c r="D1593" s="1" t="s">
        <v>6844</v>
      </c>
      <c r="E1593" s="1"/>
      <c r="F1593" s="1"/>
      <c r="G1593" s="1" t="s">
        <v>6845</v>
      </c>
      <c r="H1593" s="1"/>
      <c r="I1593" s="1" t="s">
        <v>157</v>
      </c>
      <c r="J1593" s="1" t="s">
        <v>684</v>
      </c>
      <c r="K1593" s="1" t="s">
        <v>319</v>
      </c>
      <c r="L1593" s="1" t="s">
        <v>6846</v>
      </c>
      <c r="M1593" s="1">
        <v>28</v>
      </c>
      <c r="N1593" s="1">
        <v>60</v>
      </c>
      <c r="O1593" s="1"/>
      <c r="P1593" s="1"/>
      <c r="Q1593" s="1">
        <v>0</v>
      </c>
      <c r="R1593" s="1">
        <v>1.2</v>
      </c>
      <c r="S1593" s="1">
        <v>4</v>
      </c>
      <c r="T1593" s="2" t="s">
        <v>6847</v>
      </c>
      <c r="U1593" s="3">
        <f t="shared" si="24"/>
        <v>-45273.75</v>
      </c>
    </row>
    <row r="1594" spans="1:21" ht="25.5" x14ac:dyDescent="0.2">
      <c r="A1594" s="1" t="s">
        <v>3</v>
      </c>
      <c r="B1594" s="1" t="s">
        <v>3</v>
      </c>
      <c r="C1594" s="1" t="s">
        <v>16</v>
      </c>
      <c r="D1594" s="1" t="s">
        <v>6848</v>
      </c>
      <c r="E1594" s="1"/>
      <c r="F1594" s="1"/>
      <c r="G1594" s="1" t="s">
        <v>6849</v>
      </c>
      <c r="H1594" s="1"/>
      <c r="I1594" s="1" t="s">
        <v>157</v>
      </c>
      <c r="J1594" s="1" t="s">
        <v>198</v>
      </c>
      <c r="K1594" s="1" t="s">
        <v>320</v>
      </c>
      <c r="L1594" s="1" t="s">
        <v>6850</v>
      </c>
      <c r="M1594" s="1"/>
      <c r="N1594" s="1">
        <v>22</v>
      </c>
      <c r="O1594" s="1"/>
      <c r="P1594" s="1"/>
      <c r="Q1594" s="1">
        <v>0</v>
      </c>
      <c r="R1594" s="1">
        <v>0.01</v>
      </c>
      <c r="S1594" s="1">
        <v>1</v>
      </c>
      <c r="T1594" s="2" t="s">
        <v>2729</v>
      </c>
      <c r="U1594" s="3">
        <f t="shared" si="24"/>
        <v>-45273.743055555555</v>
      </c>
    </row>
    <row r="1595" spans="1:21" ht="25.5" x14ac:dyDescent="0.2">
      <c r="A1595" s="1" t="s">
        <v>7</v>
      </c>
      <c r="B1595" s="1" t="s">
        <v>14</v>
      </c>
      <c r="C1595" s="1" t="s">
        <v>16</v>
      </c>
      <c r="D1595" s="1" t="s">
        <v>6851</v>
      </c>
      <c r="E1595" s="1" t="s">
        <v>22</v>
      </c>
      <c r="F1595" s="1" t="s">
        <v>6852</v>
      </c>
      <c r="G1595" s="1" t="s">
        <v>6852</v>
      </c>
      <c r="H1595" s="1" t="s">
        <v>62</v>
      </c>
      <c r="I1595" s="1" t="s">
        <v>156</v>
      </c>
      <c r="J1595" s="1" t="s">
        <v>6853</v>
      </c>
      <c r="K1595" s="1" t="s">
        <v>319</v>
      </c>
      <c r="L1595" s="1" t="s">
        <v>6854</v>
      </c>
      <c r="M1595" s="1">
        <v>1</v>
      </c>
      <c r="N1595" s="1">
        <v>15</v>
      </c>
      <c r="O1595" s="1"/>
      <c r="P1595" s="1"/>
      <c r="Q1595" s="1">
        <v>0</v>
      </c>
      <c r="R1595" s="1">
        <v>0.01</v>
      </c>
      <c r="S1595" s="1">
        <v>1</v>
      </c>
      <c r="T1595" s="2" t="s">
        <v>5885</v>
      </c>
      <c r="U1595" s="3">
        <f t="shared" si="24"/>
        <v>8.2638888889050577E-2</v>
      </c>
    </row>
    <row r="1596" spans="1:21" ht="25.5" x14ac:dyDescent="0.2">
      <c r="A1596" s="1" t="s">
        <v>6</v>
      </c>
      <c r="B1596" s="1" t="s">
        <v>6</v>
      </c>
      <c r="C1596" s="1" t="s">
        <v>16</v>
      </c>
      <c r="D1596" s="1" t="s">
        <v>6855</v>
      </c>
      <c r="E1596" s="1" t="s">
        <v>22</v>
      </c>
      <c r="F1596" s="1" t="s">
        <v>6856</v>
      </c>
      <c r="G1596" s="1" t="s">
        <v>6856</v>
      </c>
      <c r="H1596" s="1" t="s">
        <v>121</v>
      </c>
      <c r="I1596" s="1" t="s">
        <v>156</v>
      </c>
      <c r="J1596" s="1" t="s">
        <v>6857</v>
      </c>
      <c r="K1596" s="1" t="s">
        <v>321</v>
      </c>
      <c r="L1596" s="1" t="s">
        <v>340</v>
      </c>
      <c r="M1596" s="1">
        <v>1</v>
      </c>
      <c r="N1596" s="1">
        <v>21</v>
      </c>
      <c r="O1596" s="1"/>
      <c r="P1596" s="1"/>
      <c r="Q1596" s="1">
        <v>0</v>
      </c>
      <c r="R1596" s="1">
        <v>0.05</v>
      </c>
      <c r="S1596" s="1">
        <v>1</v>
      </c>
      <c r="T1596" s="2" t="s">
        <v>6237</v>
      </c>
      <c r="U1596" s="3">
        <f t="shared" si="24"/>
        <v>5.4861111115314998E-2</v>
      </c>
    </row>
    <row r="1597" spans="1:21" ht="25.5" x14ac:dyDescent="0.2">
      <c r="A1597" s="1" t="s">
        <v>2</v>
      </c>
      <c r="B1597" s="1" t="s">
        <v>2</v>
      </c>
      <c r="C1597" s="1" t="s">
        <v>17</v>
      </c>
      <c r="D1597" s="1" t="s">
        <v>6858</v>
      </c>
      <c r="E1597" s="1" t="s">
        <v>22</v>
      </c>
      <c r="F1597" s="1" t="s">
        <v>6859</v>
      </c>
      <c r="G1597" s="1" t="s">
        <v>6859</v>
      </c>
      <c r="H1597" s="1" t="s">
        <v>41</v>
      </c>
      <c r="I1597" s="1" t="s">
        <v>156</v>
      </c>
      <c r="J1597" s="1" t="s">
        <v>871</v>
      </c>
      <c r="K1597" s="1" t="s">
        <v>319</v>
      </c>
      <c r="L1597" s="1" t="s">
        <v>6860</v>
      </c>
      <c r="M1597" s="1">
        <v>1</v>
      </c>
      <c r="N1597" s="1">
        <v>25</v>
      </c>
      <c r="O1597" s="1"/>
      <c r="P1597" s="1"/>
      <c r="Q1597" s="1"/>
      <c r="R1597" s="1">
        <v>0.2</v>
      </c>
      <c r="S1597" s="1">
        <v>1</v>
      </c>
      <c r="T1597" s="2" t="s">
        <v>403</v>
      </c>
      <c r="U1597" s="3">
        <f t="shared" si="24"/>
        <v>4.9305555556202307E-2</v>
      </c>
    </row>
    <row r="1598" spans="1:21" ht="114.75" x14ac:dyDescent="0.2">
      <c r="A1598" s="1" t="s">
        <v>2</v>
      </c>
      <c r="B1598" s="1" t="s">
        <v>2</v>
      </c>
      <c r="C1598" s="1" t="s">
        <v>19</v>
      </c>
      <c r="D1598" s="1" t="s">
        <v>6845</v>
      </c>
      <c r="E1598" s="1"/>
      <c r="F1598" s="1"/>
      <c r="G1598" s="1" t="s">
        <v>6861</v>
      </c>
      <c r="H1598" s="1"/>
      <c r="I1598" s="1" t="s">
        <v>157</v>
      </c>
      <c r="J1598" s="1" t="s">
        <v>283</v>
      </c>
      <c r="K1598" s="1" t="s">
        <v>319</v>
      </c>
      <c r="L1598" s="1" t="s">
        <v>6839</v>
      </c>
      <c r="M1598" s="1">
        <v>36</v>
      </c>
      <c r="N1598" s="1">
        <v>75</v>
      </c>
      <c r="O1598" s="1"/>
      <c r="P1598" s="1"/>
      <c r="Q1598" s="1"/>
      <c r="R1598" s="1">
        <v>1.1000000000000001</v>
      </c>
      <c r="S1598" s="1">
        <v>8</v>
      </c>
      <c r="T1598" s="2" t="s">
        <v>6862</v>
      </c>
      <c r="U1598" s="3">
        <f t="shared" si="24"/>
        <v>-45273.833333333336</v>
      </c>
    </row>
    <row r="1599" spans="1:21" ht="63.75" x14ac:dyDescent="0.2">
      <c r="A1599" s="1" t="s">
        <v>2</v>
      </c>
      <c r="B1599" s="1" t="s">
        <v>2</v>
      </c>
      <c r="C1599" s="1" t="s">
        <v>19</v>
      </c>
      <c r="D1599" s="1" t="s">
        <v>6861</v>
      </c>
      <c r="E1599" s="1"/>
      <c r="F1599" s="1"/>
      <c r="G1599" s="1" t="s">
        <v>6863</v>
      </c>
      <c r="H1599" s="1"/>
      <c r="I1599" s="1" t="s">
        <v>157</v>
      </c>
      <c r="J1599" s="1" t="s">
        <v>684</v>
      </c>
      <c r="K1599" s="1" t="s">
        <v>319</v>
      </c>
      <c r="L1599" s="1" t="s">
        <v>6846</v>
      </c>
      <c r="M1599" s="1">
        <v>28</v>
      </c>
      <c r="N1599" s="1">
        <v>60</v>
      </c>
      <c r="O1599" s="1"/>
      <c r="P1599" s="1"/>
      <c r="Q1599" s="1"/>
      <c r="R1599" s="1">
        <v>1.2</v>
      </c>
      <c r="S1599" s="1">
        <v>4</v>
      </c>
      <c r="T1599" s="2" t="s">
        <v>6864</v>
      </c>
      <c r="U1599" s="3">
        <f t="shared" si="24"/>
        <v>-45273.916666666664</v>
      </c>
    </row>
    <row r="1600" spans="1:21" ht="25.5" x14ac:dyDescent="0.2">
      <c r="A1600" s="1" t="s">
        <v>6</v>
      </c>
      <c r="B1600" s="1" t="s">
        <v>6</v>
      </c>
      <c r="C1600" s="1" t="s">
        <v>17</v>
      </c>
      <c r="D1600" s="1" t="s">
        <v>6865</v>
      </c>
      <c r="E1600" s="1" t="s">
        <v>22</v>
      </c>
      <c r="F1600" s="1" t="s">
        <v>6866</v>
      </c>
      <c r="G1600" s="1" t="s">
        <v>6866</v>
      </c>
      <c r="H1600" s="1" t="s">
        <v>55</v>
      </c>
      <c r="I1600" s="1" t="s">
        <v>156</v>
      </c>
      <c r="J1600" s="1" t="s">
        <v>4243</v>
      </c>
      <c r="K1600" s="1" t="s">
        <v>321</v>
      </c>
      <c r="L1600" s="1" t="s">
        <v>6867</v>
      </c>
      <c r="M1600" s="1">
        <v>1</v>
      </c>
      <c r="N1600" s="1">
        <v>27</v>
      </c>
      <c r="O1600" s="1"/>
      <c r="P1600" s="1"/>
      <c r="Q1600" s="1"/>
      <c r="R1600" s="1">
        <v>0.1</v>
      </c>
      <c r="S1600" s="1">
        <v>1</v>
      </c>
      <c r="T1600" s="2" t="s">
        <v>1950</v>
      </c>
      <c r="U1600" s="3">
        <f t="shared" si="24"/>
        <v>4.1666666671517305E-2</v>
      </c>
    </row>
    <row r="1601" spans="1:21" x14ac:dyDescent="0.2">
      <c r="A1601" s="1" t="s">
        <v>4</v>
      </c>
      <c r="B1601" s="1" t="s">
        <v>13</v>
      </c>
      <c r="C1601" s="1" t="s">
        <v>18</v>
      </c>
      <c r="D1601" s="1" t="s">
        <v>6868</v>
      </c>
      <c r="E1601" s="1" t="s">
        <v>23</v>
      </c>
      <c r="F1601" s="1"/>
      <c r="G1601" s="1"/>
      <c r="H1601" s="1"/>
      <c r="I1601" s="1" t="s">
        <v>156</v>
      </c>
      <c r="J1601" s="1" t="s">
        <v>647</v>
      </c>
      <c r="K1601" s="1" t="s">
        <v>322</v>
      </c>
      <c r="L1601" s="1" t="s">
        <v>6869</v>
      </c>
      <c r="M1601" s="1"/>
      <c r="N1601" s="1"/>
      <c r="O1601" s="1"/>
      <c r="P1601" s="1"/>
      <c r="Q1601" s="1"/>
      <c r="R1601" s="1"/>
      <c r="S1601" s="1"/>
      <c r="T1601" s="2"/>
      <c r="U1601" s="3">
        <f t="shared" si="24"/>
        <v>-45274.258333333331</v>
      </c>
    </row>
    <row r="1602" spans="1:21" ht="25.5" x14ac:dyDescent="0.2">
      <c r="A1602" s="1" t="s">
        <v>2</v>
      </c>
      <c r="B1602" s="1" t="s">
        <v>2</v>
      </c>
      <c r="C1602" s="1" t="s">
        <v>17</v>
      </c>
      <c r="D1602" s="1" t="s">
        <v>6870</v>
      </c>
      <c r="E1602" s="1" t="s">
        <v>22</v>
      </c>
      <c r="F1602" s="1" t="s">
        <v>6871</v>
      </c>
      <c r="G1602" s="1" t="s">
        <v>6871</v>
      </c>
      <c r="H1602" s="1" t="s">
        <v>143</v>
      </c>
      <c r="I1602" s="1" t="s">
        <v>156</v>
      </c>
      <c r="J1602" s="1" t="s">
        <v>6872</v>
      </c>
      <c r="K1602" s="1" t="s">
        <v>319</v>
      </c>
      <c r="L1602" s="1" t="s">
        <v>6873</v>
      </c>
      <c r="M1602" s="1">
        <v>1</v>
      </c>
      <c r="N1602" s="1">
        <v>25</v>
      </c>
      <c r="O1602" s="1"/>
      <c r="P1602" s="1"/>
      <c r="Q1602" s="1"/>
      <c r="R1602" s="1">
        <v>0.1</v>
      </c>
      <c r="S1602" s="1">
        <v>1</v>
      </c>
      <c r="T1602" s="2" t="s">
        <v>5921</v>
      </c>
      <c r="U1602" s="3">
        <f t="shared" si="24"/>
        <v>2.2916666661330964E-2</v>
      </c>
    </row>
    <row r="1603" spans="1:21" ht="76.5" x14ac:dyDescent="0.2">
      <c r="A1603" s="1" t="s">
        <v>2</v>
      </c>
      <c r="B1603" s="1" t="s">
        <v>2</v>
      </c>
      <c r="C1603" s="1" t="s">
        <v>17</v>
      </c>
      <c r="D1603" s="1" t="s">
        <v>6874</v>
      </c>
      <c r="E1603" s="1" t="s">
        <v>22</v>
      </c>
      <c r="F1603" s="1" t="s">
        <v>6875</v>
      </c>
      <c r="G1603" s="1" t="s">
        <v>6875</v>
      </c>
      <c r="H1603" s="1" t="s">
        <v>134</v>
      </c>
      <c r="I1603" s="1" t="s">
        <v>157</v>
      </c>
      <c r="J1603" s="1" t="s">
        <v>486</v>
      </c>
      <c r="K1603" s="1" t="s">
        <v>319</v>
      </c>
      <c r="L1603" s="1" t="s">
        <v>6876</v>
      </c>
      <c r="M1603" s="1">
        <v>31</v>
      </c>
      <c r="N1603" s="1">
        <v>125</v>
      </c>
      <c r="O1603" s="1"/>
      <c r="P1603" s="1"/>
      <c r="Q1603" s="1"/>
      <c r="R1603" s="1">
        <v>1.2</v>
      </c>
      <c r="S1603" s="1">
        <v>5</v>
      </c>
      <c r="T1603" s="2" t="s">
        <v>6877</v>
      </c>
      <c r="U1603" s="3">
        <f t="shared" si="24"/>
        <v>0.11388888888905058</v>
      </c>
    </row>
    <row r="1604" spans="1:21" ht="38.25" x14ac:dyDescent="0.2">
      <c r="A1604" s="1" t="s">
        <v>6</v>
      </c>
      <c r="B1604" s="1" t="s">
        <v>6</v>
      </c>
      <c r="C1604" s="1" t="s">
        <v>17</v>
      </c>
      <c r="D1604" s="1" t="s">
        <v>6878</v>
      </c>
      <c r="E1604" s="1" t="s">
        <v>22</v>
      </c>
      <c r="F1604" s="1" t="s">
        <v>6879</v>
      </c>
      <c r="G1604" s="1" t="s">
        <v>6879</v>
      </c>
      <c r="H1604" s="1" t="s">
        <v>84</v>
      </c>
      <c r="I1604" s="1" t="s">
        <v>157</v>
      </c>
      <c r="J1604" s="1" t="s">
        <v>580</v>
      </c>
      <c r="K1604" s="1" t="s">
        <v>321</v>
      </c>
      <c r="L1604" s="1" t="s">
        <v>6880</v>
      </c>
      <c r="M1604" s="1">
        <v>11</v>
      </c>
      <c r="N1604" s="1">
        <v>521</v>
      </c>
      <c r="O1604" s="1"/>
      <c r="P1604" s="1"/>
      <c r="Q1604" s="1"/>
      <c r="R1604" s="1">
        <v>1.1000000000000001</v>
      </c>
      <c r="S1604" s="1">
        <v>2</v>
      </c>
      <c r="T1604" s="2" t="s">
        <v>759</v>
      </c>
      <c r="U1604" s="3">
        <f t="shared" si="24"/>
        <v>8.1944444442342501E-2</v>
      </c>
    </row>
    <row r="1605" spans="1:21" x14ac:dyDescent="0.2">
      <c r="A1605" s="1" t="s">
        <v>5</v>
      </c>
      <c r="B1605" s="1" t="s">
        <v>5</v>
      </c>
      <c r="C1605" s="1" t="s">
        <v>17</v>
      </c>
      <c r="D1605" s="1" t="s">
        <v>6881</v>
      </c>
      <c r="E1605" s="1" t="s">
        <v>23</v>
      </c>
      <c r="F1605" s="1"/>
      <c r="G1605" s="1" t="s">
        <v>6882</v>
      </c>
      <c r="H1605" s="1"/>
      <c r="I1605" s="1" t="s">
        <v>157</v>
      </c>
      <c r="J1605" s="1" t="s">
        <v>294</v>
      </c>
      <c r="K1605" s="1" t="s">
        <v>319</v>
      </c>
      <c r="L1605" s="1" t="s">
        <v>6883</v>
      </c>
      <c r="M1605" s="1"/>
      <c r="N1605" s="1"/>
      <c r="O1605" s="1"/>
      <c r="P1605" s="1"/>
      <c r="Q1605" s="1"/>
      <c r="R1605" s="1"/>
      <c r="S1605" s="1"/>
      <c r="T1605" s="2"/>
      <c r="U1605" s="3">
        <f t="shared" ref="U1605:U1668" si="25">F1605-D1605</f>
        <v>-45274.492361111108</v>
      </c>
    </row>
    <row r="1606" spans="1:21" ht="25.5" x14ac:dyDescent="0.2">
      <c r="A1606" s="1" t="s">
        <v>2</v>
      </c>
      <c r="B1606" s="1" t="s">
        <v>2</v>
      </c>
      <c r="C1606" s="1" t="s">
        <v>16</v>
      </c>
      <c r="D1606" s="1" t="s">
        <v>6884</v>
      </c>
      <c r="E1606" s="1"/>
      <c r="F1606" s="1"/>
      <c r="G1606" s="1" t="s">
        <v>6885</v>
      </c>
      <c r="H1606" s="1"/>
      <c r="I1606" s="1" t="s">
        <v>157</v>
      </c>
      <c r="J1606" s="1" t="s">
        <v>224</v>
      </c>
      <c r="K1606" s="1" t="s">
        <v>320</v>
      </c>
      <c r="L1606" s="1" t="s">
        <v>6886</v>
      </c>
      <c r="M1606" s="1">
        <v>0</v>
      </c>
      <c r="N1606" s="1">
        <v>2</v>
      </c>
      <c r="O1606" s="1"/>
      <c r="P1606" s="1"/>
      <c r="Q1606" s="1">
        <v>0</v>
      </c>
      <c r="R1606" s="1">
        <v>0.01</v>
      </c>
      <c r="S1606" s="1">
        <v>1</v>
      </c>
      <c r="T1606" s="2" t="s">
        <v>6887</v>
      </c>
      <c r="U1606" s="3">
        <f t="shared" si="25"/>
        <v>-45274.51666666667</v>
      </c>
    </row>
    <row r="1607" spans="1:21" x14ac:dyDescent="0.2">
      <c r="A1607" s="1" t="s">
        <v>7</v>
      </c>
      <c r="B1607" s="1" t="s">
        <v>14</v>
      </c>
      <c r="C1607" s="1" t="s">
        <v>17</v>
      </c>
      <c r="D1607" s="1" t="s">
        <v>6888</v>
      </c>
      <c r="E1607" s="1" t="s">
        <v>23</v>
      </c>
      <c r="F1607" s="1"/>
      <c r="G1607" s="1" t="s">
        <v>6889</v>
      </c>
      <c r="H1607" s="1"/>
      <c r="I1607" s="1" t="s">
        <v>157</v>
      </c>
      <c r="J1607" s="1" t="s">
        <v>433</v>
      </c>
      <c r="K1607" s="1" t="s">
        <v>319</v>
      </c>
      <c r="L1607" s="1" t="s">
        <v>329</v>
      </c>
      <c r="M1607" s="1"/>
      <c r="N1607" s="1"/>
      <c r="O1607" s="1"/>
      <c r="P1607" s="1"/>
      <c r="Q1607" s="1"/>
      <c r="R1607" s="1"/>
      <c r="S1607" s="1"/>
      <c r="T1607" s="2"/>
      <c r="U1607" s="3">
        <f t="shared" si="25"/>
        <v>-45274.529861111114</v>
      </c>
    </row>
    <row r="1608" spans="1:21" ht="38.25" x14ac:dyDescent="0.2">
      <c r="A1608" s="1" t="s">
        <v>6</v>
      </c>
      <c r="B1608" s="1" t="s">
        <v>6</v>
      </c>
      <c r="C1608" s="1" t="s">
        <v>16</v>
      </c>
      <c r="D1608" s="1" t="s">
        <v>6890</v>
      </c>
      <c r="E1608" s="1" t="s">
        <v>22</v>
      </c>
      <c r="F1608" s="1" t="s">
        <v>6891</v>
      </c>
      <c r="G1608" s="1" t="s">
        <v>6891</v>
      </c>
      <c r="H1608" s="1" t="s">
        <v>84</v>
      </c>
      <c r="I1608" s="1" t="s">
        <v>157</v>
      </c>
      <c r="J1608" s="1" t="s">
        <v>6892</v>
      </c>
      <c r="K1608" s="1" t="s">
        <v>319</v>
      </c>
      <c r="L1608" s="1" t="s">
        <v>6893</v>
      </c>
      <c r="M1608" s="1">
        <v>3</v>
      </c>
      <c r="N1608" s="1">
        <v>258</v>
      </c>
      <c r="O1608" s="1"/>
      <c r="P1608" s="1"/>
      <c r="Q1608" s="1">
        <v>0</v>
      </c>
      <c r="R1608" s="1">
        <v>1.2</v>
      </c>
      <c r="S1608" s="1">
        <v>2</v>
      </c>
      <c r="T1608" s="2" t="s">
        <v>6894</v>
      </c>
      <c r="U1608" s="3">
        <f t="shared" si="25"/>
        <v>8.1944444442342501E-2</v>
      </c>
    </row>
    <row r="1609" spans="1:21" ht="38.25" x14ac:dyDescent="0.2">
      <c r="A1609" s="1" t="s">
        <v>3</v>
      </c>
      <c r="B1609" s="1" t="s">
        <v>3</v>
      </c>
      <c r="C1609" s="1" t="s">
        <v>16</v>
      </c>
      <c r="D1609" s="1" t="s">
        <v>6895</v>
      </c>
      <c r="E1609" s="1"/>
      <c r="F1609" s="1"/>
      <c r="G1609" s="1" t="s">
        <v>6896</v>
      </c>
      <c r="H1609" s="1"/>
      <c r="I1609" s="1" t="s">
        <v>157</v>
      </c>
      <c r="J1609" s="1" t="s">
        <v>585</v>
      </c>
      <c r="K1609" s="1" t="s">
        <v>320</v>
      </c>
      <c r="L1609" s="1" t="s">
        <v>6897</v>
      </c>
      <c r="M1609" s="1">
        <v>1</v>
      </c>
      <c r="N1609" s="1">
        <v>58</v>
      </c>
      <c r="O1609" s="1"/>
      <c r="P1609" s="1"/>
      <c r="Q1609" s="1">
        <v>0</v>
      </c>
      <c r="R1609" s="1">
        <v>0.09</v>
      </c>
      <c r="S1609" s="1">
        <v>1</v>
      </c>
      <c r="T1609" s="2" t="s">
        <v>6898</v>
      </c>
      <c r="U1609" s="3">
        <f t="shared" si="25"/>
        <v>-45274.53125</v>
      </c>
    </row>
    <row r="1610" spans="1:21" ht="25.5" x14ac:dyDescent="0.2">
      <c r="A1610" s="1" t="s">
        <v>2</v>
      </c>
      <c r="B1610" s="1" t="s">
        <v>2</v>
      </c>
      <c r="C1610" s="1" t="s">
        <v>16</v>
      </c>
      <c r="D1610" s="1" t="s">
        <v>6899</v>
      </c>
      <c r="E1610" s="1" t="s">
        <v>22</v>
      </c>
      <c r="F1610" s="1" t="s">
        <v>6900</v>
      </c>
      <c r="G1610" s="1" t="s">
        <v>6900</v>
      </c>
      <c r="H1610" s="1" t="s">
        <v>82</v>
      </c>
      <c r="I1610" s="1" t="s">
        <v>157</v>
      </c>
      <c r="J1610" s="1" t="s">
        <v>296</v>
      </c>
      <c r="K1610" s="1" t="s">
        <v>320</v>
      </c>
      <c r="L1610" s="1" t="s">
        <v>372</v>
      </c>
      <c r="M1610" s="1"/>
      <c r="N1610" s="1">
        <v>15</v>
      </c>
      <c r="O1610" s="1"/>
      <c r="P1610" s="1"/>
      <c r="Q1610" s="1">
        <v>0</v>
      </c>
      <c r="R1610" s="1">
        <v>0.01</v>
      </c>
      <c r="S1610" s="1">
        <v>1</v>
      </c>
      <c r="T1610" s="2" t="s">
        <v>846</v>
      </c>
      <c r="U1610" s="3">
        <f t="shared" si="25"/>
        <v>3.4722222218988463E-2</v>
      </c>
    </row>
    <row r="1611" spans="1:21" ht="63.75" x14ac:dyDescent="0.2">
      <c r="A1611" s="1" t="s">
        <v>2</v>
      </c>
      <c r="B1611" s="1" t="s">
        <v>2</v>
      </c>
      <c r="C1611" s="1" t="s">
        <v>16</v>
      </c>
      <c r="D1611" s="1" t="s">
        <v>6901</v>
      </c>
      <c r="E1611" s="1" t="s">
        <v>22</v>
      </c>
      <c r="F1611" s="1" t="s">
        <v>6902</v>
      </c>
      <c r="G1611" s="1" t="s">
        <v>6902</v>
      </c>
      <c r="H1611" s="1" t="s">
        <v>78</v>
      </c>
      <c r="I1611" s="1" t="s">
        <v>157</v>
      </c>
      <c r="J1611" s="1" t="s">
        <v>201</v>
      </c>
      <c r="K1611" s="1" t="s">
        <v>319</v>
      </c>
      <c r="L1611" s="1" t="s">
        <v>421</v>
      </c>
      <c r="M1611" s="1">
        <v>33</v>
      </c>
      <c r="N1611" s="1">
        <v>110</v>
      </c>
      <c r="O1611" s="1"/>
      <c r="P1611" s="1"/>
      <c r="Q1611" s="1">
        <v>0</v>
      </c>
      <c r="R1611" s="1">
        <v>1.1000000000000001</v>
      </c>
      <c r="S1611" s="1">
        <v>4</v>
      </c>
      <c r="T1611" s="2" t="s">
        <v>6563</v>
      </c>
      <c r="U1611" s="3">
        <f t="shared" si="25"/>
        <v>7.7083333337213844E-2</v>
      </c>
    </row>
    <row r="1612" spans="1:21" ht="38.25" x14ac:dyDescent="0.2">
      <c r="A1612" s="1" t="s">
        <v>6</v>
      </c>
      <c r="B1612" s="1" t="s">
        <v>6</v>
      </c>
      <c r="C1612" s="1" t="s">
        <v>16</v>
      </c>
      <c r="D1612" s="1" t="s">
        <v>6903</v>
      </c>
      <c r="E1612" s="1" t="s">
        <v>22</v>
      </c>
      <c r="F1612" s="1" t="s">
        <v>6904</v>
      </c>
      <c r="G1612" s="1" t="s">
        <v>6904</v>
      </c>
      <c r="H1612" s="1" t="s">
        <v>29</v>
      </c>
      <c r="I1612" s="1" t="s">
        <v>157</v>
      </c>
      <c r="J1612" s="1" t="s">
        <v>581</v>
      </c>
      <c r="K1612" s="1" t="s">
        <v>321</v>
      </c>
      <c r="L1612" s="1" t="s">
        <v>6905</v>
      </c>
      <c r="M1612" s="1">
        <v>6</v>
      </c>
      <c r="N1612" s="1">
        <v>258</v>
      </c>
      <c r="O1612" s="1"/>
      <c r="P1612" s="1"/>
      <c r="Q1612" s="1">
        <v>0</v>
      </c>
      <c r="R1612" s="1">
        <v>0.6</v>
      </c>
      <c r="S1612" s="1">
        <v>1</v>
      </c>
      <c r="T1612" s="2" t="s">
        <v>759</v>
      </c>
      <c r="U1612" s="3">
        <f t="shared" si="25"/>
        <v>2.7083333334303461E-2</v>
      </c>
    </row>
    <row r="1613" spans="1:21" ht="114.75" x14ac:dyDescent="0.2">
      <c r="A1613" s="1" t="s">
        <v>2</v>
      </c>
      <c r="B1613" s="1" t="s">
        <v>2</v>
      </c>
      <c r="C1613" s="1" t="s">
        <v>16</v>
      </c>
      <c r="D1613" s="1" t="s">
        <v>6906</v>
      </c>
      <c r="E1613" s="1" t="s">
        <v>22</v>
      </c>
      <c r="F1613" s="1" t="s">
        <v>6907</v>
      </c>
      <c r="G1613" s="1" t="s">
        <v>6907</v>
      </c>
      <c r="H1613" s="1" t="s">
        <v>48</v>
      </c>
      <c r="I1613" s="1" t="s">
        <v>157</v>
      </c>
      <c r="J1613" s="1" t="s">
        <v>214</v>
      </c>
      <c r="K1613" s="1" t="s">
        <v>319</v>
      </c>
      <c r="L1613" s="1" t="s">
        <v>6746</v>
      </c>
      <c r="M1613" s="1">
        <v>54</v>
      </c>
      <c r="N1613" s="1">
        <v>120</v>
      </c>
      <c r="O1613" s="1"/>
      <c r="P1613" s="1"/>
      <c r="Q1613" s="1">
        <v>0</v>
      </c>
      <c r="R1613" s="1">
        <v>1.3</v>
      </c>
      <c r="S1613" s="1">
        <v>8</v>
      </c>
      <c r="T1613" s="2" t="s">
        <v>6908</v>
      </c>
      <c r="U1613" s="3">
        <f t="shared" si="25"/>
        <v>2.5000000001455192E-2</v>
      </c>
    </row>
    <row r="1614" spans="1:21" ht="25.5" x14ac:dyDescent="0.2">
      <c r="A1614" s="1" t="s">
        <v>2</v>
      </c>
      <c r="B1614" s="1" t="s">
        <v>2</v>
      </c>
      <c r="C1614" s="1" t="s">
        <v>16</v>
      </c>
      <c r="D1614" s="1" t="s">
        <v>6909</v>
      </c>
      <c r="E1614" s="1" t="s">
        <v>22</v>
      </c>
      <c r="F1614" s="1" t="s">
        <v>6910</v>
      </c>
      <c r="G1614" s="1" t="s">
        <v>6910</v>
      </c>
      <c r="H1614" s="1" t="s">
        <v>62</v>
      </c>
      <c r="I1614" s="1" t="s">
        <v>157</v>
      </c>
      <c r="J1614" s="1" t="s">
        <v>6911</v>
      </c>
      <c r="K1614" s="1" t="s">
        <v>320</v>
      </c>
      <c r="L1614" s="1" t="s">
        <v>371</v>
      </c>
      <c r="M1614" s="1">
        <v>1</v>
      </c>
      <c r="N1614" s="1">
        <v>10</v>
      </c>
      <c r="O1614" s="1"/>
      <c r="P1614" s="1"/>
      <c r="Q1614" s="1">
        <v>0</v>
      </c>
      <c r="R1614" s="1">
        <v>0.1</v>
      </c>
      <c r="S1614" s="1">
        <v>1</v>
      </c>
      <c r="T1614" s="2" t="s">
        <v>403</v>
      </c>
      <c r="U1614" s="3">
        <f t="shared" si="25"/>
        <v>8.2638888889050577E-2</v>
      </c>
    </row>
    <row r="1615" spans="1:21" ht="38.25" x14ac:dyDescent="0.2">
      <c r="A1615" s="1" t="s">
        <v>6</v>
      </c>
      <c r="B1615" s="1" t="s">
        <v>6</v>
      </c>
      <c r="C1615" s="1" t="s">
        <v>16</v>
      </c>
      <c r="D1615" s="1" t="s">
        <v>6912</v>
      </c>
      <c r="E1615" s="1" t="s">
        <v>22</v>
      </c>
      <c r="F1615" s="1" t="s">
        <v>6913</v>
      </c>
      <c r="G1615" s="1" t="s">
        <v>6913</v>
      </c>
      <c r="H1615" s="1" t="s">
        <v>129</v>
      </c>
      <c r="I1615" s="1" t="s">
        <v>156</v>
      </c>
      <c r="J1615" s="1" t="s">
        <v>6914</v>
      </c>
      <c r="K1615" s="1" t="s">
        <v>319</v>
      </c>
      <c r="L1615" s="1" t="s">
        <v>375</v>
      </c>
      <c r="M1615" s="1">
        <v>0</v>
      </c>
      <c r="N1615" s="1">
        <v>12</v>
      </c>
      <c r="O1615" s="1"/>
      <c r="P1615" s="1"/>
      <c r="Q1615" s="1">
        <v>0</v>
      </c>
      <c r="R1615" s="1">
        <v>2.5000000000000001E-2</v>
      </c>
      <c r="S1615" s="1">
        <v>1</v>
      </c>
      <c r="T1615" s="2" t="s">
        <v>2054</v>
      </c>
      <c r="U1615" s="3">
        <f t="shared" si="25"/>
        <v>6.7361111105128657E-2</v>
      </c>
    </row>
    <row r="1616" spans="1:21" ht="76.5" x14ac:dyDescent="0.2">
      <c r="A1616" s="1" t="s">
        <v>4</v>
      </c>
      <c r="B1616" s="1" t="s">
        <v>13</v>
      </c>
      <c r="C1616" s="1" t="s">
        <v>17</v>
      </c>
      <c r="D1616" s="1" t="s">
        <v>6915</v>
      </c>
      <c r="E1616" s="1" t="s">
        <v>22</v>
      </c>
      <c r="F1616" s="1" t="s">
        <v>6916</v>
      </c>
      <c r="G1616" s="1" t="s">
        <v>6917</v>
      </c>
      <c r="H1616" s="1" t="s">
        <v>141</v>
      </c>
      <c r="I1616" s="1" t="s">
        <v>156</v>
      </c>
      <c r="J1616" s="1" t="s">
        <v>506</v>
      </c>
      <c r="K1616" s="1" t="s">
        <v>322</v>
      </c>
      <c r="L1616" s="1" t="s">
        <v>327</v>
      </c>
      <c r="M1616" s="1">
        <v>29</v>
      </c>
      <c r="N1616" s="1">
        <v>1389</v>
      </c>
      <c r="O1616" s="1">
        <v>0</v>
      </c>
      <c r="P1616" s="1">
        <v>0</v>
      </c>
      <c r="Q1616" s="1"/>
      <c r="R1616" s="1">
        <v>1.1000000000000001</v>
      </c>
      <c r="S1616" s="1">
        <v>5</v>
      </c>
      <c r="T1616" s="2" t="s">
        <v>6918</v>
      </c>
      <c r="U1616" s="3">
        <f t="shared" si="25"/>
        <v>3.888888889196096E-2</v>
      </c>
    </row>
    <row r="1617" spans="1:21" ht="38.25" x14ac:dyDescent="0.2">
      <c r="A1617" s="1" t="s">
        <v>6</v>
      </c>
      <c r="B1617" s="1" t="s">
        <v>6</v>
      </c>
      <c r="C1617" s="1" t="s">
        <v>17</v>
      </c>
      <c r="D1617" s="1" t="s">
        <v>6919</v>
      </c>
      <c r="E1617" s="1" t="s">
        <v>22</v>
      </c>
      <c r="F1617" s="1" t="s">
        <v>6920</v>
      </c>
      <c r="G1617" s="1" t="s">
        <v>6920</v>
      </c>
      <c r="H1617" s="1" t="s">
        <v>94</v>
      </c>
      <c r="I1617" s="1" t="s">
        <v>157</v>
      </c>
      <c r="J1617" s="1" t="s">
        <v>412</v>
      </c>
      <c r="K1617" s="1" t="s">
        <v>319</v>
      </c>
      <c r="L1617" s="1" t="s">
        <v>6921</v>
      </c>
      <c r="M1617" s="1">
        <v>6</v>
      </c>
      <c r="N1617" s="1">
        <v>431</v>
      </c>
      <c r="O1617" s="1"/>
      <c r="P1617" s="1"/>
      <c r="Q1617" s="1"/>
      <c r="R1617" s="1">
        <v>0.6</v>
      </c>
      <c r="S1617" s="1">
        <v>2</v>
      </c>
      <c r="T1617" s="2" t="s">
        <v>6922</v>
      </c>
      <c r="U1617" s="3">
        <f t="shared" si="25"/>
        <v>7.4305555557657499E-2</v>
      </c>
    </row>
    <row r="1618" spans="1:21" x14ac:dyDescent="0.2">
      <c r="A1618" s="1" t="s">
        <v>4</v>
      </c>
      <c r="B1618" s="1" t="s">
        <v>13</v>
      </c>
      <c r="C1618" s="1" t="s">
        <v>18</v>
      </c>
      <c r="D1618" s="1" t="s">
        <v>6923</v>
      </c>
      <c r="E1618" s="1" t="s">
        <v>23</v>
      </c>
      <c r="F1618" s="1"/>
      <c r="G1618" s="1" t="s">
        <v>6924</v>
      </c>
      <c r="H1618" s="1"/>
      <c r="I1618" s="1" t="s">
        <v>156</v>
      </c>
      <c r="J1618" s="1" t="s">
        <v>824</v>
      </c>
      <c r="K1618" s="1" t="s">
        <v>322</v>
      </c>
      <c r="L1618" s="1" t="s">
        <v>6925</v>
      </c>
      <c r="M1618" s="1"/>
      <c r="N1618" s="1"/>
      <c r="O1618" s="1"/>
      <c r="P1618" s="1"/>
      <c r="Q1618" s="1"/>
      <c r="R1618" s="1"/>
      <c r="S1618" s="1"/>
      <c r="T1618" s="2"/>
      <c r="U1618" s="3">
        <f t="shared" si="25"/>
        <v>-45275.37222222222</v>
      </c>
    </row>
    <row r="1619" spans="1:21" ht="38.25" x14ac:dyDescent="0.2">
      <c r="A1619" s="1" t="s">
        <v>3</v>
      </c>
      <c r="B1619" s="1" t="s">
        <v>3</v>
      </c>
      <c r="C1619" s="1" t="s">
        <v>16</v>
      </c>
      <c r="D1619" s="1" t="s">
        <v>6926</v>
      </c>
      <c r="E1619" s="1"/>
      <c r="F1619" s="1"/>
      <c r="G1619" s="1" t="s">
        <v>6927</v>
      </c>
      <c r="H1619" s="1"/>
      <c r="I1619" s="1" t="s">
        <v>157</v>
      </c>
      <c r="J1619" s="1" t="s">
        <v>6928</v>
      </c>
      <c r="K1619" s="1" t="s">
        <v>320</v>
      </c>
      <c r="L1619" s="1" t="s">
        <v>6929</v>
      </c>
      <c r="M1619" s="1">
        <v>1</v>
      </c>
      <c r="N1619" s="1">
        <v>20</v>
      </c>
      <c r="O1619" s="1"/>
      <c r="P1619" s="1"/>
      <c r="Q1619" s="1">
        <v>0</v>
      </c>
      <c r="R1619" s="1">
        <v>0.1</v>
      </c>
      <c r="S1619" s="1">
        <v>1</v>
      </c>
      <c r="T1619" s="2" t="s">
        <v>831</v>
      </c>
      <c r="U1619" s="3">
        <f t="shared" si="25"/>
        <v>-45275.425000000003</v>
      </c>
    </row>
    <row r="1620" spans="1:21" ht="25.5" x14ac:dyDescent="0.2">
      <c r="A1620" s="1" t="s">
        <v>9</v>
      </c>
      <c r="B1620" s="1" t="s">
        <v>9</v>
      </c>
      <c r="C1620" s="1" t="s">
        <v>16</v>
      </c>
      <c r="D1620" s="1" t="s">
        <v>6930</v>
      </c>
      <c r="E1620" s="1" t="s">
        <v>22</v>
      </c>
      <c r="F1620" s="1" t="s">
        <v>6931</v>
      </c>
      <c r="G1620" s="1" t="s">
        <v>6931</v>
      </c>
      <c r="H1620" s="1" t="s">
        <v>75</v>
      </c>
      <c r="I1620" s="1" t="s">
        <v>157</v>
      </c>
      <c r="J1620" s="1" t="s">
        <v>638</v>
      </c>
      <c r="K1620" s="1" t="s">
        <v>319</v>
      </c>
      <c r="L1620" s="1" t="s">
        <v>6932</v>
      </c>
      <c r="M1620" s="1">
        <v>4</v>
      </c>
      <c r="N1620" s="1">
        <v>200</v>
      </c>
      <c r="O1620" s="1"/>
      <c r="P1620" s="1"/>
      <c r="Q1620" s="1">
        <v>0</v>
      </c>
      <c r="R1620" s="1">
        <v>0.04</v>
      </c>
      <c r="S1620" s="1">
        <v>1</v>
      </c>
      <c r="T1620" s="2" t="s">
        <v>3100</v>
      </c>
      <c r="U1620" s="3">
        <f t="shared" si="25"/>
        <v>6.5972222218988463E-2</v>
      </c>
    </row>
    <row r="1621" spans="1:21" ht="25.5" x14ac:dyDescent="0.2">
      <c r="A1621" s="1" t="s">
        <v>2</v>
      </c>
      <c r="B1621" s="1" t="s">
        <v>2</v>
      </c>
      <c r="C1621" s="1" t="s">
        <v>16</v>
      </c>
      <c r="D1621" s="1" t="s">
        <v>6933</v>
      </c>
      <c r="E1621" s="1" t="s">
        <v>22</v>
      </c>
      <c r="F1621" s="1" t="s">
        <v>6934</v>
      </c>
      <c r="G1621" s="1" t="s">
        <v>6934</v>
      </c>
      <c r="H1621" s="1" t="s">
        <v>36</v>
      </c>
      <c r="I1621" s="1" t="s">
        <v>157</v>
      </c>
      <c r="J1621" s="1" t="s">
        <v>6935</v>
      </c>
      <c r="K1621" s="1" t="s">
        <v>320</v>
      </c>
      <c r="L1621" s="1" t="s">
        <v>343</v>
      </c>
      <c r="M1621" s="1">
        <v>1</v>
      </c>
      <c r="N1621" s="1"/>
      <c r="O1621" s="1"/>
      <c r="P1621" s="1"/>
      <c r="Q1621" s="1">
        <v>0</v>
      </c>
      <c r="R1621" s="1">
        <v>0.01</v>
      </c>
      <c r="S1621" s="1">
        <v>1</v>
      </c>
      <c r="T1621" s="2" t="s">
        <v>384</v>
      </c>
      <c r="U1621" s="3">
        <f t="shared" si="25"/>
        <v>7.6388888890505768E-2</v>
      </c>
    </row>
    <row r="1622" spans="1:21" ht="25.5" x14ac:dyDescent="0.2">
      <c r="A1622" s="1" t="s">
        <v>6</v>
      </c>
      <c r="B1622" s="1" t="s">
        <v>6</v>
      </c>
      <c r="C1622" s="1" t="s">
        <v>17</v>
      </c>
      <c r="D1622" s="1" t="s">
        <v>6936</v>
      </c>
      <c r="E1622" s="1" t="s">
        <v>22</v>
      </c>
      <c r="F1622" s="1" t="s">
        <v>6937</v>
      </c>
      <c r="G1622" s="1" t="s">
        <v>6937</v>
      </c>
      <c r="H1622" s="1" t="s">
        <v>37</v>
      </c>
      <c r="I1622" s="1" t="s">
        <v>157</v>
      </c>
      <c r="J1622" s="1" t="s">
        <v>6938</v>
      </c>
      <c r="K1622" s="1" t="s">
        <v>320</v>
      </c>
      <c r="L1622" s="1" t="s">
        <v>6939</v>
      </c>
      <c r="M1622" s="1">
        <v>0</v>
      </c>
      <c r="N1622" s="1">
        <v>25</v>
      </c>
      <c r="O1622" s="1"/>
      <c r="P1622" s="1"/>
      <c r="Q1622" s="1"/>
      <c r="R1622" s="1">
        <v>0.1</v>
      </c>
      <c r="S1622" s="1">
        <v>1</v>
      </c>
      <c r="T1622" s="2" t="s">
        <v>5512</v>
      </c>
      <c r="U1622" s="3">
        <f t="shared" si="25"/>
        <v>1.0416666671517305E-2</v>
      </c>
    </row>
    <row r="1623" spans="1:21" ht="102" x14ac:dyDescent="0.2">
      <c r="A1623" s="1" t="s">
        <v>3</v>
      </c>
      <c r="B1623" s="1" t="s">
        <v>3</v>
      </c>
      <c r="C1623" s="1" t="s">
        <v>19</v>
      </c>
      <c r="D1623" s="1" t="s">
        <v>6940</v>
      </c>
      <c r="E1623" s="1"/>
      <c r="F1623" s="1"/>
      <c r="G1623" s="1" t="s">
        <v>6941</v>
      </c>
      <c r="H1623" s="1"/>
      <c r="I1623" s="1" t="s">
        <v>157</v>
      </c>
      <c r="J1623" s="1" t="s">
        <v>2018</v>
      </c>
      <c r="K1623" s="1" t="s">
        <v>319</v>
      </c>
      <c r="L1623" s="1" t="s">
        <v>6942</v>
      </c>
      <c r="M1623" s="1">
        <v>18</v>
      </c>
      <c r="N1623" s="1">
        <v>156</v>
      </c>
      <c r="O1623" s="1"/>
      <c r="P1623" s="1"/>
      <c r="Q1623" s="1">
        <v>0</v>
      </c>
      <c r="R1623" s="1">
        <v>1.3</v>
      </c>
      <c r="S1623" s="1">
        <v>7</v>
      </c>
      <c r="T1623" s="2" t="s">
        <v>6943</v>
      </c>
      <c r="U1623" s="3">
        <f t="shared" si="25"/>
        <v>-45275.45416666667</v>
      </c>
    </row>
    <row r="1624" spans="1:21" ht="25.5" x14ac:dyDescent="0.2">
      <c r="A1624" s="1" t="s">
        <v>3</v>
      </c>
      <c r="B1624" s="1" t="s">
        <v>3</v>
      </c>
      <c r="C1624" s="1" t="s">
        <v>19</v>
      </c>
      <c r="D1624" s="1" t="s">
        <v>6944</v>
      </c>
      <c r="E1624" s="1"/>
      <c r="F1624" s="1"/>
      <c r="G1624" s="1" t="s">
        <v>6945</v>
      </c>
      <c r="H1624" s="1"/>
      <c r="I1624" s="1" t="s">
        <v>156</v>
      </c>
      <c r="J1624" s="1" t="s">
        <v>6946</v>
      </c>
      <c r="K1624" s="1" t="s">
        <v>321</v>
      </c>
      <c r="L1624" s="1" t="s">
        <v>6947</v>
      </c>
      <c r="M1624" s="1"/>
      <c r="N1624" s="1">
        <v>58</v>
      </c>
      <c r="O1624" s="1"/>
      <c r="P1624" s="1"/>
      <c r="Q1624" s="1"/>
      <c r="R1624" s="1">
        <v>0.1</v>
      </c>
      <c r="S1624" s="1">
        <v>1</v>
      </c>
      <c r="T1624" s="2" t="s">
        <v>707</v>
      </c>
      <c r="U1624" s="3">
        <f t="shared" si="25"/>
        <v>-45275.440972222219</v>
      </c>
    </row>
    <row r="1625" spans="1:21" ht="25.5" x14ac:dyDescent="0.2">
      <c r="A1625" s="1" t="s">
        <v>5</v>
      </c>
      <c r="B1625" s="1" t="s">
        <v>5</v>
      </c>
      <c r="C1625" s="1" t="s">
        <v>16</v>
      </c>
      <c r="D1625" s="1" t="s">
        <v>6948</v>
      </c>
      <c r="E1625" s="1"/>
      <c r="F1625" s="1"/>
      <c r="G1625" s="1" t="s">
        <v>6949</v>
      </c>
      <c r="H1625" s="1"/>
      <c r="I1625" s="1" t="s">
        <v>156</v>
      </c>
      <c r="J1625" s="1" t="s">
        <v>592</v>
      </c>
      <c r="K1625" s="1" t="s">
        <v>319</v>
      </c>
      <c r="L1625" s="1" t="s">
        <v>4285</v>
      </c>
      <c r="M1625" s="1">
        <v>1</v>
      </c>
      <c r="N1625" s="1">
        <v>29</v>
      </c>
      <c r="O1625" s="1"/>
      <c r="P1625" s="1"/>
      <c r="Q1625" s="1">
        <v>0</v>
      </c>
      <c r="R1625" s="1">
        <v>0.08</v>
      </c>
      <c r="S1625" s="1">
        <v>1</v>
      </c>
      <c r="T1625" s="2" t="s">
        <v>6950</v>
      </c>
      <c r="U1625" s="3">
        <f t="shared" si="25"/>
        <v>-45275.493055555555</v>
      </c>
    </row>
    <row r="1626" spans="1:21" ht="25.5" x14ac:dyDescent="0.2">
      <c r="A1626" s="1" t="s">
        <v>9</v>
      </c>
      <c r="B1626" s="1" t="s">
        <v>9</v>
      </c>
      <c r="C1626" s="1" t="s">
        <v>16</v>
      </c>
      <c r="D1626" s="1" t="s">
        <v>6951</v>
      </c>
      <c r="E1626" s="1" t="s">
        <v>22</v>
      </c>
      <c r="F1626" s="1" t="s">
        <v>6952</v>
      </c>
      <c r="G1626" s="1" t="s">
        <v>6952</v>
      </c>
      <c r="H1626" s="1" t="s">
        <v>93</v>
      </c>
      <c r="I1626" s="1" t="s">
        <v>156</v>
      </c>
      <c r="J1626" s="1" t="s">
        <v>309</v>
      </c>
      <c r="K1626" s="1" t="s">
        <v>319</v>
      </c>
      <c r="L1626" s="1" t="s">
        <v>6953</v>
      </c>
      <c r="M1626" s="1">
        <v>0</v>
      </c>
      <c r="N1626" s="1">
        <v>50</v>
      </c>
      <c r="O1626" s="1"/>
      <c r="P1626" s="1"/>
      <c r="Q1626" s="1">
        <v>0</v>
      </c>
      <c r="R1626" s="1">
        <v>5.0000000000000001E-3</v>
      </c>
      <c r="S1626" s="1">
        <v>1</v>
      </c>
      <c r="T1626" s="2" t="s">
        <v>4358</v>
      </c>
      <c r="U1626" s="3">
        <f t="shared" si="25"/>
        <v>4.2361111110949423E-2</v>
      </c>
    </row>
    <row r="1627" spans="1:21" ht="25.5" x14ac:dyDescent="0.2">
      <c r="A1627" s="1" t="s">
        <v>7</v>
      </c>
      <c r="B1627" s="1" t="s">
        <v>14</v>
      </c>
      <c r="C1627" s="1" t="s">
        <v>16</v>
      </c>
      <c r="D1627" s="1" t="s">
        <v>6954</v>
      </c>
      <c r="E1627" s="1"/>
      <c r="F1627" s="1"/>
      <c r="G1627" s="1" t="s">
        <v>6955</v>
      </c>
      <c r="H1627" s="1"/>
      <c r="I1627" s="1" t="s">
        <v>157</v>
      </c>
      <c r="J1627" s="1" t="s">
        <v>427</v>
      </c>
      <c r="K1627" s="1" t="s">
        <v>321</v>
      </c>
      <c r="L1627" s="1" t="s">
        <v>6956</v>
      </c>
      <c r="M1627" s="1">
        <v>7</v>
      </c>
      <c r="N1627" s="1">
        <v>371</v>
      </c>
      <c r="O1627" s="1"/>
      <c r="P1627" s="1"/>
      <c r="Q1627" s="1"/>
      <c r="R1627" s="1">
        <v>0.4</v>
      </c>
      <c r="S1627" s="1">
        <v>1</v>
      </c>
      <c r="T1627" s="2" t="s">
        <v>6699</v>
      </c>
      <c r="U1627" s="3">
        <f t="shared" si="25"/>
        <v>-45275.54791666667</v>
      </c>
    </row>
    <row r="1628" spans="1:21" ht="25.5" x14ac:dyDescent="0.2">
      <c r="A1628" s="1" t="s">
        <v>9</v>
      </c>
      <c r="B1628" s="1" t="s">
        <v>9</v>
      </c>
      <c r="C1628" s="1" t="s">
        <v>16</v>
      </c>
      <c r="D1628" s="1" t="s">
        <v>6957</v>
      </c>
      <c r="E1628" s="1" t="s">
        <v>22</v>
      </c>
      <c r="F1628" s="1" t="s">
        <v>6958</v>
      </c>
      <c r="G1628" s="1" t="s">
        <v>6958</v>
      </c>
      <c r="H1628" s="1" t="s">
        <v>110</v>
      </c>
      <c r="I1628" s="1" t="s">
        <v>157</v>
      </c>
      <c r="J1628" s="1" t="s">
        <v>6725</v>
      </c>
      <c r="K1628" s="1" t="s">
        <v>319</v>
      </c>
      <c r="L1628" s="1" t="s">
        <v>6959</v>
      </c>
      <c r="M1628" s="1">
        <v>1</v>
      </c>
      <c r="N1628" s="1">
        <v>50</v>
      </c>
      <c r="O1628" s="1"/>
      <c r="P1628" s="1"/>
      <c r="Q1628" s="1">
        <v>0</v>
      </c>
      <c r="R1628" s="1">
        <v>1E-3</v>
      </c>
      <c r="S1628" s="1">
        <v>1</v>
      </c>
      <c r="T1628" s="2" t="s">
        <v>651</v>
      </c>
      <c r="U1628" s="3">
        <f t="shared" si="25"/>
        <v>6.3194444446708076E-2</v>
      </c>
    </row>
    <row r="1629" spans="1:21" ht="76.5" x14ac:dyDescent="0.2">
      <c r="A1629" s="1" t="s">
        <v>3</v>
      </c>
      <c r="B1629" s="1" t="s">
        <v>3</v>
      </c>
      <c r="C1629" s="1" t="s">
        <v>16</v>
      </c>
      <c r="D1629" s="1" t="s">
        <v>6960</v>
      </c>
      <c r="E1629" s="1"/>
      <c r="F1629" s="1"/>
      <c r="G1629" s="1" t="s">
        <v>6961</v>
      </c>
      <c r="H1629" s="1"/>
      <c r="I1629" s="1" t="s">
        <v>157</v>
      </c>
      <c r="J1629" s="1" t="s">
        <v>721</v>
      </c>
      <c r="K1629" s="1" t="s">
        <v>321</v>
      </c>
      <c r="L1629" s="1" t="s">
        <v>6962</v>
      </c>
      <c r="M1629" s="1">
        <v>30</v>
      </c>
      <c r="N1629" s="1">
        <v>112</v>
      </c>
      <c r="O1629" s="1"/>
      <c r="P1629" s="1"/>
      <c r="Q1629" s="1">
        <v>0</v>
      </c>
      <c r="R1629" s="1">
        <v>1.1000000000000001</v>
      </c>
      <c r="S1629" s="1">
        <v>5</v>
      </c>
      <c r="T1629" s="2" t="s">
        <v>6963</v>
      </c>
      <c r="U1629" s="3">
        <f t="shared" si="25"/>
        <v>-45275.574999999997</v>
      </c>
    </row>
    <row r="1630" spans="1:21" ht="25.5" x14ac:dyDescent="0.2">
      <c r="A1630" s="1" t="s">
        <v>7</v>
      </c>
      <c r="B1630" s="1" t="s">
        <v>14</v>
      </c>
      <c r="C1630" s="1" t="s">
        <v>16</v>
      </c>
      <c r="D1630" s="1" t="s">
        <v>6964</v>
      </c>
      <c r="E1630" s="1"/>
      <c r="F1630" s="1"/>
      <c r="G1630" s="1" t="s">
        <v>6957</v>
      </c>
      <c r="H1630" s="1"/>
      <c r="I1630" s="1" t="s">
        <v>156</v>
      </c>
      <c r="J1630" s="1" t="s">
        <v>6965</v>
      </c>
      <c r="K1630" s="1" t="s">
        <v>319</v>
      </c>
      <c r="L1630" s="1" t="s">
        <v>6966</v>
      </c>
      <c r="M1630" s="1">
        <v>1</v>
      </c>
      <c r="N1630" s="1">
        <v>53</v>
      </c>
      <c r="O1630" s="1"/>
      <c r="P1630" s="1"/>
      <c r="Q1630" s="1"/>
      <c r="R1630" s="1">
        <v>0.05</v>
      </c>
      <c r="S1630" s="1">
        <v>1</v>
      </c>
      <c r="T1630" s="2" t="s">
        <v>6967</v>
      </c>
      <c r="U1630" s="3">
        <f t="shared" si="25"/>
        <v>-45275.458333333336</v>
      </c>
    </row>
    <row r="1631" spans="1:21" ht="76.5" x14ac:dyDescent="0.2">
      <c r="A1631" s="1" t="s">
        <v>2</v>
      </c>
      <c r="B1631" s="1" t="s">
        <v>2</v>
      </c>
      <c r="C1631" s="1" t="s">
        <v>19</v>
      </c>
      <c r="D1631" s="1" t="s">
        <v>6968</v>
      </c>
      <c r="E1631" s="1"/>
      <c r="F1631" s="1"/>
      <c r="G1631" s="1" t="s">
        <v>6969</v>
      </c>
      <c r="H1631" s="1"/>
      <c r="I1631" s="1" t="s">
        <v>157</v>
      </c>
      <c r="J1631" s="1" t="s">
        <v>553</v>
      </c>
      <c r="K1631" s="1" t="s">
        <v>319</v>
      </c>
      <c r="L1631" s="1" t="s">
        <v>6970</v>
      </c>
      <c r="M1631" s="1">
        <v>32</v>
      </c>
      <c r="N1631" s="1">
        <v>85</v>
      </c>
      <c r="O1631" s="1"/>
      <c r="P1631" s="1"/>
      <c r="Q1631" s="1">
        <v>0</v>
      </c>
      <c r="R1631" s="1">
        <v>1.2</v>
      </c>
      <c r="S1631" s="1">
        <v>5</v>
      </c>
      <c r="T1631" s="2" t="s">
        <v>6971</v>
      </c>
      <c r="U1631" s="3">
        <f t="shared" si="25"/>
        <v>-45275.555555555555</v>
      </c>
    </row>
    <row r="1632" spans="1:21" x14ac:dyDescent="0.2">
      <c r="A1632" s="1" t="s">
        <v>2</v>
      </c>
      <c r="B1632" s="1" t="s">
        <v>2</v>
      </c>
      <c r="C1632" s="1" t="s">
        <v>16</v>
      </c>
      <c r="D1632" s="1" t="s">
        <v>6972</v>
      </c>
      <c r="E1632" s="1" t="s">
        <v>22</v>
      </c>
      <c r="F1632" s="1" t="s">
        <v>6973</v>
      </c>
      <c r="G1632" s="1" t="s">
        <v>6973</v>
      </c>
      <c r="H1632" s="1" t="s">
        <v>117</v>
      </c>
      <c r="I1632" s="1" t="s">
        <v>156</v>
      </c>
      <c r="J1632" s="1" t="s">
        <v>6974</v>
      </c>
      <c r="K1632" s="1" t="s">
        <v>319</v>
      </c>
      <c r="L1632" s="1" t="s">
        <v>6975</v>
      </c>
      <c r="M1632" s="1">
        <v>1</v>
      </c>
      <c r="N1632" s="1">
        <v>22</v>
      </c>
      <c r="O1632" s="1"/>
      <c r="P1632" s="1"/>
      <c r="Q1632" s="1">
        <v>0</v>
      </c>
      <c r="R1632" s="1">
        <v>0.1</v>
      </c>
      <c r="S1632" s="1"/>
      <c r="T1632" s="2"/>
      <c r="U1632" s="3">
        <f t="shared" si="25"/>
        <v>4.0972222224809229E-2</v>
      </c>
    </row>
    <row r="1633" spans="1:21" ht="25.5" x14ac:dyDescent="0.2">
      <c r="A1633" s="1" t="s">
        <v>5</v>
      </c>
      <c r="B1633" s="1" t="s">
        <v>5</v>
      </c>
      <c r="C1633" s="1" t="s">
        <v>19</v>
      </c>
      <c r="D1633" s="1" t="s">
        <v>6976</v>
      </c>
      <c r="E1633" s="1"/>
      <c r="F1633" s="1"/>
      <c r="G1633" s="1" t="s">
        <v>6977</v>
      </c>
      <c r="H1633" s="1"/>
      <c r="I1633" s="1" t="s">
        <v>156</v>
      </c>
      <c r="J1633" s="1" t="s">
        <v>6978</v>
      </c>
      <c r="K1633" s="1" t="s">
        <v>319</v>
      </c>
      <c r="L1633" s="1" t="s">
        <v>6979</v>
      </c>
      <c r="M1633" s="1">
        <v>1</v>
      </c>
      <c r="N1633" s="1">
        <v>78</v>
      </c>
      <c r="O1633" s="1"/>
      <c r="P1633" s="1"/>
      <c r="Q1633" s="1">
        <v>0</v>
      </c>
      <c r="R1633" s="1">
        <v>0.3</v>
      </c>
      <c r="S1633" s="1">
        <v>1</v>
      </c>
      <c r="T1633" s="2" t="s">
        <v>6980</v>
      </c>
      <c r="U1633" s="3">
        <f t="shared" si="25"/>
        <v>-45275.549305555556</v>
      </c>
    </row>
    <row r="1634" spans="1:21" ht="25.5" x14ac:dyDescent="0.2">
      <c r="A1634" s="1" t="s">
        <v>3</v>
      </c>
      <c r="B1634" s="1" t="s">
        <v>3</v>
      </c>
      <c r="C1634" s="1" t="s">
        <v>19</v>
      </c>
      <c r="D1634" s="1" t="s">
        <v>6981</v>
      </c>
      <c r="E1634" s="1"/>
      <c r="F1634" s="1"/>
      <c r="G1634" s="1" t="s">
        <v>6982</v>
      </c>
      <c r="H1634" s="1"/>
      <c r="I1634" s="1" t="s">
        <v>157</v>
      </c>
      <c r="J1634" s="1" t="s">
        <v>6983</v>
      </c>
      <c r="K1634" s="1" t="s">
        <v>320</v>
      </c>
      <c r="L1634" s="1" t="s">
        <v>6984</v>
      </c>
      <c r="M1634" s="1"/>
      <c r="N1634" s="1">
        <v>58</v>
      </c>
      <c r="O1634" s="1"/>
      <c r="P1634" s="1"/>
      <c r="Q1634" s="1"/>
      <c r="R1634" s="1"/>
      <c r="S1634" s="1">
        <v>1</v>
      </c>
      <c r="T1634" s="2" t="s">
        <v>6985</v>
      </c>
      <c r="U1634" s="3">
        <f t="shared" si="25"/>
        <v>-45275.621527777781</v>
      </c>
    </row>
    <row r="1635" spans="1:21" ht="25.5" x14ac:dyDescent="0.2">
      <c r="A1635" s="1" t="s">
        <v>2</v>
      </c>
      <c r="B1635" s="1" t="s">
        <v>2</v>
      </c>
      <c r="C1635" s="1" t="s">
        <v>16</v>
      </c>
      <c r="D1635" s="1" t="s">
        <v>6986</v>
      </c>
      <c r="E1635" s="1" t="s">
        <v>22</v>
      </c>
      <c r="F1635" s="1" t="s">
        <v>6987</v>
      </c>
      <c r="G1635" s="1" t="s">
        <v>6987</v>
      </c>
      <c r="H1635" s="1" t="s">
        <v>93</v>
      </c>
      <c r="I1635" s="1" t="s">
        <v>156</v>
      </c>
      <c r="J1635" s="1" t="s">
        <v>301</v>
      </c>
      <c r="K1635" s="1" t="s">
        <v>321</v>
      </c>
      <c r="L1635" s="1" t="s">
        <v>6988</v>
      </c>
      <c r="M1635" s="1">
        <v>1</v>
      </c>
      <c r="N1635" s="1">
        <v>12</v>
      </c>
      <c r="O1635" s="1"/>
      <c r="P1635" s="1"/>
      <c r="Q1635" s="1">
        <v>0</v>
      </c>
      <c r="R1635" s="1">
        <v>0.1</v>
      </c>
      <c r="S1635" s="1">
        <v>1</v>
      </c>
      <c r="T1635" s="2" t="s">
        <v>395</v>
      </c>
      <c r="U1635" s="3">
        <f t="shared" si="25"/>
        <v>4.2361111110949423E-2</v>
      </c>
    </row>
    <row r="1636" spans="1:21" ht="25.5" x14ac:dyDescent="0.2">
      <c r="A1636" s="1" t="s">
        <v>2</v>
      </c>
      <c r="B1636" s="1" t="s">
        <v>2</v>
      </c>
      <c r="C1636" s="1" t="s">
        <v>16</v>
      </c>
      <c r="D1636" s="1" t="s">
        <v>6989</v>
      </c>
      <c r="E1636" s="1" t="s">
        <v>22</v>
      </c>
      <c r="F1636" s="1" t="s">
        <v>6990</v>
      </c>
      <c r="G1636" s="1" t="s">
        <v>6990</v>
      </c>
      <c r="H1636" s="1" t="s">
        <v>78</v>
      </c>
      <c r="I1636" s="1" t="s">
        <v>157</v>
      </c>
      <c r="J1636" s="1" t="s">
        <v>6991</v>
      </c>
      <c r="K1636" s="1" t="s">
        <v>320</v>
      </c>
      <c r="L1636" s="1" t="s">
        <v>343</v>
      </c>
      <c r="M1636" s="1">
        <v>1</v>
      </c>
      <c r="N1636" s="1">
        <v>11</v>
      </c>
      <c r="O1636" s="1"/>
      <c r="P1636" s="1"/>
      <c r="Q1636" s="1">
        <v>0</v>
      </c>
      <c r="R1636" s="1">
        <v>0.01</v>
      </c>
      <c r="S1636" s="1">
        <v>1</v>
      </c>
      <c r="T1636" s="2" t="s">
        <v>5481</v>
      </c>
      <c r="U1636" s="3">
        <f t="shared" si="25"/>
        <v>7.7083333329937886E-2</v>
      </c>
    </row>
    <row r="1637" spans="1:21" x14ac:dyDescent="0.2">
      <c r="A1637" s="1" t="s">
        <v>4</v>
      </c>
      <c r="B1637" s="1" t="s">
        <v>13</v>
      </c>
      <c r="C1637" s="1" t="s">
        <v>18</v>
      </c>
      <c r="D1637" s="1" t="s">
        <v>6992</v>
      </c>
      <c r="E1637" s="1" t="s">
        <v>23</v>
      </c>
      <c r="F1637" s="1"/>
      <c r="G1637" s="1" t="s">
        <v>6993</v>
      </c>
      <c r="H1637" s="1"/>
      <c r="I1637" s="1" t="s">
        <v>156</v>
      </c>
      <c r="J1637" s="1" t="s">
        <v>647</v>
      </c>
      <c r="K1637" s="1" t="s">
        <v>322</v>
      </c>
      <c r="L1637" s="1" t="s">
        <v>6994</v>
      </c>
      <c r="M1637" s="1"/>
      <c r="N1637" s="1"/>
      <c r="O1637" s="1"/>
      <c r="P1637" s="1"/>
      <c r="Q1637" s="1"/>
      <c r="R1637" s="1"/>
      <c r="S1637" s="1"/>
      <c r="T1637" s="2"/>
      <c r="U1637" s="3">
        <f t="shared" si="25"/>
        <v>-45275.656944444447</v>
      </c>
    </row>
    <row r="1638" spans="1:21" x14ac:dyDescent="0.2">
      <c r="A1638" s="1" t="s">
        <v>4</v>
      </c>
      <c r="B1638" s="1" t="s">
        <v>13</v>
      </c>
      <c r="C1638" s="1" t="s">
        <v>18</v>
      </c>
      <c r="D1638" s="1" t="s">
        <v>6888</v>
      </c>
      <c r="E1638" s="1" t="s">
        <v>23</v>
      </c>
      <c r="F1638" s="1"/>
      <c r="G1638" s="1" t="s">
        <v>6995</v>
      </c>
      <c r="H1638" s="1"/>
      <c r="I1638" s="1" t="s">
        <v>156</v>
      </c>
      <c r="J1638" s="1" t="s">
        <v>680</v>
      </c>
      <c r="K1638" s="1" t="s">
        <v>322</v>
      </c>
      <c r="L1638" s="1" t="s">
        <v>6996</v>
      </c>
      <c r="M1638" s="1"/>
      <c r="N1638" s="1"/>
      <c r="O1638" s="1"/>
      <c r="P1638" s="1"/>
      <c r="Q1638" s="1"/>
      <c r="R1638" s="1"/>
      <c r="S1638" s="1"/>
      <c r="T1638" s="2"/>
      <c r="U1638" s="3">
        <f t="shared" si="25"/>
        <v>-45274.529861111114</v>
      </c>
    </row>
    <row r="1639" spans="1:21" ht="25.5" x14ac:dyDescent="0.2">
      <c r="A1639" s="1" t="s">
        <v>3</v>
      </c>
      <c r="B1639" s="1" t="s">
        <v>3</v>
      </c>
      <c r="C1639" s="1" t="s">
        <v>16</v>
      </c>
      <c r="D1639" s="1" t="s">
        <v>6997</v>
      </c>
      <c r="E1639" s="1"/>
      <c r="F1639" s="1"/>
      <c r="G1639" s="1" t="s">
        <v>6998</v>
      </c>
      <c r="H1639" s="1"/>
      <c r="I1639" s="1" t="s">
        <v>157</v>
      </c>
      <c r="J1639" s="1" t="s">
        <v>6999</v>
      </c>
      <c r="K1639" s="1" t="s">
        <v>321</v>
      </c>
      <c r="L1639" s="1" t="s">
        <v>7000</v>
      </c>
      <c r="M1639" s="1">
        <v>5</v>
      </c>
      <c r="N1639" s="1">
        <v>12</v>
      </c>
      <c r="O1639" s="1"/>
      <c r="P1639" s="1"/>
      <c r="Q1639" s="1"/>
      <c r="R1639" s="1">
        <v>0.1</v>
      </c>
      <c r="S1639" s="1">
        <v>1</v>
      </c>
      <c r="T1639" s="2" t="s">
        <v>4827</v>
      </c>
      <c r="U1639" s="3">
        <f t="shared" si="25"/>
        <v>-45275.680555555555</v>
      </c>
    </row>
    <row r="1640" spans="1:21" ht="25.5" x14ac:dyDescent="0.2">
      <c r="A1640" s="1" t="s">
        <v>9</v>
      </c>
      <c r="B1640" s="1" t="s">
        <v>9</v>
      </c>
      <c r="C1640" s="1" t="s">
        <v>16</v>
      </c>
      <c r="D1640" s="1" t="s">
        <v>7001</v>
      </c>
      <c r="E1640" s="1" t="s">
        <v>22</v>
      </c>
      <c r="F1640" s="1" t="s">
        <v>7002</v>
      </c>
      <c r="G1640" s="1" t="s">
        <v>7002</v>
      </c>
      <c r="H1640" s="1" t="s">
        <v>119</v>
      </c>
      <c r="I1640" s="1" t="s">
        <v>157</v>
      </c>
      <c r="J1640" s="1" t="s">
        <v>7003</v>
      </c>
      <c r="K1640" s="1" t="s">
        <v>320</v>
      </c>
      <c r="L1640" s="1" t="s">
        <v>7004</v>
      </c>
      <c r="M1640" s="1">
        <v>0</v>
      </c>
      <c r="N1640" s="1">
        <v>25</v>
      </c>
      <c r="O1640" s="1"/>
      <c r="P1640" s="1"/>
      <c r="Q1640" s="1">
        <v>0</v>
      </c>
      <c r="R1640" s="1">
        <v>5.0000000000000001E-3</v>
      </c>
      <c r="S1640" s="1">
        <v>1</v>
      </c>
      <c r="T1640" s="2" t="s">
        <v>4758</v>
      </c>
      <c r="U1640" s="3">
        <f t="shared" si="25"/>
        <v>9.0277777781011537E-3</v>
      </c>
    </row>
    <row r="1641" spans="1:21" ht="25.5" x14ac:dyDescent="0.2">
      <c r="A1641" s="1" t="s">
        <v>2</v>
      </c>
      <c r="B1641" s="1" t="s">
        <v>2</v>
      </c>
      <c r="C1641" s="1" t="s">
        <v>16</v>
      </c>
      <c r="D1641" s="1" t="s">
        <v>7005</v>
      </c>
      <c r="E1641" s="1" t="s">
        <v>22</v>
      </c>
      <c r="F1641" s="1" t="s">
        <v>7006</v>
      </c>
      <c r="G1641" s="1" t="s">
        <v>7007</v>
      </c>
      <c r="H1641" s="1" t="s">
        <v>116</v>
      </c>
      <c r="I1641" s="1" t="s">
        <v>156</v>
      </c>
      <c r="J1641" s="1" t="s">
        <v>7008</v>
      </c>
      <c r="K1641" s="1" t="s">
        <v>319</v>
      </c>
      <c r="L1641" s="1" t="s">
        <v>7009</v>
      </c>
      <c r="M1641" s="1">
        <v>1</v>
      </c>
      <c r="N1641" s="1">
        <v>10</v>
      </c>
      <c r="O1641" s="1"/>
      <c r="P1641" s="1"/>
      <c r="Q1641" s="1">
        <v>0</v>
      </c>
      <c r="R1641" s="1">
        <v>0.1</v>
      </c>
      <c r="S1641" s="1">
        <v>1</v>
      </c>
      <c r="T1641" s="2" t="s">
        <v>7010</v>
      </c>
      <c r="U1641" s="3">
        <f t="shared" si="25"/>
        <v>2.6388888887595385E-2</v>
      </c>
    </row>
    <row r="1642" spans="1:21" ht="25.5" x14ac:dyDescent="0.2">
      <c r="A1642" s="1" t="s">
        <v>5</v>
      </c>
      <c r="B1642" s="1" t="s">
        <v>5</v>
      </c>
      <c r="C1642" s="1" t="s">
        <v>16</v>
      </c>
      <c r="D1642" s="1" t="s">
        <v>7011</v>
      </c>
      <c r="E1642" s="1"/>
      <c r="F1642" s="1"/>
      <c r="G1642" s="1" t="s">
        <v>7012</v>
      </c>
      <c r="H1642" s="1"/>
      <c r="I1642" s="1" t="s">
        <v>157</v>
      </c>
      <c r="J1642" s="1" t="s">
        <v>7013</v>
      </c>
      <c r="K1642" s="1" t="s">
        <v>320</v>
      </c>
      <c r="L1642" s="1" t="s">
        <v>622</v>
      </c>
      <c r="M1642" s="1"/>
      <c r="N1642" s="1">
        <v>28</v>
      </c>
      <c r="O1642" s="1"/>
      <c r="P1642" s="1"/>
      <c r="Q1642" s="1"/>
      <c r="R1642" s="1"/>
      <c r="S1642" s="1">
        <v>1</v>
      </c>
      <c r="T1642" s="2" t="s">
        <v>1787</v>
      </c>
      <c r="U1642" s="3">
        <f t="shared" si="25"/>
        <v>-45275.861805555556</v>
      </c>
    </row>
    <row r="1643" spans="1:21" ht="25.5" x14ac:dyDescent="0.2">
      <c r="A1643" s="1" t="s">
        <v>2</v>
      </c>
      <c r="B1643" s="1" t="s">
        <v>2</v>
      </c>
      <c r="C1643" s="1" t="s">
        <v>16</v>
      </c>
      <c r="D1643" s="1" t="s">
        <v>7014</v>
      </c>
      <c r="E1643" s="1" t="s">
        <v>22</v>
      </c>
      <c r="F1643" s="1" t="s">
        <v>7015</v>
      </c>
      <c r="G1643" s="1" t="s">
        <v>7015</v>
      </c>
      <c r="H1643" s="1" t="s">
        <v>88</v>
      </c>
      <c r="I1643" s="1" t="s">
        <v>156</v>
      </c>
      <c r="J1643" s="1" t="s">
        <v>244</v>
      </c>
      <c r="K1643" s="1" t="s">
        <v>319</v>
      </c>
      <c r="L1643" s="1" t="s">
        <v>7016</v>
      </c>
      <c r="M1643" s="1"/>
      <c r="N1643" s="1">
        <v>100</v>
      </c>
      <c r="O1643" s="1"/>
      <c r="P1643" s="1"/>
      <c r="Q1643" s="1">
        <v>0</v>
      </c>
      <c r="R1643" s="1">
        <v>0.1</v>
      </c>
      <c r="S1643" s="1">
        <v>1</v>
      </c>
      <c r="T1643" s="2" t="s">
        <v>1383</v>
      </c>
      <c r="U1643" s="3">
        <f t="shared" si="25"/>
        <v>6.9444444379769266E-3</v>
      </c>
    </row>
    <row r="1644" spans="1:21" ht="25.5" x14ac:dyDescent="0.2">
      <c r="A1644" s="1" t="s">
        <v>9</v>
      </c>
      <c r="B1644" s="1" t="s">
        <v>9</v>
      </c>
      <c r="C1644" s="1" t="s">
        <v>19</v>
      </c>
      <c r="D1644" s="1" t="s">
        <v>7017</v>
      </c>
      <c r="E1644" s="1" t="s">
        <v>22</v>
      </c>
      <c r="F1644" s="1" t="s">
        <v>7018</v>
      </c>
      <c r="G1644" s="1" t="s">
        <v>7018</v>
      </c>
      <c r="H1644" s="1" t="s">
        <v>34</v>
      </c>
      <c r="I1644" s="1" t="s">
        <v>156</v>
      </c>
      <c r="J1644" s="1" t="s">
        <v>7019</v>
      </c>
      <c r="K1644" s="1" t="s">
        <v>321</v>
      </c>
      <c r="L1644" s="1" t="s">
        <v>782</v>
      </c>
      <c r="M1644" s="1">
        <v>1</v>
      </c>
      <c r="N1644" s="1">
        <v>50</v>
      </c>
      <c r="O1644" s="1"/>
      <c r="P1644" s="1"/>
      <c r="Q1644" s="1">
        <v>0</v>
      </c>
      <c r="R1644" s="1">
        <v>0.01</v>
      </c>
      <c r="S1644" s="1">
        <v>1</v>
      </c>
      <c r="T1644" s="2" t="s">
        <v>2157</v>
      </c>
      <c r="U1644" s="3">
        <f t="shared" si="25"/>
        <v>2.3611111115314998E-2</v>
      </c>
    </row>
    <row r="1645" spans="1:21" ht="25.5" x14ac:dyDescent="0.2">
      <c r="A1645" s="1" t="s">
        <v>2</v>
      </c>
      <c r="B1645" s="1" t="s">
        <v>2</v>
      </c>
      <c r="C1645" s="1" t="s">
        <v>17</v>
      </c>
      <c r="D1645" s="1" t="s">
        <v>7020</v>
      </c>
      <c r="E1645" s="1" t="s">
        <v>22</v>
      </c>
      <c r="F1645" s="1" t="s">
        <v>7021</v>
      </c>
      <c r="G1645" s="1" t="s">
        <v>7021</v>
      </c>
      <c r="H1645" s="1" t="s">
        <v>108</v>
      </c>
      <c r="I1645" s="1" t="s">
        <v>157</v>
      </c>
      <c r="J1645" s="1" t="s">
        <v>7022</v>
      </c>
      <c r="K1645" s="1" t="s">
        <v>321</v>
      </c>
      <c r="L1645" s="1" t="s">
        <v>7023</v>
      </c>
      <c r="M1645" s="1">
        <v>0</v>
      </c>
      <c r="N1645" s="1">
        <v>2</v>
      </c>
      <c r="O1645" s="1"/>
      <c r="P1645" s="1"/>
      <c r="Q1645" s="1"/>
      <c r="R1645" s="1">
        <v>0.5</v>
      </c>
      <c r="S1645" s="1">
        <v>1</v>
      </c>
      <c r="T1645" s="2" t="s">
        <v>401</v>
      </c>
      <c r="U1645" s="3">
        <f t="shared" si="25"/>
        <v>4.3750000004365575E-2</v>
      </c>
    </row>
    <row r="1646" spans="1:21" ht="51" x14ac:dyDescent="0.2">
      <c r="A1646" s="1" t="s">
        <v>2</v>
      </c>
      <c r="B1646" s="1" t="s">
        <v>2</v>
      </c>
      <c r="C1646" s="1" t="s">
        <v>16</v>
      </c>
      <c r="D1646" s="1" t="s">
        <v>7024</v>
      </c>
      <c r="E1646" s="1" t="s">
        <v>22</v>
      </c>
      <c r="F1646" s="1" t="s">
        <v>7025</v>
      </c>
      <c r="G1646" s="1" t="s">
        <v>7025</v>
      </c>
      <c r="H1646" s="1" t="s">
        <v>63</v>
      </c>
      <c r="I1646" s="1" t="s">
        <v>157</v>
      </c>
      <c r="J1646" s="1" t="s">
        <v>219</v>
      </c>
      <c r="K1646" s="1" t="s">
        <v>321</v>
      </c>
      <c r="L1646" s="1" t="s">
        <v>7026</v>
      </c>
      <c r="M1646" s="1">
        <v>41</v>
      </c>
      <c r="N1646" s="1">
        <v>100</v>
      </c>
      <c r="O1646" s="1"/>
      <c r="P1646" s="1"/>
      <c r="Q1646" s="1">
        <v>0</v>
      </c>
      <c r="R1646" s="1">
        <v>1.1000000000000001</v>
      </c>
      <c r="S1646" s="1">
        <v>3</v>
      </c>
      <c r="T1646" s="2" t="s">
        <v>5063</v>
      </c>
      <c r="U1646" s="3">
        <f t="shared" si="25"/>
        <v>4.0277777778101154E-2</v>
      </c>
    </row>
    <row r="1647" spans="1:21" ht="89.25" x14ac:dyDescent="0.2">
      <c r="A1647" s="1" t="s">
        <v>2</v>
      </c>
      <c r="B1647" s="1" t="s">
        <v>2</v>
      </c>
      <c r="C1647" s="1" t="s">
        <v>16</v>
      </c>
      <c r="D1647" s="1" t="s">
        <v>7027</v>
      </c>
      <c r="E1647" s="1" t="s">
        <v>22</v>
      </c>
      <c r="F1647" s="1" t="s">
        <v>7028</v>
      </c>
      <c r="G1647" s="1" t="s">
        <v>7028</v>
      </c>
      <c r="H1647" s="1" t="s">
        <v>35</v>
      </c>
      <c r="I1647" s="1" t="s">
        <v>157</v>
      </c>
      <c r="J1647" s="1" t="s">
        <v>249</v>
      </c>
      <c r="K1647" s="1" t="s">
        <v>321</v>
      </c>
      <c r="L1647" s="1" t="s">
        <v>7029</v>
      </c>
      <c r="M1647" s="1">
        <v>48</v>
      </c>
      <c r="N1647" s="1">
        <v>190</v>
      </c>
      <c r="O1647" s="1"/>
      <c r="P1647" s="1"/>
      <c r="Q1647" s="1">
        <v>0</v>
      </c>
      <c r="R1647" s="1">
        <v>2.4</v>
      </c>
      <c r="S1647" s="1">
        <v>6</v>
      </c>
      <c r="T1647" s="2" t="s">
        <v>7030</v>
      </c>
      <c r="U1647" s="3">
        <f t="shared" si="25"/>
        <v>3.6805555551836733E-2</v>
      </c>
    </row>
    <row r="1648" spans="1:21" ht="51" x14ac:dyDescent="0.2">
      <c r="A1648" s="1" t="s">
        <v>2</v>
      </c>
      <c r="B1648" s="1" t="s">
        <v>2</v>
      </c>
      <c r="C1648" s="1" t="s">
        <v>16</v>
      </c>
      <c r="D1648" s="1" t="s">
        <v>7031</v>
      </c>
      <c r="E1648" s="1" t="s">
        <v>22</v>
      </c>
      <c r="F1648" s="1" t="s">
        <v>7032</v>
      </c>
      <c r="G1648" s="1" t="s">
        <v>7032</v>
      </c>
      <c r="H1648" s="1" t="s">
        <v>60</v>
      </c>
      <c r="I1648" s="1" t="s">
        <v>157</v>
      </c>
      <c r="J1648" s="1" t="s">
        <v>219</v>
      </c>
      <c r="K1648" s="1" t="s">
        <v>321</v>
      </c>
      <c r="L1648" s="1" t="s">
        <v>7026</v>
      </c>
      <c r="M1648" s="1">
        <v>41</v>
      </c>
      <c r="N1648" s="1">
        <v>100</v>
      </c>
      <c r="O1648" s="1"/>
      <c r="P1648" s="1"/>
      <c r="Q1648" s="1">
        <v>0</v>
      </c>
      <c r="R1648" s="1">
        <v>1.1000000000000001</v>
      </c>
      <c r="S1648" s="1">
        <v>3</v>
      </c>
      <c r="T1648" s="2" t="s">
        <v>5063</v>
      </c>
      <c r="U1648" s="3">
        <f t="shared" si="25"/>
        <v>1.7361111109494232E-2</v>
      </c>
    </row>
    <row r="1649" spans="1:21" ht="51" x14ac:dyDescent="0.2">
      <c r="A1649" s="1" t="s">
        <v>3</v>
      </c>
      <c r="B1649" s="1" t="s">
        <v>3</v>
      </c>
      <c r="C1649" s="1" t="s">
        <v>17</v>
      </c>
      <c r="D1649" s="1" t="s">
        <v>7033</v>
      </c>
      <c r="E1649" s="1" t="s">
        <v>22</v>
      </c>
      <c r="F1649" s="1" t="s">
        <v>7034</v>
      </c>
      <c r="G1649" s="1" t="s">
        <v>7034</v>
      </c>
      <c r="H1649" s="1" t="s">
        <v>134</v>
      </c>
      <c r="I1649" s="1" t="s">
        <v>157</v>
      </c>
      <c r="J1649" s="1" t="s">
        <v>7035</v>
      </c>
      <c r="K1649" s="1" t="s">
        <v>321</v>
      </c>
      <c r="L1649" s="1" t="s">
        <v>7036</v>
      </c>
      <c r="M1649" s="1">
        <v>15</v>
      </c>
      <c r="N1649" s="1">
        <v>423</v>
      </c>
      <c r="O1649" s="1"/>
      <c r="P1649" s="1"/>
      <c r="Q1649" s="1"/>
      <c r="R1649" s="1">
        <v>0.91</v>
      </c>
      <c r="S1649" s="1">
        <v>2</v>
      </c>
      <c r="T1649" s="2" t="s">
        <v>7037</v>
      </c>
      <c r="U1649" s="3">
        <f t="shared" si="25"/>
        <v>0.11388888888905058</v>
      </c>
    </row>
    <row r="1650" spans="1:21" x14ac:dyDescent="0.2">
      <c r="A1650" s="1" t="s">
        <v>4</v>
      </c>
      <c r="B1650" s="1" t="s">
        <v>13</v>
      </c>
      <c r="C1650" s="1" t="s">
        <v>18</v>
      </c>
      <c r="D1650" s="1" t="s">
        <v>7038</v>
      </c>
      <c r="E1650" s="1" t="s">
        <v>559</v>
      </c>
      <c r="F1650" s="1"/>
      <c r="G1650" s="1"/>
      <c r="H1650" s="1"/>
      <c r="I1650" s="1" t="s">
        <v>156</v>
      </c>
      <c r="J1650" s="1" t="s">
        <v>3285</v>
      </c>
      <c r="K1650" s="1" t="s">
        <v>322</v>
      </c>
      <c r="L1650" s="1" t="s">
        <v>7039</v>
      </c>
      <c r="M1650" s="1"/>
      <c r="N1650" s="1"/>
      <c r="O1650" s="1"/>
      <c r="P1650" s="1"/>
      <c r="Q1650" s="1"/>
      <c r="R1650" s="1"/>
      <c r="S1650" s="1"/>
      <c r="T1650" s="2"/>
      <c r="U1650" s="3">
        <f t="shared" si="25"/>
        <v>-45276.131944444445</v>
      </c>
    </row>
    <row r="1651" spans="1:21" ht="38.25" x14ac:dyDescent="0.2">
      <c r="A1651" s="1" t="s">
        <v>2</v>
      </c>
      <c r="B1651" s="1" t="s">
        <v>2</v>
      </c>
      <c r="C1651" s="1" t="s">
        <v>16</v>
      </c>
      <c r="D1651" s="1" t="s">
        <v>7040</v>
      </c>
      <c r="E1651" s="1" t="s">
        <v>22</v>
      </c>
      <c r="F1651" s="1" t="s">
        <v>7041</v>
      </c>
      <c r="G1651" s="1" t="s">
        <v>7041</v>
      </c>
      <c r="H1651" s="1" t="s">
        <v>77</v>
      </c>
      <c r="I1651" s="1" t="s">
        <v>157</v>
      </c>
      <c r="J1651" s="1" t="s">
        <v>306</v>
      </c>
      <c r="K1651" s="1" t="s">
        <v>319</v>
      </c>
      <c r="L1651" s="1" t="s">
        <v>7042</v>
      </c>
      <c r="M1651" s="1">
        <v>30</v>
      </c>
      <c r="N1651" s="1">
        <v>75</v>
      </c>
      <c r="O1651" s="1"/>
      <c r="P1651" s="1"/>
      <c r="Q1651" s="1">
        <v>0</v>
      </c>
      <c r="R1651" s="1">
        <v>1</v>
      </c>
      <c r="S1651" s="1">
        <v>2</v>
      </c>
      <c r="T1651" s="2" t="s">
        <v>7043</v>
      </c>
      <c r="U1651" s="3">
        <f t="shared" si="25"/>
        <v>3.4722222189884633E-3</v>
      </c>
    </row>
    <row r="1652" spans="1:21" ht="63.75" x14ac:dyDescent="0.2">
      <c r="A1652" s="1" t="s">
        <v>2</v>
      </c>
      <c r="B1652" s="1" t="s">
        <v>2</v>
      </c>
      <c r="C1652" s="1" t="s">
        <v>17</v>
      </c>
      <c r="D1652" s="1" t="s">
        <v>7044</v>
      </c>
      <c r="E1652" s="1" t="s">
        <v>22</v>
      </c>
      <c r="F1652" s="1" t="s">
        <v>7045</v>
      </c>
      <c r="G1652" s="1"/>
      <c r="H1652" s="1" t="s">
        <v>78</v>
      </c>
      <c r="I1652" s="1" t="s">
        <v>157</v>
      </c>
      <c r="J1652" s="1" t="s">
        <v>7046</v>
      </c>
      <c r="K1652" s="1" t="s">
        <v>319</v>
      </c>
      <c r="L1652" s="1" t="s">
        <v>7047</v>
      </c>
      <c r="M1652" s="1">
        <v>35</v>
      </c>
      <c r="N1652" s="1">
        <v>180</v>
      </c>
      <c r="O1652" s="1"/>
      <c r="P1652" s="1"/>
      <c r="Q1652" s="1">
        <v>1</v>
      </c>
      <c r="R1652" s="1">
        <v>1.9</v>
      </c>
      <c r="S1652" s="1">
        <v>4</v>
      </c>
      <c r="T1652" s="2" t="s">
        <v>7048</v>
      </c>
      <c r="U1652" s="3">
        <f t="shared" si="25"/>
        <v>7.7083333329937886E-2</v>
      </c>
    </row>
    <row r="1653" spans="1:21" ht="25.5" x14ac:dyDescent="0.2">
      <c r="A1653" s="1" t="s">
        <v>3</v>
      </c>
      <c r="B1653" s="1" t="s">
        <v>3</v>
      </c>
      <c r="C1653" s="1" t="s">
        <v>16</v>
      </c>
      <c r="D1653" s="1" t="s">
        <v>7049</v>
      </c>
      <c r="E1653" s="1"/>
      <c r="F1653" s="1"/>
      <c r="G1653" s="1" t="s">
        <v>7050</v>
      </c>
      <c r="H1653" s="1"/>
      <c r="I1653" s="1" t="s">
        <v>156</v>
      </c>
      <c r="J1653" s="1" t="s">
        <v>7051</v>
      </c>
      <c r="K1653" s="1" t="s">
        <v>321</v>
      </c>
      <c r="L1653" s="1" t="s">
        <v>7052</v>
      </c>
      <c r="M1653" s="1">
        <v>1</v>
      </c>
      <c r="N1653" s="1">
        <v>10</v>
      </c>
      <c r="O1653" s="1"/>
      <c r="P1653" s="1"/>
      <c r="Q1653" s="1">
        <v>0</v>
      </c>
      <c r="R1653" s="1"/>
      <c r="S1653" s="1">
        <v>1</v>
      </c>
      <c r="T1653" s="2" t="s">
        <v>6658</v>
      </c>
      <c r="U1653" s="3">
        <f t="shared" si="25"/>
        <v>-45276.454861111109</v>
      </c>
    </row>
    <row r="1654" spans="1:21" ht="127.5" x14ac:dyDescent="0.2">
      <c r="A1654" s="1" t="s">
        <v>3</v>
      </c>
      <c r="B1654" s="1" t="s">
        <v>3</v>
      </c>
      <c r="C1654" s="1" t="s">
        <v>16</v>
      </c>
      <c r="D1654" s="1" t="s">
        <v>7053</v>
      </c>
      <c r="E1654" s="1"/>
      <c r="F1654" s="1"/>
      <c r="G1654" s="1" t="s">
        <v>7054</v>
      </c>
      <c r="H1654" s="1"/>
      <c r="I1654" s="1" t="s">
        <v>157</v>
      </c>
      <c r="J1654" s="1" t="s">
        <v>7055</v>
      </c>
      <c r="K1654" s="1" t="s">
        <v>320</v>
      </c>
      <c r="L1654" s="1" t="s">
        <v>7056</v>
      </c>
      <c r="M1654" s="1">
        <v>1</v>
      </c>
      <c r="N1654" s="1">
        <v>34</v>
      </c>
      <c r="O1654" s="1"/>
      <c r="P1654" s="1"/>
      <c r="Q1654" s="1">
        <v>0</v>
      </c>
      <c r="R1654" s="1">
        <v>0.02</v>
      </c>
      <c r="S1654" s="1">
        <v>1</v>
      </c>
      <c r="T1654" s="2" t="s">
        <v>7057</v>
      </c>
      <c r="U1654" s="3">
        <f t="shared" si="25"/>
        <v>-45276.54791666667</v>
      </c>
    </row>
    <row r="1655" spans="1:21" ht="51" x14ac:dyDescent="0.2">
      <c r="A1655" s="1" t="s">
        <v>11</v>
      </c>
      <c r="B1655" s="1" t="s">
        <v>11</v>
      </c>
      <c r="C1655" s="1" t="s">
        <v>17</v>
      </c>
      <c r="D1655" s="1" t="s">
        <v>7058</v>
      </c>
      <c r="E1655" s="1" t="s">
        <v>23</v>
      </c>
      <c r="F1655" s="1"/>
      <c r="G1655" s="1" t="s">
        <v>7059</v>
      </c>
      <c r="H1655" s="1"/>
      <c r="I1655" s="1" t="s">
        <v>157</v>
      </c>
      <c r="J1655" s="1" t="s">
        <v>1412</v>
      </c>
      <c r="K1655" s="1" t="s">
        <v>321</v>
      </c>
      <c r="L1655" s="1" t="s">
        <v>7060</v>
      </c>
      <c r="M1655" s="1">
        <v>16</v>
      </c>
      <c r="N1655" s="1">
        <v>230</v>
      </c>
      <c r="O1655" s="1"/>
      <c r="P1655" s="1"/>
      <c r="Q1655" s="1"/>
      <c r="R1655" s="1">
        <v>1.2</v>
      </c>
      <c r="S1655" s="1">
        <v>3</v>
      </c>
      <c r="T1655" s="2" t="s">
        <v>7061</v>
      </c>
      <c r="U1655" s="3">
        <f t="shared" si="25"/>
        <v>-45270.068055555559</v>
      </c>
    </row>
    <row r="1656" spans="1:21" ht="51" x14ac:dyDescent="0.2">
      <c r="A1656" s="1" t="s">
        <v>2</v>
      </c>
      <c r="B1656" s="1" t="s">
        <v>2</v>
      </c>
      <c r="C1656" s="1" t="s">
        <v>16</v>
      </c>
      <c r="D1656" s="1" t="s">
        <v>7062</v>
      </c>
      <c r="E1656" s="1" t="s">
        <v>22</v>
      </c>
      <c r="F1656" s="1" t="s">
        <v>7063</v>
      </c>
      <c r="G1656" s="1" t="s">
        <v>7063</v>
      </c>
      <c r="H1656" s="1" t="s">
        <v>108</v>
      </c>
      <c r="I1656" s="1" t="s">
        <v>157</v>
      </c>
      <c r="J1656" s="1" t="s">
        <v>199</v>
      </c>
      <c r="K1656" s="1" t="s">
        <v>321</v>
      </c>
      <c r="L1656" s="1" t="s">
        <v>7064</v>
      </c>
      <c r="M1656" s="1">
        <v>38</v>
      </c>
      <c r="N1656" s="1">
        <v>65</v>
      </c>
      <c r="O1656" s="1"/>
      <c r="P1656" s="1"/>
      <c r="Q1656" s="1">
        <v>3</v>
      </c>
      <c r="R1656" s="1">
        <v>1.1000000000000001</v>
      </c>
      <c r="S1656" s="1">
        <v>3</v>
      </c>
      <c r="T1656" s="2" t="s">
        <v>7065</v>
      </c>
      <c r="U1656" s="3">
        <f t="shared" si="25"/>
        <v>4.3749999997089617E-2</v>
      </c>
    </row>
    <row r="1657" spans="1:21" ht="38.25" x14ac:dyDescent="0.2">
      <c r="A1657" s="1" t="s">
        <v>2</v>
      </c>
      <c r="B1657" s="1" t="s">
        <v>2</v>
      </c>
      <c r="C1657" s="1" t="s">
        <v>17</v>
      </c>
      <c r="D1657" s="1" t="s">
        <v>7066</v>
      </c>
      <c r="E1657" s="1" t="s">
        <v>22</v>
      </c>
      <c r="F1657" s="1" t="s">
        <v>7067</v>
      </c>
      <c r="G1657" s="1" t="s">
        <v>7067</v>
      </c>
      <c r="H1657" s="1" t="s">
        <v>98</v>
      </c>
      <c r="I1657" s="1" t="s">
        <v>157</v>
      </c>
      <c r="J1657" s="1" t="s">
        <v>235</v>
      </c>
      <c r="K1657" s="1" t="s">
        <v>319</v>
      </c>
      <c r="L1657" s="1" t="s">
        <v>7068</v>
      </c>
      <c r="M1657" s="1">
        <v>13</v>
      </c>
      <c r="N1657" s="1">
        <v>84</v>
      </c>
      <c r="O1657" s="1"/>
      <c r="P1657" s="1"/>
      <c r="Q1657" s="1">
        <v>2</v>
      </c>
      <c r="R1657" s="1">
        <v>1.6</v>
      </c>
      <c r="S1657" s="1">
        <v>2</v>
      </c>
      <c r="T1657" s="2" t="s">
        <v>2134</v>
      </c>
      <c r="U1657" s="3">
        <f t="shared" si="25"/>
        <v>5.6944444448163267E-2</v>
      </c>
    </row>
    <row r="1658" spans="1:21" ht="63.75" x14ac:dyDescent="0.2">
      <c r="A1658" s="1" t="s">
        <v>2</v>
      </c>
      <c r="B1658" s="1" t="s">
        <v>2</v>
      </c>
      <c r="C1658" s="1" t="s">
        <v>17</v>
      </c>
      <c r="D1658" s="1" t="s">
        <v>7069</v>
      </c>
      <c r="E1658" s="1" t="s">
        <v>22</v>
      </c>
      <c r="F1658" s="1" t="s">
        <v>7070</v>
      </c>
      <c r="G1658" s="1" t="s">
        <v>7070</v>
      </c>
      <c r="H1658" s="1" t="s">
        <v>7071</v>
      </c>
      <c r="I1658" s="1" t="s">
        <v>157</v>
      </c>
      <c r="J1658" s="1" t="s">
        <v>7072</v>
      </c>
      <c r="K1658" s="1" t="s">
        <v>321</v>
      </c>
      <c r="L1658" s="1" t="s">
        <v>7073</v>
      </c>
      <c r="M1658" s="1">
        <v>34</v>
      </c>
      <c r="N1658" s="1">
        <v>149</v>
      </c>
      <c r="O1658" s="1"/>
      <c r="P1658" s="1"/>
      <c r="Q1658" s="1">
        <v>1</v>
      </c>
      <c r="R1658" s="1">
        <v>1.9</v>
      </c>
      <c r="S1658" s="1">
        <v>4</v>
      </c>
      <c r="T1658" s="2" t="s">
        <v>863</v>
      </c>
      <c r="U1658" s="3">
        <f t="shared" si="25"/>
        <v>0.11875000000145519</v>
      </c>
    </row>
    <row r="1659" spans="1:21" ht="25.5" x14ac:dyDescent="0.2">
      <c r="A1659" s="1" t="s">
        <v>3</v>
      </c>
      <c r="B1659" s="1" t="s">
        <v>3</v>
      </c>
      <c r="C1659" s="1" t="s">
        <v>16</v>
      </c>
      <c r="D1659" s="1" t="s">
        <v>7074</v>
      </c>
      <c r="E1659" s="1"/>
      <c r="F1659" s="1"/>
      <c r="G1659" s="1" t="s">
        <v>7075</v>
      </c>
      <c r="H1659" s="1"/>
      <c r="I1659" s="1" t="s">
        <v>157</v>
      </c>
      <c r="J1659" s="1" t="s">
        <v>7076</v>
      </c>
      <c r="K1659" s="1" t="s">
        <v>320</v>
      </c>
      <c r="L1659" s="1" t="s">
        <v>7077</v>
      </c>
      <c r="M1659" s="1">
        <v>1</v>
      </c>
      <c r="N1659" s="1">
        <v>12</v>
      </c>
      <c r="O1659" s="1"/>
      <c r="P1659" s="1"/>
      <c r="Q1659" s="1">
        <v>0</v>
      </c>
      <c r="R1659" s="1">
        <v>0.01</v>
      </c>
      <c r="S1659" s="1">
        <v>1</v>
      </c>
      <c r="T1659" s="2" t="s">
        <v>7078</v>
      </c>
      <c r="U1659" s="3">
        <f t="shared" si="25"/>
        <v>-45276.959722222222</v>
      </c>
    </row>
    <row r="1660" spans="1:21" ht="25.5" x14ac:dyDescent="0.2">
      <c r="A1660" s="1" t="s">
        <v>2</v>
      </c>
      <c r="B1660" s="1" t="s">
        <v>2</v>
      </c>
      <c r="C1660" s="1" t="s">
        <v>16</v>
      </c>
      <c r="D1660" s="1" t="s">
        <v>7079</v>
      </c>
      <c r="E1660" s="1" t="s">
        <v>22</v>
      </c>
      <c r="F1660" s="1" t="s">
        <v>7080</v>
      </c>
      <c r="G1660" s="1" t="s">
        <v>7080</v>
      </c>
      <c r="H1660" s="1" t="s">
        <v>84</v>
      </c>
      <c r="I1660" s="1" t="s">
        <v>157</v>
      </c>
      <c r="J1660" s="1" t="s">
        <v>7081</v>
      </c>
      <c r="K1660" s="1" t="s">
        <v>320</v>
      </c>
      <c r="L1660" s="1" t="s">
        <v>371</v>
      </c>
      <c r="M1660" s="1">
        <v>1</v>
      </c>
      <c r="N1660" s="1">
        <v>10</v>
      </c>
      <c r="O1660" s="1"/>
      <c r="P1660" s="1"/>
      <c r="Q1660" s="1">
        <v>0</v>
      </c>
      <c r="R1660" s="1">
        <v>0.1</v>
      </c>
      <c r="S1660" s="1">
        <v>1</v>
      </c>
      <c r="T1660" s="2" t="s">
        <v>7082</v>
      </c>
      <c r="U1660" s="3">
        <f t="shared" si="25"/>
        <v>8.1944444442342501E-2</v>
      </c>
    </row>
    <row r="1661" spans="1:21" ht="25.5" x14ac:dyDescent="0.2">
      <c r="A1661" s="1" t="s">
        <v>2</v>
      </c>
      <c r="B1661" s="1" t="s">
        <v>2</v>
      </c>
      <c r="C1661" s="1" t="s">
        <v>16</v>
      </c>
      <c r="D1661" s="1" t="s">
        <v>7083</v>
      </c>
      <c r="E1661" s="1" t="s">
        <v>22</v>
      </c>
      <c r="F1661" s="1" t="s">
        <v>7084</v>
      </c>
      <c r="G1661" s="1" t="s">
        <v>7085</v>
      </c>
      <c r="H1661" s="1" t="s">
        <v>42</v>
      </c>
      <c r="I1661" s="1" t="s">
        <v>157</v>
      </c>
      <c r="J1661" s="1" t="s">
        <v>7086</v>
      </c>
      <c r="K1661" s="1" t="s">
        <v>320</v>
      </c>
      <c r="L1661" s="1" t="s">
        <v>7087</v>
      </c>
      <c r="M1661" s="1">
        <v>0</v>
      </c>
      <c r="N1661" s="1">
        <v>5</v>
      </c>
      <c r="O1661" s="1"/>
      <c r="P1661" s="1"/>
      <c r="Q1661" s="1">
        <v>0</v>
      </c>
      <c r="R1661" s="1">
        <v>0.01</v>
      </c>
      <c r="S1661" s="1">
        <v>1</v>
      </c>
      <c r="T1661" s="2" t="s">
        <v>722</v>
      </c>
      <c r="U1661" s="3">
        <f t="shared" si="25"/>
        <v>2.1527777775190771E-2</v>
      </c>
    </row>
    <row r="1662" spans="1:21" ht="51" x14ac:dyDescent="0.2">
      <c r="A1662" s="1" t="s">
        <v>6</v>
      </c>
      <c r="B1662" s="1" t="s">
        <v>6</v>
      </c>
      <c r="C1662" s="1" t="s">
        <v>17</v>
      </c>
      <c r="D1662" s="1" t="s">
        <v>7088</v>
      </c>
      <c r="E1662" s="1" t="s">
        <v>22</v>
      </c>
      <c r="F1662" s="1" t="s">
        <v>7089</v>
      </c>
      <c r="G1662" s="1" t="s">
        <v>7089</v>
      </c>
      <c r="H1662" s="1" t="s">
        <v>118</v>
      </c>
      <c r="I1662" s="1" t="s">
        <v>157</v>
      </c>
      <c r="J1662" s="1" t="s">
        <v>670</v>
      </c>
      <c r="K1662" s="1" t="s">
        <v>319</v>
      </c>
      <c r="L1662" s="1" t="s">
        <v>7090</v>
      </c>
      <c r="M1662" s="1">
        <v>5</v>
      </c>
      <c r="N1662" s="1">
        <v>500</v>
      </c>
      <c r="O1662" s="1"/>
      <c r="P1662" s="1"/>
      <c r="Q1662" s="1"/>
      <c r="R1662" s="1">
        <v>0</v>
      </c>
      <c r="S1662" s="1">
        <v>1</v>
      </c>
      <c r="T1662" s="2" t="s">
        <v>7091</v>
      </c>
      <c r="U1662" s="3">
        <f t="shared" si="25"/>
        <v>6.1111111106583849E-2</v>
      </c>
    </row>
    <row r="1663" spans="1:21" ht="25.5" x14ac:dyDescent="0.2">
      <c r="A1663" s="1" t="s">
        <v>11</v>
      </c>
      <c r="B1663" s="1" t="s">
        <v>11</v>
      </c>
      <c r="C1663" s="1" t="s">
        <v>17</v>
      </c>
      <c r="D1663" s="1" t="s">
        <v>7092</v>
      </c>
      <c r="E1663" s="1" t="s">
        <v>22</v>
      </c>
      <c r="F1663" s="1" t="s">
        <v>7093</v>
      </c>
      <c r="G1663" s="1" t="s">
        <v>7094</v>
      </c>
      <c r="H1663" s="1" t="s">
        <v>113</v>
      </c>
      <c r="I1663" s="1" t="s">
        <v>157</v>
      </c>
      <c r="J1663" s="1" t="s">
        <v>7095</v>
      </c>
      <c r="K1663" s="1" t="s">
        <v>319</v>
      </c>
      <c r="L1663" s="1" t="s">
        <v>7096</v>
      </c>
      <c r="M1663" s="1">
        <v>10</v>
      </c>
      <c r="N1663" s="1">
        <v>162</v>
      </c>
      <c r="O1663" s="1"/>
      <c r="P1663" s="1"/>
      <c r="Q1663" s="1">
        <v>2</v>
      </c>
      <c r="R1663" s="1">
        <v>1.2</v>
      </c>
      <c r="S1663" s="1">
        <v>1</v>
      </c>
      <c r="T1663" s="2" t="s">
        <v>394</v>
      </c>
      <c r="U1663" s="3">
        <f t="shared" si="25"/>
        <v>4.6527777776645962E-2</v>
      </c>
    </row>
    <row r="1664" spans="1:21" ht="25.5" x14ac:dyDescent="0.2">
      <c r="A1664" s="1" t="s">
        <v>2</v>
      </c>
      <c r="B1664" s="1" t="s">
        <v>2</v>
      </c>
      <c r="C1664" s="1" t="s">
        <v>16</v>
      </c>
      <c r="D1664" s="1" t="s">
        <v>7097</v>
      </c>
      <c r="E1664" s="1" t="s">
        <v>22</v>
      </c>
      <c r="F1664" s="1" t="s">
        <v>7098</v>
      </c>
      <c r="G1664" s="1" t="s">
        <v>7098</v>
      </c>
      <c r="H1664" s="1" t="s">
        <v>7099</v>
      </c>
      <c r="I1664" s="1" t="s">
        <v>157</v>
      </c>
      <c r="J1664" s="1" t="s">
        <v>7100</v>
      </c>
      <c r="K1664" s="1" t="s">
        <v>320</v>
      </c>
      <c r="L1664" s="1" t="s">
        <v>338</v>
      </c>
      <c r="M1664" s="1">
        <v>1</v>
      </c>
      <c r="N1664" s="1">
        <v>15</v>
      </c>
      <c r="O1664" s="1"/>
      <c r="P1664" s="1"/>
      <c r="Q1664" s="1">
        <v>0</v>
      </c>
      <c r="R1664" s="1">
        <v>0.01</v>
      </c>
      <c r="S1664" s="1">
        <v>1</v>
      </c>
      <c r="T1664" s="2" t="s">
        <v>7082</v>
      </c>
      <c r="U1664" s="3">
        <f t="shared" si="25"/>
        <v>0.19236111111240461</v>
      </c>
    </row>
    <row r="1665" spans="1:21" ht="114.75" x14ac:dyDescent="0.2">
      <c r="A1665" s="1" t="s">
        <v>9</v>
      </c>
      <c r="B1665" s="1" t="s">
        <v>9</v>
      </c>
      <c r="C1665" s="1" t="s">
        <v>16</v>
      </c>
      <c r="D1665" s="1" t="s">
        <v>7101</v>
      </c>
      <c r="E1665" s="1" t="s">
        <v>22</v>
      </c>
      <c r="F1665" s="1" t="s">
        <v>7102</v>
      </c>
      <c r="G1665" s="1" t="s">
        <v>7102</v>
      </c>
      <c r="H1665" s="1" t="s">
        <v>109</v>
      </c>
      <c r="I1665" s="1" t="s">
        <v>157</v>
      </c>
      <c r="J1665" s="1" t="s">
        <v>3627</v>
      </c>
      <c r="K1665" s="1" t="s">
        <v>321</v>
      </c>
      <c r="L1665" s="1" t="s">
        <v>616</v>
      </c>
      <c r="M1665" s="1">
        <v>18</v>
      </c>
      <c r="N1665" s="1">
        <v>900</v>
      </c>
      <c r="O1665" s="1"/>
      <c r="P1665" s="1"/>
      <c r="Q1665" s="1"/>
      <c r="R1665" s="1">
        <v>0.2</v>
      </c>
      <c r="S1665" s="1">
        <v>8</v>
      </c>
      <c r="T1665" s="2" t="s">
        <v>7103</v>
      </c>
      <c r="U1665" s="3">
        <f t="shared" si="25"/>
        <v>2.9166666667151731E-2</v>
      </c>
    </row>
    <row r="1666" spans="1:21" ht="38.25" x14ac:dyDescent="0.2">
      <c r="A1666" s="1" t="s">
        <v>3</v>
      </c>
      <c r="B1666" s="1" t="s">
        <v>3</v>
      </c>
      <c r="C1666" s="1" t="s">
        <v>16</v>
      </c>
      <c r="D1666" s="1" t="s">
        <v>7104</v>
      </c>
      <c r="E1666" s="1"/>
      <c r="F1666" s="1"/>
      <c r="G1666" s="1" t="s">
        <v>7105</v>
      </c>
      <c r="H1666" s="1"/>
      <c r="I1666" s="1" t="s">
        <v>157</v>
      </c>
      <c r="J1666" s="1" t="s">
        <v>7106</v>
      </c>
      <c r="K1666" s="1" t="s">
        <v>320</v>
      </c>
      <c r="L1666" s="1" t="s">
        <v>7107</v>
      </c>
      <c r="M1666" s="1">
        <v>1</v>
      </c>
      <c r="N1666" s="1">
        <v>58</v>
      </c>
      <c r="O1666" s="1"/>
      <c r="P1666" s="1"/>
      <c r="Q1666" s="1">
        <v>0</v>
      </c>
      <c r="R1666" s="1">
        <v>0.03</v>
      </c>
      <c r="S1666" s="1">
        <v>1</v>
      </c>
      <c r="T1666" s="2" t="s">
        <v>7108</v>
      </c>
      <c r="U1666" s="3">
        <f t="shared" si="25"/>
        <v>-45277.479166666664</v>
      </c>
    </row>
    <row r="1667" spans="1:21" ht="140.25" x14ac:dyDescent="0.2">
      <c r="A1667" s="1" t="s">
        <v>2</v>
      </c>
      <c r="B1667" s="1" t="s">
        <v>2</v>
      </c>
      <c r="C1667" s="1" t="s">
        <v>17</v>
      </c>
      <c r="D1667" s="1" t="s">
        <v>7109</v>
      </c>
      <c r="E1667" s="1" t="s">
        <v>22</v>
      </c>
      <c r="F1667" s="1" t="s">
        <v>7110</v>
      </c>
      <c r="G1667" s="1" t="s">
        <v>7110</v>
      </c>
      <c r="H1667" s="1" t="s">
        <v>76</v>
      </c>
      <c r="I1667" s="1" t="s">
        <v>157</v>
      </c>
      <c r="J1667" s="1" t="s">
        <v>504</v>
      </c>
      <c r="K1667" s="1" t="s">
        <v>319</v>
      </c>
      <c r="L1667" s="1" t="s">
        <v>7111</v>
      </c>
      <c r="M1667" s="1">
        <v>95</v>
      </c>
      <c r="N1667" s="1">
        <v>210</v>
      </c>
      <c r="O1667" s="1"/>
      <c r="P1667" s="1"/>
      <c r="Q1667" s="1">
        <v>3</v>
      </c>
      <c r="R1667" s="1">
        <v>2.2000000000000002</v>
      </c>
      <c r="S1667" s="1">
        <v>10</v>
      </c>
      <c r="T1667" s="2" t="s">
        <v>7112</v>
      </c>
      <c r="U1667" s="3">
        <f t="shared" si="25"/>
        <v>3.8194444437976927E-2</v>
      </c>
    </row>
    <row r="1668" spans="1:21" ht="63.75" x14ac:dyDescent="0.2">
      <c r="A1668" s="1" t="s">
        <v>9</v>
      </c>
      <c r="B1668" s="1" t="s">
        <v>9</v>
      </c>
      <c r="C1668" s="1" t="s">
        <v>16</v>
      </c>
      <c r="D1668" s="1" t="s">
        <v>7113</v>
      </c>
      <c r="E1668" s="1" t="s">
        <v>22</v>
      </c>
      <c r="F1668" s="1" t="s">
        <v>7114</v>
      </c>
      <c r="G1668" s="1" t="s">
        <v>7114</v>
      </c>
      <c r="H1668" s="1" t="s">
        <v>151</v>
      </c>
      <c r="I1668" s="1" t="s">
        <v>157</v>
      </c>
      <c r="J1668" s="1" t="s">
        <v>7115</v>
      </c>
      <c r="K1668" s="1" t="s">
        <v>321</v>
      </c>
      <c r="L1668" s="1" t="s">
        <v>7116</v>
      </c>
      <c r="M1668" s="1">
        <v>18</v>
      </c>
      <c r="N1668" s="1">
        <v>899</v>
      </c>
      <c r="O1668" s="1"/>
      <c r="P1668" s="1"/>
      <c r="Q1668" s="1"/>
      <c r="R1668" s="1">
        <v>0.1</v>
      </c>
      <c r="S1668" s="1">
        <v>4</v>
      </c>
      <c r="T1668" s="2" t="s">
        <v>7117</v>
      </c>
      <c r="U1668" s="3">
        <f t="shared" si="25"/>
        <v>2.7777777795563452E-3</v>
      </c>
    </row>
    <row r="1669" spans="1:21" ht="63.75" x14ac:dyDescent="0.2">
      <c r="A1669" s="1" t="s">
        <v>2</v>
      </c>
      <c r="B1669" s="1" t="s">
        <v>2</v>
      </c>
      <c r="C1669" s="1" t="s">
        <v>16</v>
      </c>
      <c r="D1669" s="1" t="s">
        <v>7110</v>
      </c>
      <c r="E1669" s="1" t="s">
        <v>22</v>
      </c>
      <c r="F1669" s="1" t="s">
        <v>7118</v>
      </c>
      <c r="G1669" s="1" t="s">
        <v>7118</v>
      </c>
      <c r="H1669" s="1" t="s">
        <v>52</v>
      </c>
      <c r="I1669" s="1" t="s">
        <v>157</v>
      </c>
      <c r="J1669" s="1" t="s">
        <v>201</v>
      </c>
      <c r="K1669" s="1" t="s">
        <v>319</v>
      </c>
      <c r="L1669" s="1" t="s">
        <v>7119</v>
      </c>
      <c r="M1669" s="1">
        <v>33</v>
      </c>
      <c r="N1669" s="1">
        <v>110</v>
      </c>
      <c r="O1669" s="1"/>
      <c r="P1669" s="1"/>
      <c r="Q1669" s="1">
        <v>0</v>
      </c>
      <c r="R1669" s="1">
        <v>1.1000000000000001</v>
      </c>
      <c r="S1669" s="1">
        <v>4</v>
      </c>
      <c r="T1669" s="2" t="s">
        <v>7120</v>
      </c>
      <c r="U1669" s="3">
        <f t="shared" ref="U1669:U1732" si="26">F1669-D1669</f>
        <v>7.9861111116770189E-2</v>
      </c>
    </row>
    <row r="1670" spans="1:21" ht="51" x14ac:dyDescent="0.2">
      <c r="A1670" s="1" t="s">
        <v>11</v>
      </c>
      <c r="B1670" s="1" t="s">
        <v>11</v>
      </c>
      <c r="C1670" s="1" t="s">
        <v>17</v>
      </c>
      <c r="D1670" s="1" t="s">
        <v>7121</v>
      </c>
      <c r="E1670" s="1" t="s">
        <v>22</v>
      </c>
      <c r="F1670" s="1" t="s">
        <v>7122</v>
      </c>
      <c r="G1670" s="1" t="s">
        <v>7123</v>
      </c>
      <c r="H1670" s="1" t="s">
        <v>80</v>
      </c>
      <c r="I1670" s="1" t="s">
        <v>156</v>
      </c>
      <c r="J1670" s="1" t="s">
        <v>584</v>
      </c>
      <c r="K1670" s="1" t="s">
        <v>319</v>
      </c>
      <c r="L1670" s="1" t="s">
        <v>7124</v>
      </c>
      <c r="M1670" s="1">
        <v>14</v>
      </c>
      <c r="N1670" s="1">
        <v>98</v>
      </c>
      <c r="O1670" s="1"/>
      <c r="P1670" s="1"/>
      <c r="Q1670" s="1">
        <v>1</v>
      </c>
      <c r="R1670" s="1">
        <v>1.1000000000000001</v>
      </c>
      <c r="S1670" s="1">
        <v>3</v>
      </c>
      <c r="T1670" s="2" t="s">
        <v>7125</v>
      </c>
      <c r="U1670" s="3">
        <f t="shared" si="26"/>
        <v>4.7222222223354038E-2</v>
      </c>
    </row>
    <row r="1671" spans="1:21" ht="127.5" x14ac:dyDescent="0.2">
      <c r="A1671" s="1" t="s">
        <v>2</v>
      </c>
      <c r="B1671" s="1" t="s">
        <v>2</v>
      </c>
      <c r="C1671" s="1" t="s">
        <v>16</v>
      </c>
      <c r="D1671" s="1" t="s">
        <v>7118</v>
      </c>
      <c r="E1671" s="1" t="s">
        <v>22</v>
      </c>
      <c r="F1671" s="1" t="s">
        <v>7126</v>
      </c>
      <c r="G1671" s="1" t="s">
        <v>7126</v>
      </c>
      <c r="H1671" s="1" t="s">
        <v>87</v>
      </c>
      <c r="I1671" s="1" t="s">
        <v>157</v>
      </c>
      <c r="J1671" s="1" t="s">
        <v>214</v>
      </c>
      <c r="K1671" s="1" t="s">
        <v>319</v>
      </c>
      <c r="L1671" s="1" t="s">
        <v>422</v>
      </c>
      <c r="M1671" s="1">
        <v>79</v>
      </c>
      <c r="N1671" s="1">
        <v>126</v>
      </c>
      <c r="O1671" s="1"/>
      <c r="P1671" s="1"/>
      <c r="Q1671" s="1">
        <v>0</v>
      </c>
      <c r="R1671" s="1">
        <v>1.2</v>
      </c>
      <c r="S1671" s="1">
        <v>9</v>
      </c>
      <c r="T1671" s="2" t="s">
        <v>7127</v>
      </c>
      <c r="U1671" s="3">
        <f t="shared" si="26"/>
        <v>8.1249999995634425E-2</v>
      </c>
    </row>
    <row r="1672" spans="1:21" ht="25.5" x14ac:dyDescent="0.2">
      <c r="A1672" s="1" t="s">
        <v>2</v>
      </c>
      <c r="B1672" s="1" t="s">
        <v>2</v>
      </c>
      <c r="C1672" s="1" t="s">
        <v>16</v>
      </c>
      <c r="D1672" s="1" t="s">
        <v>7128</v>
      </c>
      <c r="E1672" s="1"/>
      <c r="F1672" s="1"/>
      <c r="G1672" s="1" t="s">
        <v>7129</v>
      </c>
      <c r="H1672" s="1"/>
      <c r="I1672" s="1" t="s">
        <v>156</v>
      </c>
      <c r="J1672" s="1" t="s">
        <v>7130</v>
      </c>
      <c r="K1672" s="1" t="s">
        <v>319</v>
      </c>
      <c r="L1672" s="1" t="s">
        <v>370</v>
      </c>
      <c r="M1672" s="1">
        <v>1</v>
      </c>
      <c r="N1672" s="1">
        <v>25</v>
      </c>
      <c r="O1672" s="1"/>
      <c r="P1672" s="1"/>
      <c r="Q1672" s="1">
        <v>0</v>
      </c>
      <c r="R1672" s="1">
        <v>0.1</v>
      </c>
      <c r="S1672" s="1">
        <v>1</v>
      </c>
      <c r="T1672" s="2" t="s">
        <v>1160</v>
      </c>
      <c r="U1672" s="3">
        <f t="shared" si="26"/>
        <v>-45277.631944444445</v>
      </c>
    </row>
    <row r="1673" spans="1:21" ht="25.5" x14ac:dyDescent="0.2">
      <c r="A1673" s="1" t="s">
        <v>2</v>
      </c>
      <c r="B1673" s="1" t="s">
        <v>2</v>
      </c>
      <c r="C1673" s="1" t="s">
        <v>16</v>
      </c>
      <c r="D1673" s="1" t="s">
        <v>7131</v>
      </c>
      <c r="E1673" s="1"/>
      <c r="F1673" s="1"/>
      <c r="G1673" s="1" t="s">
        <v>7132</v>
      </c>
      <c r="H1673" s="1"/>
      <c r="I1673" s="1" t="s">
        <v>156</v>
      </c>
      <c r="J1673" s="1" t="s">
        <v>166</v>
      </c>
      <c r="K1673" s="1" t="s">
        <v>319</v>
      </c>
      <c r="L1673" s="1" t="s">
        <v>370</v>
      </c>
      <c r="M1673" s="1">
        <v>1</v>
      </c>
      <c r="N1673" s="1">
        <v>28</v>
      </c>
      <c r="O1673" s="1"/>
      <c r="P1673" s="1"/>
      <c r="Q1673" s="1">
        <v>0</v>
      </c>
      <c r="R1673" s="1">
        <v>0.1</v>
      </c>
      <c r="S1673" s="1">
        <v>1</v>
      </c>
      <c r="T1673" s="2" t="s">
        <v>385</v>
      </c>
      <c r="U1673" s="3">
        <f t="shared" si="26"/>
        <v>-45277.635416666664</v>
      </c>
    </row>
    <row r="1674" spans="1:21" ht="25.5" x14ac:dyDescent="0.2">
      <c r="A1674" s="1" t="s">
        <v>2</v>
      </c>
      <c r="B1674" s="1" t="s">
        <v>2</v>
      </c>
      <c r="C1674" s="1" t="s">
        <v>16</v>
      </c>
      <c r="D1674" s="1" t="s">
        <v>7133</v>
      </c>
      <c r="E1674" s="1" t="s">
        <v>22</v>
      </c>
      <c r="F1674" s="1" t="s">
        <v>7134</v>
      </c>
      <c r="G1674" s="1" t="s">
        <v>7134</v>
      </c>
      <c r="H1674" s="1" t="s">
        <v>116</v>
      </c>
      <c r="I1674" s="1" t="s">
        <v>157</v>
      </c>
      <c r="J1674" s="1" t="s">
        <v>7135</v>
      </c>
      <c r="K1674" s="1" t="s">
        <v>320</v>
      </c>
      <c r="L1674" s="1" t="s">
        <v>351</v>
      </c>
      <c r="M1674" s="1">
        <v>0</v>
      </c>
      <c r="N1674" s="1">
        <v>15</v>
      </c>
      <c r="O1674" s="1"/>
      <c r="P1674" s="1"/>
      <c r="Q1674" s="1">
        <v>0</v>
      </c>
      <c r="R1674" s="1">
        <v>0.01</v>
      </c>
      <c r="S1674" s="1">
        <v>1</v>
      </c>
      <c r="T1674" s="2" t="s">
        <v>408</v>
      </c>
      <c r="U1674" s="3">
        <f t="shared" si="26"/>
        <v>2.6388888887595385E-2</v>
      </c>
    </row>
    <row r="1675" spans="1:21" ht="51" x14ac:dyDescent="0.2">
      <c r="A1675" s="1" t="s">
        <v>9</v>
      </c>
      <c r="B1675" s="1" t="s">
        <v>9</v>
      </c>
      <c r="C1675" s="1" t="s">
        <v>16</v>
      </c>
      <c r="D1675" s="1" t="s">
        <v>7136</v>
      </c>
      <c r="E1675" s="1" t="s">
        <v>22</v>
      </c>
      <c r="F1675" s="1" t="s">
        <v>7137</v>
      </c>
      <c r="G1675" s="1" t="s">
        <v>7137</v>
      </c>
      <c r="H1675" s="1" t="s">
        <v>48</v>
      </c>
      <c r="I1675" s="1" t="s">
        <v>157</v>
      </c>
      <c r="J1675" s="1" t="s">
        <v>7138</v>
      </c>
      <c r="K1675" s="1" t="s">
        <v>319</v>
      </c>
      <c r="L1675" s="1" t="s">
        <v>7139</v>
      </c>
      <c r="M1675" s="1">
        <v>5</v>
      </c>
      <c r="N1675" s="1">
        <v>250</v>
      </c>
      <c r="O1675" s="1"/>
      <c r="P1675" s="1"/>
      <c r="Q1675" s="1"/>
      <c r="R1675" s="1">
        <v>0.1</v>
      </c>
      <c r="S1675" s="1">
        <v>3</v>
      </c>
      <c r="T1675" s="2" t="s">
        <v>7140</v>
      </c>
      <c r="U1675" s="3">
        <f t="shared" si="26"/>
        <v>2.5000000001455192E-2</v>
      </c>
    </row>
    <row r="1676" spans="1:21" ht="25.5" x14ac:dyDescent="0.2">
      <c r="A1676" s="1" t="s">
        <v>3</v>
      </c>
      <c r="B1676" s="1" t="s">
        <v>3</v>
      </c>
      <c r="C1676" s="1" t="s">
        <v>16</v>
      </c>
      <c r="D1676" s="1" t="s">
        <v>7141</v>
      </c>
      <c r="E1676" s="1"/>
      <c r="F1676" s="1"/>
      <c r="G1676" s="1" t="s">
        <v>7142</v>
      </c>
      <c r="H1676" s="1"/>
      <c r="I1676" s="1" t="s">
        <v>157</v>
      </c>
      <c r="J1676" s="1" t="s">
        <v>7143</v>
      </c>
      <c r="K1676" s="1" t="s">
        <v>320</v>
      </c>
      <c r="L1676" s="1" t="s">
        <v>7144</v>
      </c>
      <c r="M1676" s="1"/>
      <c r="N1676" s="1">
        <v>90</v>
      </c>
      <c r="O1676" s="1"/>
      <c r="P1676" s="1"/>
      <c r="Q1676" s="1">
        <v>0</v>
      </c>
      <c r="R1676" s="1">
        <v>0.04</v>
      </c>
      <c r="S1676" s="1">
        <v>1</v>
      </c>
      <c r="T1676" s="2" t="s">
        <v>5089</v>
      </c>
      <c r="U1676" s="3">
        <f t="shared" si="26"/>
        <v>-45277.6875</v>
      </c>
    </row>
    <row r="1677" spans="1:21" ht="38.25" x14ac:dyDescent="0.2">
      <c r="A1677" s="1" t="s">
        <v>9</v>
      </c>
      <c r="B1677" s="1" t="s">
        <v>9</v>
      </c>
      <c r="C1677" s="1" t="s">
        <v>16</v>
      </c>
      <c r="D1677" s="1" t="s">
        <v>7145</v>
      </c>
      <c r="E1677" s="1" t="s">
        <v>22</v>
      </c>
      <c r="F1677" s="1" t="s">
        <v>7146</v>
      </c>
      <c r="G1677" s="1" t="s">
        <v>7146</v>
      </c>
      <c r="H1677" s="1" t="s">
        <v>71</v>
      </c>
      <c r="I1677" s="1" t="s">
        <v>157</v>
      </c>
      <c r="J1677" s="1" t="s">
        <v>7147</v>
      </c>
      <c r="K1677" s="1" t="s">
        <v>319</v>
      </c>
      <c r="L1677" s="1" t="s">
        <v>7148</v>
      </c>
      <c r="M1677" s="1">
        <v>3</v>
      </c>
      <c r="N1677" s="1">
        <v>150</v>
      </c>
      <c r="O1677" s="1"/>
      <c r="P1677" s="1"/>
      <c r="Q1677" s="1"/>
      <c r="R1677" s="1">
        <v>0.05</v>
      </c>
      <c r="S1677" s="1">
        <v>2</v>
      </c>
      <c r="T1677" s="2" t="s">
        <v>7149</v>
      </c>
      <c r="U1677" s="3">
        <f t="shared" si="26"/>
        <v>9.7222222248092294E-3</v>
      </c>
    </row>
    <row r="1678" spans="1:21" ht="63.75" x14ac:dyDescent="0.2">
      <c r="A1678" s="1" t="s">
        <v>2</v>
      </c>
      <c r="B1678" s="1" t="s">
        <v>2</v>
      </c>
      <c r="C1678" s="1" t="s">
        <v>16</v>
      </c>
      <c r="D1678" s="1" t="s">
        <v>7126</v>
      </c>
      <c r="E1678" s="1"/>
      <c r="F1678" s="1"/>
      <c r="G1678" s="1" t="s">
        <v>7150</v>
      </c>
      <c r="H1678" s="1"/>
      <c r="I1678" s="1" t="s">
        <v>157</v>
      </c>
      <c r="J1678" s="1" t="s">
        <v>201</v>
      </c>
      <c r="K1678" s="1" t="s">
        <v>319</v>
      </c>
      <c r="L1678" s="1" t="s">
        <v>422</v>
      </c>
      <c r="M1678" s="1">
        <v>33</v>
      </c>
      <c r="N1678" s="1">
        <v>110</v>
      </c>
      <c r="O1678" s="1"/>
      <c r="P1678" s="1"/>
      <c r="Q1678" s="1">
        <v>0</v>
      </c>
      <c r="R1678" s="1">
        <v>1.1000000000000001</v>
      </c>
      <c r="S1678" s="1">
        <v>4</v>
      </c>
      <c r="T1678" s="2" t="s">
        <v>7151</v>
      </c>
      <c r="U1678" s="3">
        <f t="shared" si="26"/>
        <v>-45277.695833333331</v>
      </c>
    </row>
    <row r="1679" spans="1:21" ht="51" x14ac:dyDescent="0.2">
      <c r="A1679" s="1" t="s">
        <v>2</v>
      </c>
      <c r="B1679" s="1" t="s">
        <v>2</v>
      </c>
      <c r="C1679" s="1" t="s">
        <v>16</v>
      </c>
      <c r="D1679" s="1" t="s">
        <v>7152</v>
      </c>
      <c r="E1679" s="1" t="s">
        <v>22</v>
      </c>
      <c r="F1679" s="1" t="s">
        <v>7153</v>
      </c>
      <c r="G1679" s="1" t="s">
        <v>7153</v>
      </c>
      <c r="H1679" s="1" t="s">
        <v>47</v>
      </c>
      <c r="I1679" s="1" t="s">
        <v>157</v>
      </c>
      <c r="J1679" s="1" t="s">
        <v>511</v>
      </c>
      <c r="K1679" s="1" t="s">
        <v>319</v>
      </c>
      <c r="L1679" s="1" t="s">
        <v>7154</v>
      </c>
      <c r="M1679" s="1">
        <v>37</v>
      </c>
      <c r="N1679" s="1">
        <v>103</v>
      </c>
      <c r="O1679" s="1"/>
      <c r="P1679" s="1"/>
      <c r="Q1679" s="1">
        <v>0</v>
      </c>
      <c r="R1679" s="1">
        <v>1.2</v>
      </c>
      <c r="S1679" s="1">
        <v>3</v>
      </c>
      <c r="T1679" s="2" t="s">
        <v>7155</v>
      </c>
      <c r="U1679" s="3">
        <f t="shared" si="26"/>
        <v>8.3333333328482695E-2</v>
      </c>
    </row>
    <row r="1680" spans="1:21" ht="25.5" x14ac:dyDescent="0.2">
      <c r="A1680" s="1" t="s">
        <v>3</v>
      </c>
      <c r="B1680" s="1" t="s">
        <v>3</v>
      </c>
      <c r="C1680" s="1" t="s">
        <v>16</v>
      </c>
      <c r="D1680" s="1" t="s">
        <v>7156</v>
      </c>
      <c r="E1680" s="1"/>
      <c r="F1680" s="1"/>
      <c r="G1680" s="1" t="s">
        <v>7157</v>
      </c>
      <c r="H1680" s="1"/>
      <c r="I1680" s="1" t="s">
        <v>156</v>
      </c>
      <c r="J1680" s="1" t="s">
        <v>5087</v>
      </c>
      <c r="K1680" s="1" t="s">
        <v>321</v>
      </c>
      <c r="L1680" s="1" t="s">
        <v>7158</v>
      </c>
      <c r="M1680" s="1"/>
      <c r="N1680" s="1">
        <v>30</v>
      </c>
      <c r="O1680" s="1"/>
      <c r="P1680" s="1"/>
      <c r="Q1680" s="1">
        <v>0</v>
      </c>
      <c r="R1680" s="1">
        <v>0.01</v>
      </c>
      <c r="S1680" s="1">
        <v>1</v>
      </c>
      <c r="T1680" s="2" t="s">
        <v>5089</v>
      </c>
      <c r="U1680" s="3">
        <f t="shared" si="26"/>
        <v>-45277.775000000001</v>
      </c>
    </row>
    <row r="1681" spans="1:21" ht="127.5" x14ac:dyDescent="0.2">
      <c r="A1681" s="1" t="s">
        <v>2</v>
      </c>
      <c r="B1681" s="1" t="s">
        <v>2</v>
      </c>
      <c r="C1681" s="1" t="s">
        <v>16</v>
      </c>
      <c r="D1681" s="1" t="s">
        <v>7159</v>
      </c>
      <c r="E1681" s="1"/>
      <c r="F1681" s="1"/>
      <c r="G1681" s="1"/>
      <c r="H1681" s="1"/>
      <c r="I1681" s="1" t="s">
        <v>157</v>
      </c>
      <c r="J1681" s="1" t="s">
        <v>214</v>
      </c>
      <c r="K1681" s="1" t="s">
        <v>319</v>
      </c>
      <c r="L1681" s="1" t="s">
        <v>422</v>
      </c>
      <c r="M1681" s="1">
        <v>79</v>
      </c>
      <c r="N1681" s="1">
        <v>126</v>
      </c>
      <c r="O1681" s="1"/>
      <c r="P1681" s="1"/>
      <c r="Q1681" s="1">
        <v>0</v>
      </c>
      <c r="R1681" s="1">
        <v>1.2</v>
      </c>
      <c r="S1681" s="1">
        <v>9</v>
      </c>
      <c r="T1681" s="2" t="s">
        <v>7160</v>
      </c>
      <c r="U1681" s="3">
        <f t="shared" si="26"/>
        <v>-45277.791666666664</v>
      </c>
    </row>
    <row r="1682" spans="1:21" ht="25.5" x14ac:dyDescent="0.2">
      <c r="A1682" s="1" t="s">
        <v>3</v>
      </c>
      <c r="B1682" s="1" t="s">
        <v>3</v>
      </c>
      <c r="C1682" s="1" t="s">
        <v>16</v>
      </c>
      <c r="D1682" s="1" t="s">
        <v>7161</v>
      </c>
      <c r="E1682" s="1"/>
      <c r="F1682" s="1"/>
      <c r="G1682" s="1" t="s">
        <v>7162</v>
      </c>
      <c r="H1682" s="1"/>
      <c r="I1682" s="1" t="s">
        <v>157</v>
      </c>
      <c r="J1682" s="1" t="s">
        <v>4575</v>
      </c>
      <c r="K1682" s="1" t="s">
        <v>320</v>
      </c>
      <c r="L1682" s="1" t="s">
        <v>901</v>
      </c>
      <c r="M1682" s="1">
        <v>1</v>
      </c>
      <c r="N1682" s="1">
        <v>58</v>
      </c>
      <c r="O1682" s="1"/>
      <c r="P1682" s="1"/>
      <c r="Q1682" s="1">
        <v>0</v>
      </c>
      <c r="R1682" s="1">
        <v>0.02</v>
      </c>
      <c r="S1682" s="1">
        <v>1</v>
      </c>
      <c r="T1682" s="2" t="s">
        <v>3036</v>
      </c>
      <c r="U1682" s="3">
        <f t="shared" si="26"/>
        <v>-45277.854861111111</v>
      </c>
    </row>
    <row r="1683" spans="1:21" ht="63.75" x14ac:dyDescent="0.2">
      <c r="A1683" s="1" t="s">
        <v>7</v>
      </c>
      <c r="B1683" s="1" t="s">
        <v>14</v>
      </c>
      <c r="C1683" s="1" t="s">
        <v>17</v>
      </c>
      <c r="D1683" s="1" t="s">
        <v>7163</v>
      </c>
      <c r="E1683" s="1" t="s">
        <v>22</v>
      </c>
      <c r="F1683" s="1" t="s">
        <v>7164</v>
      </c>
      <c r="G1683" s="1" t="s">
        <v>7164</v>
      </c>
      <c r="H1683" s="1" t="s">
        <v>133</v>
      </c>
      <c r="I1683" s="1" t="s">
        <v>157</v>
      </c>
      <c r="J1683" s="1" t="s">
        <v>439</v>
      </c>
      <c r="K1683" s="1" t="s">
        <v>319</v>
      </c>
      <c r="L1683" s="1" t="s">
        <v>7165</v>
      </c>
      <c r="M1683" s="1">
        <v>27</v>
      </c>
      <c r="N1683" s="1">
        <v>767</v>
      </c>
      <c r="O1683" s="1"/>
      <c r="P1683" s="1"/>
      <c r="Q1683" s="1"/>
      <c r="R1683" s="1">
        <v>0.4</v>
      </c>
      <c r="S1683" s="1">
        <v>4</v>
      </c>
      <c r="T1683" s="2" t="s">
        <v>7166</v>
      </c>
      <c r="U1683" s="3">
        <f t="shared" si="26"/>
        <v>5.1388888889050577E-2</v>
      </c>
    </row>
    <row r="1684" spans="1:21" ht="51" x14ac:dyDescent="0.2">
      <c r="A1684" s="1" t="s">
        <v>2</v>
      </c>
      <c r="B1684" s="1" t="s">
        <v>2</v>
      </c>
      <c r="C1684" s="1" t="s">
        <v>17</v>
      </c>
      <c r="D1684" s="1" t="s">
        <v>7167</v>
      </c>
      <c r="E1684" s="1" t="s">
        <v>22</v>
      </c>
      <c r="F1684" s="1" t="s">
        <v>7168</v>
      </c>
      <c r="G1684" s="1" t="s">
        <v>7168</v>
      </c>
      <c r="H1684" s="1" t="s">
        <v>48</v>
      </c>
      <c r="I1684" s="1" t="s">
        <v>157</v>
      </c>
      <c r="J1684" s="1" t="s">
        <v>3246</v>
      </c>
      <c r="K1684" s="1" t="s">
        <v>319</v>
      </c>
      <c r="L1684" s="1" t="s">
        <v>7169</v>
      </c>
      <c r="M1684" s="1">
        <v>46</v>
      </c>
      <c r="N1684" s="1">
        <v>188</v>
      </c>
      <c r="O1684" s="1"/>
      <c r="P1684" s="1"/>
      <c r="Q1684" s="1"/>
      <c r="R1684" s="1">
        <v>1.2</v>
      </c>
      <c r="S1684" s="1">
        <v>3</v>
      </c>
      <c r="T1684" s="2" t="s">
        <v>7170</v>
      </c>
      <c r="U1684" s="3">
        <f t="shared" si="26"/>
        <v>2.5000000001455192E-2</v>
      </c>
    </row>
    <row r="1685" spans="1:21" ht="63.75" x14ac:dyDescent="0.2">
      <c r="A1685" s="1" t="s">
        <v>2</v>
      </c>
      <c r="B1685" s="1" t="s">
        <v>2</v>
      </c>
      <c r="C1685" s="1" t="s">
        <v>16</v>
      </c>
      <c r="D1685" s="1" t="s">
        <v>7171</v>
      </c>
      <c r="E1685" s="1" t="s">
        <v>22</v>
      </c>
      <c r="F1685" s="1" t="s">
        <v>7172</v>
      </c>
      <c r="G1685" s="1" t="s">
        <v>7172</v>
      </c>
      <c r="H1685" s="1" t="s">
        <v>47</v>
      </c>
      <c r="I1685" s="1" t="s">
        <v>157</v>
      </c>
      <c r="J1685" s="1" t="s">
        <v>201</v>
      </c>
      <c r="K1685" s="1" t="s">
        <v>319</v>
      </c>
      <c r="L1685" s="1" t="s">
        <v>422</v>
      </c>
      <c r="M1685" s="1">
        <v>33</v>
      </c>
      <c r="N1685" s="1">
        <v>110</v>
      </c>
      <c r="O1685" s="1"/>
      <c r="P1685" s="1"/>
      <c r="Q1685" s="1">
        <v>0</v>
      </c>
      <c r="R1685" s="1">
        <v>1.1000000000000001</v>
      </c>
      <c r="S1685" s="1">
        <v>4</v>
      </c>
      <c r="T1685" s="2" t="s">
        <v>7173</v>
      </c>
      <c r="U1685" s="3">
        <f t="shared" si="26"/>
        <v>8.3333333335758653E-2</v>
      </c>
    </row>
    <row r="1686" spans="1:21" ht="127.5" x14ac:dyDescent="0.2">
      <c r="A1686" s="1" t="s">
        <v>2</v>
      </c>
      <c r="B1686" s="1" t="s">
        <v>2</v>
      </c>
      <c r="C1686" s="1" t="s">
        <v>16</v>
      </c>
      <c r="D1686" s="1" t="s">
        <v>7172</v>
      </c>
      <c r="E1686" s="1" t="s">
        <v>22</v>
      </c>
      <c r="F1686" s="1" t="s">
        <v>7174</v>
      </c>
      <c r="G1686" s="1" t="s">
        <v>7174</v>
      </c>
      <c r="H1686" s="1" t="s">
        <v>66</v>
      </c>
      <c r="I1686" s="1" t="s">
        <v>157</v>
      </c>
      <c r="J1686" s="1" t="s">
        <v>214</v>
      </c>
      <c r="K1686" s="1" t="s">
        <v>319</v>
      </c>
      <c r="L1686" s="1" t="s">
        <v>422</v>
      </c>
      <c r="M1686" s="1">
        <v>79</v>
      </c>
      <c r="N1686" s="1">
        <v>126</v>
      </c>
      <c r="O1686" s="1"/>
      <c r="P1686" s="1"/>
      <c r="Q1686" s="1">
        <v>0</v>
      </c>
      <c r="R1686" s="1">
        <v>1.2</v>
      </c>
      <c r="S1686" s="1">
        <v>9</v>
      </c>
      <c r="T1686" s="2" t="s">
        <v>7127</v>
      </c>
      <c r="U1686" s="3">
        <f t="shared" si="26"/>
        <v>2.7777777773735579E-2</v>
      </c>
    </row>
    <row r="1687" spans="1:21" ht="51" x14ac:dyDescent="0.2">
      <c r="A1687" s="1" t="s">
        <v>2</v>
      </c>
      <c r="B1687" s="1" t="s">
        <v>2</v>
      </c>
      <c r="C1687" s="1" t="s">
        <v>16</v>
      </c>
      <c r="D1687" s="1" t="s">
        <v>7175</v>
      </c>
      <c r="E1687" s="1" t="s">
        <v>22</v>
      </c>
      <c r="F1687" s="1" t="s">
        <v>7176</v>
      </c>
      <c r="G1687" s="1" t="s">
        <v>7176</v>
      </c>
      <c r="H1687" s="1" t="s">
        <v>137</v>
      </c>
      <c r="I1687" s="1" t="s">
        <v>157</v>
      </c>
      <c r="J1687" s="1" t="s">
        <v>274</v>
      </c>
      <c r="K1687" s="1" t="s">
        <v>319</v>
      </c>
      <c r="L1687" s="1" t="s">
        <v>7177</v>
      </c>
      <c r="M1687" s="1">
        <v>7</v>
      </c>
      <c r="N1687" s="1">
        <v>35</v>
      </c>
      <c r="O1687" s="1"/>
      <c r="P1687" s="1"/>
      <c r="Q1687" s="1">
        <v>0</v>
      </c>
      <c r="R1687" s="1">
        <v>0.6</v>
      </c>
      <c r="S1687" s="1">
        <v>3</v>
      </c>
      <c r="T1687" s="2" t="s">
        <v>7178</v>
      </c>
      <c r="U1687" s="3">
        <f t="shared" si="26"/>
        <v>1.5277777776645962E-2</v>
      </c>
    </row>
    <row r="1688" spans="1:21" ht="25.5" x14ac:dyDescent="0.2">
      <c r="A1688" s="1" t="s">
        <v>9</v>
      </c>
      <c r="B1688" s="1" t="s">
        <v>9</v>
      </c>
      <c r="C1688" s="1" t="s">
        <v>16</v>
      </c>
      <c r="D1688" s="1" t="s">
        <v>7179</v>
      </c>
      <c r="E1688" s="1" t="s">
        <v>22</v>
      </c>
      <c r="F1688" s="1" t="s">
        <v>7180</v>
      </c>
      <c r="G1688" s="1" t="s">
        <v>7180</v>
      </c>
      <c r="H1688" s="1" t="s">
        <v>74</v>
      </c>
      <c r="I1688" s="1" t="s">
        <v>156</v>
      </c>
      <c r="J1688" s="1" t="s">
        <v>4648</v>
      </c>
      <c r="K1688" s="1" t="s">
        <v>319</v>
      </c>
      <c r="L1688" s="1" t="s">
        <v>782</v>
      </c>
      <c r="M1688" s="1">
        <v>1</v>
      </c>
      <c r="N1688" s="1">
        <v>50</v>
      </c>
      <c r="O1688" s="1"/>
      <c r="P1688" s="1"/>
      <c r="Q1688" s="1">
        <v>0</v>
      </c>
      <c r="R1688" s="1">
        <v>0.01</v>
      </c>
      <c r="S1688" s="1">
        <v>1</v>
      </c>
      <c r="T1688" s="2" t="s">
        <v>7181</v>
      </c>
      <c r="U1688" s="3">
        <f t="shared" si="26"/>
        <v>2.0138888889050577E-2</v>
      </c>
    </row>
    <row r="1689" spans="1:21" ht="25.5" x14ac:dyDescent="0.2">
      <c r="A1689" s="1" t="s">
        <v>2</v>
      </c>
      <c r="B1689" s="1" t="s">
        <v>2</v>
      </c>
      <c r="C1689" s="1" t="s">
        <v>16</v>
      </c>
      <c r="D1689" s="1" t="s">
        <v>7182</v>
      </c>
      <c r="E1689" s="1" t="s">
        <v>22</v>
      </c>
      <c r="F1689" s="1" t="s">
        <v>7183</v>
      </c>
      <c r="G1689" s="1" t="s">
        <v>7183</v>
      </c>
      <c r="H1689" s="1" t="s">
        <v>112</v>
      </c>
      <c r="I1689" s="1" t="s">
        <v>157</v>
      </c>
      <c r="J1689" s="1" t="s">
        <v>7184</v>
      </c>
      <c r="K1689" s="1" t="s">
        <v>320</v>
      </c>
      <c r="L1689" s="1" t="s">
        <v>547</v>
      </c>
      <c r="M1689" s="1">
        <v>1</v>
      </c>
      <c r="N1689" s="1"/>
      <c r="O1689" s="1"/>
      <c r="P1689" s="1"/>
      <c r="Q1689" s="1">
        <v>0</v>
      </c>
      <c r="R1689" s="1">
        <v>0.01</v>
      </c>
      <c r="S1689" s="1">
        <v>1</v>
      </c>
      <c r="T1689" s="2" t="s">
        <v>7185</v>
      </c>
      <c r="U1689" s="3">
        <f t="shared" si="26"/>
        <v>5.9027777781011537E-2</v>
      </c>
    </row>
    <row r="1690" spans="1:21" ht="25.5" x14ac:dyDescent="0.2">
      <c r="A1690" s="1" t="s">
        <v>3</v>
      </c>
      <c r="B1690" s="1" t="s">
        <v>3</v>
      </c>
      <c r="C1690" s="1" t="s">
        <v>16</v>
      </c>
      <c r="D1690" s="1" t="s">
        <v>7186</v>
      </c>
      <c r="E1690" s="1" t="s">
        <v>22</v>
      </c>
      <c r="F1690" s="1" t="s">
        <v>7187</v>
      </c>
      <c r="G1690" s="1" t="s">
        <v>7187</v>
      </c>
      <c r="H1690" s="1" t="s">
        <v>40</v>
      </c>
      <c r="I1690" s="1" t="s">
        <v>156</v>
      </c>
      <c r="J1690" s="1" t="s">
        <v>497</v>
      </c>
      <c r="K1690" s="1" t="s">
        <v>321</v>
      </c>
      <c r="L1690" s="1" t="s">
        <v>7188</v>
      </c>
      <c r="M1690" s="1">
        <v>1</v>
      </c>
      <c r="N1690" s="1">
        <v>58</v>
      </c>
      <c r="O1690" s="1"/>
      <c r="P1690" s="1"/>
      <c r="Q1690" s="1">
        <v>0</v>
      </c>
      <c r="R1690" s="1">
        <v>2.7E-2</v>
      </c>
      <c r="S1690" s="1">
        <v>1</v>
      </c>
      <c r="T1690" s="2" t="s">
        <v>498</v>
      </c>
      <c r="U1690" s="3">
        <f t="shared" si="26"/>
        <v>5.0000000002910383E-2</v>
      </c>
    </row>
    <row r="1691" spans="1:21" ht="51" x14ac:dyDescent="0.2">
      <c r="A1691" s="1" t="s">
        <v>6</v>
      </c>
      <c r="B1691" s="1" t="s">
        <v>6</v>
      </c>
      <c r="C1691" s="1" t="s">
        <v>16</v>
      </c>
      <c r="D1691" s="1" t="s">
        <v>7189</v>
      </c>
      <c r="E1691" s="1" t="s">
        <v>22</v>
      </c>
      <c r="F1691" s="1" t="s">
        <v>7190</v>
      </c>
      <c r="G1691" s="1" t="s">
        <v>7190</v>
      </c>
      <c r="H1691" s="1" t="s">
        <v>87</v>
      </c>
      <c r="I1691" s="1" t="s">
        <v>157</v>
      </c>
      <c r="J1691" s="1" t="s">
        <v>4932</v>
      </c>
      <c r="K1691" s="1" t="s">
        <v>319</v>
      </c>
      <c r="L1691" s="1" t="s">
        <v>445</v>
      </c>
      <c r="M1691" s="1">
        <v>17</v>
      </c>
      <c r="N1691" s="1">
        <v>672</v>
      </c>
      <c r="O1691" s="1"/>
      <c r="P1691" s="1"/>
      <c r="Q1691" s="1">
        <v>0</v>
      </c>
      <c r="R1691" s="1">
        <v>1.2</v>
      </c>
      <c r="S1691" s="1">
        <v>3</v>
      </c>
      <c r="T1691" s="2" t="s">
        <v>7191</v>
      </c>
      <c r="U1691" s="3">
        <f t="shared" si="26"/>
        <v>8.1250000002910383E-2</v>
      </c>
    </row>
    <row r="1692" spans="1:21" ht="38.25" x14ac:dyDescent="0.2">
      <c r="A1692" s="1" t="s">
        <v>3</v>
      </c>
      <c r="B1692" s="1" t="s">
        <v>3</v>
      </c>
      <c r="C1692" s="1" t="s">
        <v>19</v>
      </c>
      <c r="D1692" s="1" t="s">
        <v>7192</v>
      </c>
      <c r="E1692" s="1" t="s">
        <v>22</v>
      </c>
      <c r="F1692" s="1" t="s">
        <v>7193</v>
      </c>
      <c r="G1692" s="1" t="s">
        <v>7193</v>
      </c>
      <c r="H1692" s="1" t="s">
        <v>29</v>
      </c>
      <c r="I1692" s="1" t="s">
        <v>156</v>
      </c>
      <c r="J1692" s="1" t="s">
        <v>7194</v>
      </c>
      <c r="K1692" s="1" t="s">
        <v>321</v>
      </c>
      <c r="L1692" s="1" t="s">
        <v>7195</v>
      </c>
      <c r="M1692" s="1"/>
      <c r="N1692" s="1">
        <v>58</v>
      </c>
      <c r="O1692" s="1"/>
      <c r="P1692" s="1"/>
      <c r="Q1692" s="1"/>
      <c r="R1692" s="1"/>
      <c r="S1692" s="1">
        <v>1</v>
      </c>
      <c r="T1692" s="2" t="s">
        <v>7196</v>
      </c>
      <c r="U1692" s="3">
        <f t="shared" si="26"/>
        <v>2.7083333334303461E-2</v>
      </c>
    </row>
    <row r="1693" spans="1:21" ht="38.25" x14ac:dyDescent="0.2">
      <c r="A1693" s="1" t="s">
        <v>8</v>
      </c>
      <c r="B1693" s="1" t="s">
        <v>8</v>
      </c>
      <c r="C1693" s="1" t="s">
        <v>19</v>
      </c>
      <c r="D1693" s="1" t="s">
        <v>7197</v>
      </c>
      <c r="E1693" s="1" t="s">
        <v>22</v>
      </c>
      <c r="F1693" s="1" t="s">
        <v>7198</v>
      </c>
      <c r="G1693" s="1" t="s">
        <v>7198</v>
      </c>
      <c r="H1693" s="1" t="s">
        <v>87</v>
      </c>
      <c r="I1693" s="1" t="s">
        <v>157</v>
      </c>
      <c r="J1693" s="1" t="s">
        <v>7199</v>
      </c>
      <c r="K1693" s="1" t="s">
        <v>320</v>
      </c>
      <c r="L1693" s="1" t="s">
        <v>7200</v>
      </c>
      <c r="M1693" s="1"/>
      <c r="N1693" s="1">
        <v>80</v>
      </c>
      <c r="O1693" s="1"/>
      <c r="P1693" s="1"/>
      <c r="Q1693" s="1">
        <v>0</v>
      </c>
      <c r="R1693" s="1"/>
      <c r="S1693" s="1">
        <v>1</v>
      </c>
      <c r="T1693" s="2" t="s">
        <v>7201</v>
      </c>
      <c r="U1693" s="3">
        <f t="shared" si="26"/>
        <v>8.1249999995634425E-2</v>
      </c>
    </row>
    <row r="1694" spans="1:21" ht="25.5" x14ac:dyDescent="0.2">
      <c r="A1694" s="1" t="s">
        <v>3</v>
      </c>
      <c r="B1694" s="1" t="s">
        <v>3</v>
      </c>
      <c r="C1694" s="1" t="s">
        <v>16</v>
      </c>
      <c r="D1694" s="1" t="s">
        <v>7202</v>
      </c>
      <c r="E1694" s="1" t="s">
        <v>22</v>
      </c>
      <c r="F1694" s="1" t="s">
        <v>7203</v>
      </c>
      <c r="G1694" s="1" t="s">
        <v>7203</v>
      </c>
      <c r="H1694" s="1" t="s">
        <v>103</v>
      </c>
      <c r="I1694" s="1" t="s">
        <v>156</v>
      </c>
      <c r="J1694" s="1" t="s">
        <v>7204</v>
      </c>
      <c r="K1694" s="1" t="s">
        <v>321</v>
      </c>
      <c r="L1694" s="1" t="s">
        <v>7205</v>
      </c>
      <c r="M1694" s="1">
        <v>1</v>
      </c>
      <c r="N1694" s="1">
        <v>58</v>
      </c>
      <c r="O1694" s="1"/>
      <c r="P1694" s="1"/>
      <c r="Q1694" s="1">
        <v>0</v>
      </c>
      <c r="R1694" s="1"/>
      <c r="S1694" s="1">
        <v>1</v>
      </c>
      <c r="T1694" s="2" t="s">
        <v>6658</v>
      </c>
      <c r="U1694" s="3">
        <f t="shared" si="26"/>
        <v>5.0694444442342501E-2</v>
      </c>
    </row>
    <row r="1695" spans="1:21" ht="25.5" x14ac:dyDescent="0.2">
      <c r="A1695" s="1" t="s">
        <v>2</v>
      </c>
      <c r="B1695" s="1" t="s">
        <v>2</v>
      </c>
      <c r="C1695" s="1" t="s">
        <v>16</v>
      </c>
      <c r="D1695" s="1" t="s">
        <v>7206</v>
      </c>
      <c r="E1695" s="1" t="s">
        <v>22</v>
      </c>
      <c r="F1695" s="1" t="s">
        <v>7207</v>
      </c>
      <c r="G1695" s="1" t="s">
        <v>7207</v>
      </c>
      <c r="H1695" s="1" t="s">
        <v>56</v>
      </c>
      <c r="I1695" s="1" t="s">
        <v>157</v>
      </c>
      <c r="J1695" s="1" t="s">
        <v>7208</v>
      </c>
      <c r="K1695" s="1" t="s">
        <v>320</v>
      </c>
      <c r="L1695" s="1" t="s">
        <v>7209</v>
      </c>
      <c r="M1695" s="1">
        <v>0</v>
      </c>
      <c r="N1695" s="1">
        <v>15</v>
      </c>
      <c r="O1695" s="1"/>
      <c r="P1695" s="1"/>
      <c r="Q1695" s="1">
        <v>0</v>
      </c>
      <c r="R1695" s="1">
        <v>0.01</v>
      </c>
      <c r="S1695" s="1">
        <v>1</v>
      </c>
      <c r="T1695" s="2" t="s">
        <v>3355</v>
      </c>
      <c r="U1695" s="3">
        <f t="shared" si="26"/>
        <v>1.5972222223354038E-2</v>
      </c>
    </row>
    <row r="1696" spans="1:21" ht="51" x14ac:dyDescent="0.2">
      <c r="A1696" s="1" t="s">
        <v>9</v>
      </c>
      <c r="B1696" s="1" t="s">
        <v>9</v>
      </c>
      <c r="C1696" s="1" t="s">
        <v>17</v>
      </c>
      <c r="D1696" s="1" t="s">
        <v>7210</v>
      </c>
      <c r="E1696" s="1" t="s">
        <v>22</v>
      </c>
      <c r="F1696" s="1" t="s">
        <v>7198</v>
      </c>
      <c r="G1696" s="1" t="s">
        <v>7198</v>
      </c>
      <c r="H1696" s="1" t="s">
        <v>53</v>
      </c>
      <c r="I1696" s="1" t="s">
        <v>157</v>
      </c>
      <c r="J1696" s="1" t="s">
        <v>7211</v>
      </c>
      <c r="K1696" s="1" t="s">
        <v>319</v>
      </c>
      <c r="L1696" s="1" t="s">
        <v>7212</v>
      </c>
      <c r="M1696" s="1">
        <v>19</v>
      </c>
      <c r="N1696" s="1">
        <v>950</v>
      </c>
      <c r="O1696" s="1"/>
      <c r="P1696" s="1"/>
      <c r="Q1696" s="1"/>
      <c r="R1696" s="1">
        <v>0.2</v>
      </c>
      <c r="S1696" s="1">
        <v>3</v>
      </c>
      <c r="T1696" s="2" t="s">
        <v>7213</v>
      </c>
      <c r="U1696" s="3">
        <f t="shared" si="26"/>
        <v>4.5138888883229811E-2</v>
      </c>
    </row>
    <row r="1697" spans="1:21" ht="25.5" x14ac:dyDescent="0.2">
      <c r="A1697" s="1" t="s">
        <v>3</v>
      </c>
      <c r="B1697" s="1" t="s">
        <v>3</v>
      </c>
      <c r="C1697" s="1" t="s">
        <v>19</v>
      </c>
      <c r="D1697" s="1" t="s">
        <v>7214</v>
      </c>
      <c r="E1697" s="1" t="s">
        <v>22</v>
      </c>
      <c r="F1697" s="1" t="s">
        <v>7215</v>
      </c>
      <c r="G1697" s="1" t="s">
        <v>7215</v>
      </c>
      <c r="H1697" s="1" t="s">
        <v>96</v>
      </c>
      <c r="I1697" s="1" t="s">
        <v>156</v>
      </c>
      <c r="J1697" s="1" t="s">
        <v>7216</v>
      </c>
      <c r="K1697" s="1" t="s">
        <v>321</v>
      </c>
      <c r="L1697" s="1" t="s">
        <v>7217</v>
      </c>
      <c r="M1697" s="1"/>
      <c r="N1697" s="1">
        <v>58</v>
      </c>
      <c r="O1697" s="1"/>
      <c r="P1697" s="1"/>
      <c r="Q1697" s="1"/>
      <c r="R1697" s="1"/>
      <c r="S1697" s="1">
        <v>1</v>
      </c>
      <c r="T1697" s="2" t="s">
        <v>7218</v>
      </c>
      <c r="U1697" s="3">
        <f t="shared" si="26"/>
        <v>2.569444444088731E-2</v>
      </c>
    </row>
    <row r="1698" spans="1:21" ht="51" x14ac:dyDescent="0.2">
      <c r="A1698" s="1" t="s">
        <v>5</v>
      </c>
      <c r="B1698" s="1" t="s">
        <v>5</v>
      </c>
      <c r="C1698" s="1" t="s">
        <v>16</v>
      </c>
      <c r="D1698" s="1" t="s">
        <v>7219</v>
      </c>
      <c r="E1698" s="1"/>
      <c r="F1698" s="1"/>
      <c r="G1698" s="1" t="s">
        <v>7220</v>
      </c>
      <c r="H1698" s="1"/>
      <c r="I1698" s="1" t="s">
        <v>157</v>
      </c>
      <c r="J1698" s="1" t="s">
        <v>220</v>
      </c>
      <c r="K1698" s="1" t="s">
        <v>321</v>
      </c>
      <c r="L1698" s="1" t="s">
        <v>5773</v>
      </c>
      <c r="M1698" s="1"/>
      <c r="N1698" s="1">
        <v>128</v>
      </c>
      <c r="O1698" s="1"/>
      <c r="P1698" s="1"/>
      <c r="Q1698" s="1"/>
      <c r="R1698" s="1"/>
      <c r="S1698" s="1">
        <v>3</v>
      </c>
      <c r="T1698" s="2" t="s">
        <v>7221</v>
      </c>
      <c r="U1698" s="3">
        <f t="shared" si="26"/>
        <v>-45278.497916666667</v>
      </c>
    </row>
    <row r="1699" spans="1:21" ht="25.5" x14ac:dyDescent="0.2">
      <c r="A1699" s="1" t="s">
        <v>9</v>
      </c>
      <c r="B1699" s="1" t="s">
        <v>9</v>
      </c>
      <c r="C1699" s="1" t="s">
        <v>16</v>
      </c>
      <c r="D1699" s="1" t="s">
        <v>7222</v>
      </c>
      <c r="E1699" s="1" t="s">
        <v>22</v>
      </c>
      <c r="F1699" s="1" t="s">
        <v>7223</v>
      </c>
      <c r="G1699" s="1" t="s">
        <v>7223</v>
      </c>
      <c r="H1699" s="1" t="s">
        <v>96</v>
      </c>
      <c r="I1699" s="1" t="s">
        <v>156</v>
      </c>
      <c r="J1699" s="1" t="s">
        <v>7224</v>
      </c>
      <c r="K1699" s="1" t="s">
        <v>319</v>
      </c>
      <c r="L1699" s="1" t="s">
        <v>330</v>
      </c>
      <c r="M1699" s="1">
        <v>1</v>
      </c>
      <c r="N1699" s="1">
        <v>50</v>
      </c>
      <c r="O1699" s="1"/>
      <c r="P1699" s="1"/>
      <c r="Q1699" s="1">
        <v>0</v>
      </c>
      <c r="R1699" s="1">
        <v>0.01</v>
      </c>
      <c r="S1699" s="1">
        <v>1</v>
      </c>
      <c r="T1699" s="2" t="s">
        <v>7225</v>
      </c>
      <c r="U1699" s="3">
        <f t="shared" si="26"/>
        <v>2.569444444088731E-2</v>
      </c>
    </row>
    <row r="1700" spans="1:21" ht="89.25" x14ac:dyDescent="0.2">
      <c r="A1700" s="1" t="s">
        <v>7</v>
      </c>
      <c r="B1700" s="1" t="s">
        <v>14</v>
      </c>
      <c r="C1700" s="1" t="s">
        <v>19</v>
      </c>
      <c r="D1700" s="1" t="s">
        <v>7226</v>
      </c>
      <c r="E1700" s="1"/>
      <c r="F1700" s="1"/>
      <c r="G1700" s="1" t="s">
        <v>7227</v>
      </c>
      <c r="H1700" s="1"/>
      <c r="I1700" s="1" t="s">
        <v>157</v>
      </c>
      <c r="J1700" s="1" t="s">
        <v>299</v>
      </c>
      <c r="K1700" s="1" t="s">
        <v>321</v>
      </c>
      <c r="L1700" s="1" t="s">
        <v>7228</v>
      </c>
      <c r="M1700" s="1">
        <v>51</v>
      </c>
      <c r="N1700" s="1">
        <v>256</v>
      </c>
      <c r="O1700" s="1"/>
      <c r="P1700" s="1"/>
      <c r="Q1700" s="1">
        <v>0</v>
      </c>
      <c r="R1700" s="1">
        <v>0.7</v>
      </c>
      <c r="S1700" s="1">
        <v>6</v>
      </c>
      <c r="T1700" s="2" t="s">
        <v>7229</v>
      </c>
      <c r="U1700" s="3">
        <f t="shared" si="26"/>
        <v>-45278.496527777781</v>
      </c>
    </row>
    <row r="1701" spans="1:21" ht="38.25" x14ac:dyDescent="0.2">
      <c r="A1701" s="1" t="s">
        <v>3</v>
      </c>
      <c r="B1701" s="1" t="s">
        <v>3</v>
      </c>
      <c r="C1701" s="1" t="s">
        <v>19</v>
      </c>
      <c r="D1701" s="1" t="s">
        <v>7230</v>
      </c>
      <c r="E1701" s="1" t="s">
        <v>22</v>
      </c>
      <c r="F1701" s="1" t="s">
        <v>7231</v>
      </c>
      <c r="G1701" s="1" t="s">
        <v>7231</v>
      </c>
      <c r="H1701" s="1" t="s">
        <v>49</v>
      </c>
      <c r="I1701" s="1" t="s">
        <v>156</v>
      </c>
      <c r="J1701" s="1" t="s">
        <v>7232</v>
      </c>
      <c r="K1701" s="1" t="s">
        <v>321</v>
      </c>
      <c r="L1701" s="1" t="s">
        <v>7233</v>
      </c>
      <c r="M1701" s="1"/>
      <c r="N1701" s="1">
        <v>58</v>
      </c>
      <c r="O1701" s="1"/>
      <c r="P1701" s="1"/>
      <c r="Q1701" s="1"/>
      <c r="R1701" s="1"/>
      <c r="S1701" s="1">
        <v>1</v>
      </c>
      <c r="T1701" s="2" t="s">
        <v>7234</v>
      </c>
      <c r="U1701" s="3">
        <f t="shared" si="26"/>
        <v>3.2638888886140194E-2</v>
      </c>
    </row>
    <row r="1702" spans="1:21" ht="51" x14ac:dyDescent="0.2">
      <c r="A1702" s="1" t="s">
        <v>9</v>
      </c>
      <c r="B1702" s="1" t="s">
        <v>9</v>
      </c>
      <c r="C1702" s="1" t="s">
        <v>17</v>
      </c>
      <c r="D1702" s="1" t="s">
        <v>7235</v>
      </c>
      <c r="E1702" s="1" t="s">
        <v>22</v>
      </c>
      <c r="F1702" s="1" t="s">
        <v>7236</v>
      </c>
      <c r="G1702" s="1" t="s">
        <v>7236</v>
      </c>
      <c r="H1702" s="1" t="s">
        <v>85</v>
      </c>
      <c r="I1702" s="1" t="s">
        <v>157</v>
      </c>
      <c r="J1702" s="1" t="s">
        <v>7237</v>
      </c>
      <c r="K1702" s="1" t="s">
        <v>319</v>
      </c>
      <c r="L1702" s="1" t="s">
        <v>7238</v>
      </c>
      <c r="M1702" s="1">
        <v>16</v>
      </c>
      <c r="N1702" s="1">
        <v>800</v>
      </c>
      <c r="O1702" s="1"/>
      <c r="P1702" s="1"/>
      <c r="Q1702" s="1"/>
      <c r="R1702" s="1">
        <v>0.15</v>
      </c>
      <c r="S1702" s="1">
        <v>3</v>
      </c>
      <c r="T1702" s="2" t="s">
        <v>7239</v>
      </c>
      <c r="U1702" s="3">
        <f t="shared" si="26"/>
        <v>1.8750000002910383E-2</v>
      </c>
    </row>
    <row r="1703" spans="1:21" ht="25.5" x14ac:dyDescent="0.2">
      <c r="A1703" s="1" t="s">
        <v>7</v>
      </c>
      <c r="B1703" s="1" t="s">
        <v>14</v>
      </c>
      <c r="C1703" s="1" t="s">
        <v>19</v>
      </c>
      <c r="D1703" s="1" t="s">
        <v>7240</v>
      </c>
      <c r="E1703" s="1"/>
      <c r="F1703" s="1"/>
      <c r="G1703" s="1" t="s">
        <v>7241</v>
      </c>
      <c r="H1703" s="1"/>
      <c r="I1703" s="1" t="s">
        <v>156</v>
      </c>
      <c r="J1703" s="1" t="s">
        <v>7242</v>
      </c>
      <c r="K1703" s="1" t="s">
        <v>321</v>
      </c>
      <c r="L1703" s="1" t="s">
        <v>7243</v>
      </c>
      <c r="M1703" s="1">
        <v>1</v>
      </c>
      <c r="N1703" s="1">
        <v>25</v>
      </c>
      <c r="O1703" s="1"/>
      <c r="P1703" s="1"/>
      <c r="Q1703" s="1">
        <v>0</v>
      </c>
      <c r="R1703" s="1">
        <v>0.01</v>
      </c>
      <c r="S1703" s="1">
        <v>1</v>
      </c>
      <c r="T1703" s="2" t="s">
        <v>7244</v>
      </c>
      <c r="U1703" s="3">
        <f t="shared" si="26"/>
        <v>-45278.556944444441</v>
      </c>
    </row>
    <row r="1704" spans="1:21" ht="25.5" x14ac:dyDescent="0.2">
      <c r="A1704" s="1" t="s">
        <v>9</v>
      </c>
      <c r="B1704" s="1" t="s">
        <v>9</v>
      </c>
      <c r="C1704" s="1" t="s">
        <v>16</v>
      </c>
      <c r="D1704" s="1" t="s">
        <v>7245</v>
      </c>
      <c r="E1704" s="1" t="s">
        <v>22</v>
      </c>
      <c r="F1704" s="1" t="s">
        <v>7246</v>
      </c>
      <c r="G1704" s="1" t="s">
        <v>7246</v>
      </c>
      <c r="H1704" s="1" t="s">
        <v>94</v>
      </c>
      <c r="I1704" s="1" t="s">
        <v>157</v>
      </c>
      <c r="J1704" s="1" t="s">
        <v>458</v>
      </c>
      <c r="K1704" s="1" t="s">
        <v>319</v>
      </c>
      <c r="L1704" s="1" t="s">
        <v>330</v>
      </c>
      <c r="M1704" s="1">
        <v>3</v>
      </c>
      <c r="N1704" s="1">
        <v>150</v>
      </c>
      <c r="O1704" s="1"/>
      <c r="P1704" s="1"/>
      <c r="Q1704" s="1">
        <v>0</v>
      </c>
      <c r="R1704" s="1">
        <v>0.03</v>
      </c>
      <c r="S1704" s="1">
        <v>1</v>
      </c>
      <c r="T1704" s="2" t="s">
        <v>7247</v>
      </c>
      <c r="U1704" s="3">
        <f t="shared" si="26"/>
        <v>7.4305555557657499E-2</v>
      </c>
    </row>
    <row r="1705" spans="1:21" ht="76.5" x14ac:dyDescent="0.2">
      <c r="A1705" s="1" t="s">
        <v>6</v>
      </c>
      <c r="B1705" s="1" t="s">
        <v>6</v>
      </c>
      <c r="C1705" s="1" t="s">
        <v>19</v>
      </c>
      <c r="D1705" s="1" t="s">
        <v>7248</v>
      </c>
      <c r="E1705" s="1" t="s">
        <v>22</v>
      </c>
      <c r="F1705" s="1" t="s">
        <v>7249</v>
      </c>
      <c r="G1705" s="1" t="s">
        <v>7249</v>
      </c>
      <c r="H1705" s="1" t="s">
        <v>793</v>
      </c>
      <c r="I1705" s="1" t="s">
        <v>157</v>
      </c>
      <c r="J1705" s="1" t="s">
        <v>709</v>
      </c>
      <c r="K1705" s="1" t="s">
        <v>319</v>
      </c>
      <c r="L1705" s="1" t="s">
        <v>7250</v>
      </c>
      <c r="M1705" s="1">
        <v>21</v>
      </c>
      <c r="N1705" s="1">
        <v>623</v>
      </c>
      <c r="O1705" s="1"/>
      <c r="P1705" s="1"/>
      <c r="Q1705" s="1">
        <v>0</v>
      </c>
      <c r="R1705" s="1">
        <v>1.1000000000000001</v>
      </c>
      <c r="S1705" s="1">
        <v>5</v>
      </c>
      <c r="T1705" s="2" t="s">
        <v>7251</v>
      </c>
      <c r="U1705" s="3">
        <f t="shared" si="26"/>
        <v>0.15277777778101154</v>
      </c>
    </row>
    <row r="1706" spans="1:21" ht="25.5" x14ac:dyDescent="0.2">
      <c r="A1706" s="1" t="s">
        <v>6</v>
      </c>
      <c r="B1706" s="1" t="s">
        <v>6</v>
      </c>
      <c r="C1706" s="1" t="s">
        <v>16</v>
      </c>
      <c r="D1706" s="1" t="s">
        <v>7252</v>
      </c>
      <c r="E1706" s="1" t="s">
        <v>22</v>
      </c>
      <c r="F1706" s="1" t="s">
        <v>7231</v>
      </c>
      <c r="G1706" s="1" t="s">
        <v>7231</v>
      </c>
      <c r="H1706" s="1" t="s">
        <v>141</v>
      </c>
      <c r="I1706" s="1" t="s">
        <v>157</v>
      </c>
      <c r="J1706" s="1" t="s">
        <v>7253</v>
      </c>
      <c r="K1706" s="1" t="s">
        <v>320</v>
      </c>
      <c r="L1706" s="1" t="s">
        <v>7254</v>
      </c>
      <c r="M1706" s="1">
        <v>0</v>
      </c>
      <c r="N1706" s="1">
        <v>17</v>
      </c>
      <c r="O1706" s="1"/>
      <c r="P1706" s="1"/>
      <c r="Q1706" s="1">
        <v>0</v>
      </c>
      <c r="R1706" s="1">
        <v>0.01</v>
      </c>
      <c r="S1706" s="1">
        <v>1</v>
      </c>
      <c r="T1706" s="2" t="s">
        <v>758</v>
      </c>
      <c r="U1706" s="3">
        <f t="shared" si="26"/>
        <v>3.8888888884685002E-2</v>
      </c>
    </row>
    <row r="1707" spans="1:21" ht="25.5" x14ac:dyDescent="0.2">
      <c r="A1707" s="1" t="s">
        <v>3</v>
      </c>
      <c r="B1707" s="1" t="s">
        <v>3</v>
      </c>
      <c r="C1707" s="1" t="s">
        <v>16</v>
      </c>
      <c r="D1707" s="1" t="s">
        <v>7255</v>
      </c>
      <c r="E1707" s="1"/>
      <c r="F1707" s="1"/>
      <c r="G1707" s="1" t="s">
        <v>7256</v>
      </c>
      <c r="H1707" s="1"/>
      <c r="I1707" s="1" t="s">
        <v>157</v>
      </c>
      <c r="J1707" s="1" t="s">
        <v>7257</v>
      </c>
      <c r="K1707" s="1" t="s">
        <v>320</v>
      </c>
      <c r="L1707" s="1" t="s">
        <v>7258</v>
      </c>
      <c r="M1707" s="1">
        <v>1</v>
      </c>
      <c r="N1707" s="1">
        <v>58</v>
      </c>
      <c r="O1707" s="1"/>
      <c r="P1707" s="1"/>
      <c r="Q1707" s="1">
        <v>0</v>
      </c>
      <c r="R1707" s="1">
        <v>0.03</v>
      </c>
      <c r="S1707" s="1">
        <v>1</v>
      </c>
      <c r="T1707" s="2" t="s">
        <v>7259</v>
      </c>
      <c r="U1707" s="3">
        <f t="shared" si="26"/>
        <v>-45278.586111111108</v>
      </c>
    </row>
    <row r="1708" spans="1:21" ht="25.5" x14ac:dyDescent="0.2">
      <c r="A1708" s="1" t="s">
        <v>5</v>
      </c>
      <c r="B1708" s="1" t="s">
        <v>5</v>
      </c>
      <c r="C1708" s="1" t="s">
        <v>19</v>
      </c>
      <c r="D1708" s="1" t="s">
        <v>7260</v>
      </c>
      <c r="E1708" s="1"/>
      <c r="F1708" s="1"/>
      <c r="G1708" s="1" t="s">
        <v>7261</v>
      </c>
      <c r="H1708" s="1"/>
      <c r="I1708" s="1" t="s">
        <v>156</v>
      </c>
      <c r="J1708" s="1" t="s">
        <v>7262</v>
      </c>
      <c r="K1708" s="1" t="s">
        <v>319</v>
      </c>
      <c r="L1708" s="1" t="s">
        <v>4285</v>
      </c>
      <c r="M1708" s="1"/>
      <c r="N1708" s="1">
        <v>18</v>
      </c>
      <c r="O1708" s="1"/>
      <c r="P1708" s="1"/>
      <c r="Q1708" s="1"/>
      <c r="R1708" s="1"/>
      <c r="S1708" s="1">
        <v>1</v>
      </c>
      <c r="T1708" s="2" t="s">
        <v>6174</v>
      </c>
      <c r="U1708" s="3">
        <f t="shared" si="26"/>
        <v>-45278.582638888889</v>
      </c>
    </row>
    <row r="1709" spans="1:21" ht="25.5" x14ac:dyDescent="0.2">
      <c r="A1709" s="1" t="s">
        <v>6</v>
      </c>
      <c r="B1709" s="1" t="s">
        <v>6</v>
      </c>
      <c r="C1709" s="1" t="s">
        <v>16</v>
      </c>
      <c r="D1709" s="1" t="s">
        <v>7263</v>
      </c>
      <c r="E1709" s="1" t="s">
        <v>22</v>
      </c>
      <c r="F1709" s="1" t="s">
        <v>7264</v>
      </c>
      <c r="G1709" s="1" t="s">
        <v>7264</v>
      </c>
      <c r="H1709" s="1" t="s">
        <v>112</v>
      </c>
      <c r="I1709" s="1" t="s">
        <v>156</v>
      </c>
      <c r="J1709" s="1" t="s">
        <v>7265</v>
      </c>
      <c r="K1709" s="1" t="s">
        <v>319</v>
      </c>
      <c r="L1709" s="1" t="s">
        <v>7266</v>
      </c>
      <c r="M1709" s="1">
        <v>1</v>
      </c>
      <c r="N1709" s="1">
        <v>27</v>
      </c>
      <c r="O1709" s="1"/>
      <c r="P1709" s="1"/>
      <c r="Q1709" s="1">
        <v>0</v>
      </c>
      <c r="R1709" s="1">
        <v>0.1</v>
      </c>
      <c r="S1709" s="1">
        <v>1</v>
      </c>
      <c r="T1709" s="2" t="s">
        <v>804</v>
      </c>
      <c r="U1709" s="3">
        <f t="shared" si="26"/>
        <v>5.9027777773735579E-2</v>
      </c>
    </row>
    <row r="1710" spans="1:21" ht="89.25" x14ac:dyDescent="0.2">
      <c r="A1710" s="1" t="s">
        <v>2</v>
      </c>
      <c r="B1710" s="1" t="s">
        <v>2</v>
      </c>
      <c r="C1710" s="1" t="s">
        <v>19</v>
      </c>
      <c r="D1710" s="1" t="s">
        <v>7267</v>
      </c>
      <c r="E1710" s="1" t="s">
        <v>22</v>
      </c>
      <c r="F1710" s="1" t="s">
        <v>7268</v>
      </c>
      <c r="G1710" s="1" t="s">
        <v>7268</v>
      </c>
      <c r="H1710" s="1" t="s">
        <v>100</v>
      </c>
      <c r="I1710" s="1" t="s">
        <v>157</v>
      </c>
      <c r="J1710" s="1" t="s">
        <v>230</v>
      </c>
      <c r="K1710" s="1" t="s">
        <v>319</v>
      </c>
      <c r="L1710" s="1" t="s">
        <v>7269</v>
      </c>
      <c r="M1710" s="1">
        <v>48</v>
      </c>
      <c r="N1710" s="1">
        <v>205</v>
      </c>
      <c r="O1710" s="1"/>
      <c r="P1710" s="1"/>
      <c r="Q1710" s="1">
        <v>0</v>
      </c>
      <c r="R1710" s="1">
        <v>1.8</v>
      </c>
      <c r="S1710" s="1">
        <v>6</v>
      </c>
      <c r="T1710" s="2" t="s">
        <v>7270</v>
      </c>
      <c r="U1710" s="3">
        <f t="shared" si="26"/>
        <v>7.7777777776645962E-2</v>
      </c>
    </row>
    <row r="1711" spans="1:21" ht="25.5" x14ac:dyDescent="0.2">
      <c r="A1711" s="1" t="s">
        <v>3</v>
      </c>
      <c r="B1711" s="1" t="s">
        <v>3</v>
      </c>
      <c r="C1711" s="1" t="s">
        <v>16</v>
      </c>
      <c r="D1711" s="1" t="s">
        <v>7271</v>
      </c>
      <c r="E1711" s="1"/>
      <c r="F1711" s="1"/>
      <c r="G1711" s="1" t="s">
        <v>7272</v>
      </c>
      <c r="H1711" s="1"/>
      <c r="I1711" s="1" t="s">
        <v>157</v>
      </c>
      <c r="J1711" s="1" t="s">
        <v>415</v>
      </c>
      <c r="K1711" s="1" t="s">
        <v>320</v>
      </c>
      <c r="L1711" s="1" t="s">
        <v>7273</v>
      </c>
      <c r="M1711" s="1">
        <v>1</v>
      </c>
      <c r="N1711" s="1">
        <v>58</v>
      </c>
      <c r="O1711" s="1"/>
      <c r="P1711" s="1"/>
      <c r="Q1711" s="1">
        <v>0</v>
      </c>
      <c r="R1711" s="1">
        <v>0.06</v>
      </c>
      <c r="S1711" s="1">
        <v>1</v>
      </c>
      <c r="T1711" s="2" t="s">
        <v>747</v>
      </c>
      <c r="U1711" s="3">
        <f t="shared" si="26"/>
        <v>-45278.564583333333</v>
      </c>
    </row>
    <row r="1712" spans="1:21" ht="51" x14ac:dyDescent="0.2">
      <c r="A1712" s="1" t="s">
        <v>2</v>
      </c>
      <c r="B1712" s="1" t="s">
        <v>2</v>
      </c>
      <c r="C1712" s="1" t="s">
        <v>16</v>
      </c>
      <c r="D1712" s="1" t="s">
        <v>7274</v>
      </c>
      <c r="E1712" s="1" t="s">
        <v>22</v>
      </c>
      <c r="F1712" s="1" t="s">
        <v>7275</v>
      </c>
      <c r="G1712" s="1" t="s">
        <v>7275</v>
      </c>
      <c r="H1712" s="1" t="s">
        <v>70</v>
      </c>
      <c r="I1712" s="1" t="s">
        <v>157</v>
      </c>
      <c r="J1712" s="1" t="s">
        <v>553</v>
      </c>
      <c r="K1712" s="1" t="s">
        <v>319</v>
      </c>
      <c r="L1712" s="1" t="s">
        <v>7276</v>
      </c>
      <c r="M1712" s="1">
        <v>41</v>
      </c>
      <c r="N1712" s="1">
        <v>130</v>
      </c>
      <c r="O1712" s="1"/>
      <c r="P1712" s="1"/>
      <c r="Q1712" s="1">
        <v>0</v>
      </c>
      <c r="R1712" s="1">
        <v>1.2</v>
      </c>
      <c r="S1712" s="1">
        <v>3</v>
      </c>
      <c r="T1712" s="2" t="s">
        <v>7277</v>
      </c>
      <c r="U1712" s="3">
        <f t="shared" si="26"/>
        <v>5.2083333335758653E-2</v>
      </c>
    </row>
    <row r="1713" spans="1:21" ht="25.5" x14ac:dyDescent="0.2">
      <c r="A1713" s="1" t="s">
        <v>3</v>
      </c>
      <c r="B1713" s="1" t="s">
        <v>3</v>
      </c>
      <c r="C1713" s="1" t="s">
        <v>19</v>
      </c>
      <c r="D1713" s="1" t="s">
        <v>7278</v>
      </c>
      <c r="E1713" s="1" t="s">
        <v>22</v>
      </c>
      <c r="F1713" s="1" t="s">
        <v>7279</v>
      </c>
      <c r="G1713" s="1" t="s">
        <v>7279</v>
      </c>
      <c r="H1713" s="1" t="s">
        <v>82</v>
      </c>
      <c r="I1713" s="1" t="s">
        <v>156</v>
      </c>
      <c r="J1713" s="1" t="s">
        <v>7280</v>
      </c>
      <c r="K1713" s="1" t="s">
        <v>321</v>
      </c>
      <c r="L1713" s="1" t="s">
        <v>7281</v>
      </c>
      <c r="M1713" s="1"/>
      <c r="N1713" s="1">
        <v>58</v>
      </c>
      <c r="O1713" s="1"/>
      <c r="P1713" s="1"/>
      <c r="Q1713" s="1"/>
      <c r="R1713" s="1"/>
      <c r="S1713" s="1">
        <v>1</v>
      </c>
      <c r="T1713" s="2" t="s">
        <v>7282</v>
      </c>
      <c r="U1713" s="3">
        <f t="shared" si="26"/>
        <v>3.4722222226264421E-2</v>
      </c>
    </row>
    <row r="1714" spans="1:21" ht="25.5" x14ac:dyDescent="0.2">
      <c r="A1714" s="1" t="s">
        <v>3</v>
      </c>
      <c r="B1714" s="1" t="s">
        <v>3</v>
      </c>
      <c r="C1714" s="1" t="s">
        <v>16</v>
      </c>
      <c r="D1714" s="1" t="s">
        <v>7283</v>
      </c>
      <c r="E1714" s="1"/>
      <c r="F1714" s="1"/>
      <c r="G1714" s="1" t="s">
        <v>7284</v>
      </c>
      <c r="H1714" s="1"/>
      <c r="I1714" s="1" t="s">
        <v>157</v>
      </c>
      <c r="J1714" s="1" t="s">
        <v>7285</v>
      </c>
      <c r="K1714" s="1" t="s">
        <v>320</v>
      </c>
      <c r="L1714" s="1" t="s">
        <v>7286</v>
      </c>
      <c r="M1714" s="1">
        <v>1</v>
      </c>
      <c r="N1714" s="1">
        <v>58</v>
      </c>
      <c r="O1714" s="1"/>
      <c r="P1714" s="1"/>
      <c r="Q1714" s="1">
        <v>0</v>
      </c>
      <c r="R1714" s="1">
        <v>0.02</v>
      </c>
      <c r="S1714" s="1">
        <v>1</v>
      </c>
      <c r="T1714" s="2" t="s">
        <v>7287</v>
      </c>
      <c r="U1714" s="3">
        <f t="shared" si="26"/>
        <v>-45278.624305555553</v>
      </c>
    </row>
    <row r="1715" spans="1:21" ht="25.5" x14ac:dyDescent="0.2">
      <c r="A1715" s="1" t="s">
        <v>2</v>
      </c>
      <c r="B1715" s="1" t="s">
        <v>2</v>
      </c>
      <c r="C1715" s="1" t="s">
        <v>16</v>
      </c>
      <c r="D1715" s="1" t="s">
        <v>7288</v>
      </c>
      <c r="E1715" s="1" t="s">
        <v>22</v>
      </c>
      <c r="F1715" s="1" t="s">
        <v>7289</v>
      </c>
      <c r="G1715" s="1" t="s">
        <v>7289</v>
      </c>
      <c r="H1715" s="1" t="s">
        <v>34</v>
      </c>
      <c r="I1715" s="1" t="s">
        <v>156</v>
      </c>
      <c r="J1715" s="1" t="s">
        <v>7290</v>
      </c>
      <c r="K1715" s="1" t="s">
        <v>321</v>
      </c>
      <c r="L1715" s="1" t="s">
        <v>347</v>
      </c>
      <c r="M1715" s="1">
        <v>1</v>
      </c>
      <c r="N1715" s="1">
        <v>10</v>
      </c>
      <c r="O1715" s="1"/>
      <c r="P1715" s="1"/>
      <c r="Q1715" s="1">
        <v>1</v>
      </c>
      <c r="R1715" s="1">
        <v>0.5</v>
      </c>
      <c r="S1715" s="1">
        <v>1</v>
      </c>
      <c r="T1715" s="2" t="s">
        <v>401</v>
      </c>
      <c r="U1715" s="3">
        <f t="shared" si="26"/>
        <v>2.361111110803904E-2</v>
      </c>
    </row>
    <row r="1716" spans="1:21" ht="127.5" x14ac:dyDescent="0.2">
      <c r="A1716" s="1" t="s">
        <v>9</v>
      </c>
      <c r="B1716" s="1" t="s">
        <v>9</v>
      </c>
      <c r="C1716" s="1" t="s">
        <v>17</v>
      </c>
      <c r="D1716" s="1" t="s">
        <v>7291</v>
      </c>
      <c r="E1716" s="1" t="s">
        <v>22</v>
      </c>
      <c r="F1716" s="1" t="s">
        <v>7292</v>
      </c>
      <c r="G1716" s="1" t="s">
        <v>7292</v>
      </c>
      <c r="H1716" s="1" t="s">
        <v>130</v>
      </c>
      <c r="I1716" s="1" t="s">
        <v>157</v>
      </c>
      <c r="J1716" s="1" t="s">
        <v>171</v>
      </c>
      <c r="K1716" s="1" t="s">
        <v>319</v>
      </c>
      <c r="L1716" s="1" t="s">
        <v>7293</v>
      </c>
      <c r="M1716" s="1">
        <v>36</v>
      </c>
      <c r="N1716" s="1">
        <v>1800</v>
      </c>
      <c r="O1716" s="1"/>
      <c r="P1716" s="1"/>
      <c r="Q1716" s="1"/>
      <c r="R1716" s="1">
        <v>0</v>
      </c>
      <c r="S1716" s="1">
        <v>9</v>
      </c>
      <c r="T1716" s="2" t="s">
        <v>7294</v>
      </c>
      <c r="U1716" s="3">
        <f t="shared" si="26"/>
        <v>6.8055555551836733E-2</v>
      </c>
    </row>
    <row r="1717" spans="1:21" ht="25.5" x14ac:dyDescent="0.2">
      <c r="A1717" s="1" t="s">
        <v>3</v>
      </c>
      <c r="B1717" s="1" t="s">
        <v>3</v>
      </c>
      <c r="C1717" s="1" t="s">
        <v>16</v>
      </c>
      <c r="D1717" s="1" t="s">
        <v>7295</v>
      </c>
      <c r="E1717" s="1"/>
      <c r="F1717" s="1"/>
      <c r="G1717" s="1" t="s">
        <v>7296</v>
      </c>
      <c r="H1717" s="1"/>
      <c r="I1717" s="1" t="s">
        <v>157</v>
      </c>
      <c r="J1717" s="1" t="s">
        <v>7297</v>
      </c>
      <c r="K1717" s="1" t="s">
        <v>320</v>
      </c>
      <c r="L1717" s="1" t="s">
        <v>7298</v>
      </c>
      <c r="M1717" s="1">
        <v>1</v>
      </c>
      <c r="N1717" s="1">
        <v>58</v>
      </c>
      <c r="O1717" s="1"/>
      <c r="P1717" s="1"/>
      <c r="Q1717" s="1"/>
      <c r="R1717" s="1">
        <v>0.03</v>
      </c>
      <c r="S1717" s="1">
        <v>1</v>
      </c>
      <c r="T1717" s="2" t="s">
        <v>7299</v>
      </c>
      <c r="U1717" s="3">
        <f t="shared" si="26"/>
        <v>-45279.11041666667</v>
      </c>
    </row>
    <row r="1718" spans="1:21" ht="38.25" x14ac:dyDescent="0.2">
      <c r="A1718" s="1" t="s">
        <v>2</v>
      </c>
      <c r="B1718" s="1" t="s">
        <v>2</v>
      </c>
      <c r="C1718" s="1" t="s">
        <v>17</v>
      </c>
      <c r="D1718" s="1" t="s">
        <v>7300</v>
      </c>
      <c r="E1718" s="1" t="s">
        <v>22</v>
      </c>
      <c r="F1718" s="1" t="s">
        <v>7301</v>
      </c>
      <c r="G1718" s="1" t="s">
        <v>7301</v>
      </c>
      <c r="H1718" s="1" t="s">
        <v>678</v>
      </c>
      <c r="I1718" s="1" t="s">
        <v>157</v>
      </c>
      <c r="J1718" s="1" t="s">
        <v>744</v>
      </c>
      <c r="K1718" s="1" t="s">
        <v>321</v>
      </c>
      <c r="L1718" s="1" t="s">
        <v>7302</v>
      </c>
      <c r="M1718" s="1">
        <v>7</v>
      </c>
      <c r="N1718" s="1">
        <v>145</v>
      </c>
      <c r="O1718" s="1"/>
      <c r="P1718" s="1"/>
      <c r="Q1718" s="1"/>
      <c r="R1718" s="1">
        <v>0.7</v>
      </c>
      <c r="S1718" s="1">
        <v>2</v>
      </c>
      <c r="T1718" s="2" t="s">
        <v>7303</v>
      </c>
      <c r="U1718" s="3">
        <f t="shared" si="26"/>
        <v>0.12361111111385981</v>
      </c>
    </row>
    <row r="1719" spans="1:21" ht="63.75" x14ac:dyDescent="0.2">
      <c r="A1719" s="1" t="s">
        <v>8</v>
      </c>
      <c r="B1719" s="1" t="s">
        <v>8</v>
      </c>
      <c r="C1719" s="1" t="s">
        <v>16</v>
      </c>
      <c r="D1719" s="1" t="s">
        <v>7304</v>
      </c>
      <c r="E1719" s="1" t="s">
        <v>22</v>
      </c>
      <c r="F1719" s="1" t="s">
        <v>7305</v>
      </c>
      <c r="G1719" s="1" t="s">
        <v>7305</v>
      </c>
      <c r="H1719" s="1" t="s">
        <v>85</v>
      </c>
      <c r="I1719" s="1" t="s">
        <v>157</v>
      </c>
      <c r="J1719" s="1" t="s">
        <v>7306</v>
      </c>
      <c r="K1719" s="1" t="s">
        <v>320</v>
      </c>
      <c r="L1719" s="1" t="s">
        <v>7307</v>
      </c>
      <c r="M1719" s="1">
        <v>1</v>
      </c>
      <c r="N1719" s="1">
        <v>86</v>
      </c>
      <c r="O1719" s="1"/>
      <c r="P1719" s="1"/>
      <c r="Q1719" s="1">
        <v>0</v>
      </c>
      <c r="R1719" s="1">
        <v>0.06</v>
      </c>
      <c r="S1719" s="1">
        <v>1</v>
      </c>
      <c r="T1719" s="2" t="s">
        <v>7308</v>
      </c>
      <c r="U1719" s="3">
        <f t="shared" si="26"/>
        <v>1.8750000002910383E-2</v>
      </c>
    </row>
    <row r="1720" spans="1:21" ht="216.75" x14ac:dyDescent="0.2">
      <c r="A1720" s="1" t="s">
        <v>8</v>
      </c>
      <c r="B1720" s="1" t="s">
        <v>8</v>
      </c>
      <c r="C1720" s="1" t="s">
        <v>19</v>
      </c>
      <c r="D1720" s="1" t="s">
        <v>7309</v>
      </c>
      <c r="E1720" s="1" t="s">
        <v>22</v>
      </c>
      <c r="F1720" s="1" t="s">
        <v>7310</v>
      </c>
      <c r="G1720" s="1" t="s">
        <v>7310</v>
      </c>
      <c r="H1720" s="1" t="s">
        <v>62</v>
      </c>
      <c r="I1720" s="1" t="s">
        <v>157</v>
      </c>
      <c r="J1720" s="1" t="s">
        <v>7311</v>
      </c>
      <c r="K1720" s="1" t="s">
        <v>321</v>
      </c>
      <c r="L1720" s="1" t="s">
        <v>7312</v>
      </c>
      <c r="M1720" s="1"/>
      <c r="N1720" s="1">
        <v>498</v>
      </c>
      <c r="O1720" s="1"/>
      <c r="P1720" s="1"/>
      <c r="Q1720" s="1">
        <v>0</v>
      </c>
      <c r="R1720" s="1">
        <v>1.2</v>
      </c>
      <c r="S1720" s="1">
        <v>4</v>
      </c>
      <c r="T1720" s="2" t="s">
        <v>7313</v>
      </c>
      <c r="U1720" s="3">
        <f t="shared" si="26"/>
        <v>8.2638888889050577E-2</v>
      </c>
    </row>
    <row r="1721" spans="1:21" ht="25.5" x14ac:dyDescent="0.2">
      <c r="A1721" s="1" t="s">
        <v>3</v>
      </c>
      <c r="B1721" s="1" t="s">
        <v>3</v>
      </c>
      <c r="C1721" s="1" t="s">
        <v>16</v>
      </c>
      <c r="D1721" s="1" t="s">
        <v>7314</v>
      </c>
      <c r="E1721" s="1"/>
      <c r="F1721" s="1"/>
      <c r="G1721" s="1" t="s">
        <v>7315</v>
      </c>
      <c r="H1721" s="1"/>
      <c r="I1721" s="1" t="s">
        <v>156</v>
      </c>
      <c r="J1721" s="1" t="s">
        <v>7316</v>
      </c>
      <c r="K1721" s="1" t="s">
        <v>321</v>
      </c>
      <c r="L1721" s="1" t="s">
        <v>7317</v>
      </c>
      <c r="M1721" s="1">
        <v>1</v>
      </c>
      <c r="N1721" s="1">
        <v>58</v>
      </c>
      <c r="O1721" s="1"/>
      <c r="P1721" s="1"/>
      <c r="Q1721" s="1">
        <v>0</v>
      </c>
      <c r="R1721" s="1">
        <v>0.1</v>
      </c>
      <c r="S1721" s="1">
        <v>1</v>
      </c>
      <c r="T1721" s="2" t="s">
        <v>756</v>
      </c>
      <c r="U1721" s="3">
        <f t="shared" si="26"/>
        <v>-45279.445833333331</v>
      </c>
    </row>
    <row r="1722" spans="1:21" x14ac:dyDescent="0.2">
      <c r="A1722" s="1" t="s">
        <v>10</v>
      </c>
      <c r="B1722" s="1" t="s">
        <v>10</v>
      </c>
      <c r="C1722" s="1" t="s">
        <v>19</v>
      </c>
      <c r="D1722" s="1" t="s">
        <v>7318</v>
      </c>
      <c r="E1722" s="1" t="s">
        <v>22</v>
      </c>
      <c r="F1722" s="1" t="s">
        <v>7319</v>
      </c>
      <c r="G1722" s="1" t="s">
        <v>7319</v>
      </c>
      <c r="H1722" s="1" t="s">
        <v>126</v>
      </c>
      <c r="I1722" s="1" t="s">
        <v>157</v>
      </c>
      <c r="J1722" s="1" t="s">
        <v>4420</v>
      </c>
      <c r="K1722" s="1" t="s">
        <v>321</v>
      </c>
      <c r="L1722" s="1" t="s">
        <v>7320</v>
      </c>
      <c r="M1722" s="1">
        <v>5</v>
      </c>
      <c r="N1722" s="1">
        <v>121</v>
      </c>
      <c r="O1722" s="1"/>
      <c r="P1722" s="1"/>
      <c r="Q1722" s="1">
        <v>0</v>
      </c>
      <c r="R1722" s="1">
        <v>0.7</v>
      </c>
      <c r="S1722" s="1">
        <v>1</v>
      </c>
      <c r="T1722" s="2"/>
      <c r="U1722" s="3">
        <f t="shared" si="26"/>
        <v>5.2777777775190771E-2</v>
      </c>
    </row>
    <row r="1723" spans="1:21" ht="25.5" x14ac:dyDescent="0.2">
      <c r="A1723" s="1" t="s">
        <v>7</v>
      </c>
      <c r="B1723" s="1" t="s">
        <v>14</v>
      </c>
      <c r="C1723" s="1" t="s">
        <v>19</v>
      </c>
      <c r="D1723" s="1" t="s">
        <v>7321</v>
      </c>
      <c r="E1723" s="1" t="s">
        <v>22</v>
      </c>
      <c r="F1723" s="1" t="s">
        <v>7322</v>
      </c>
      <c r="G1723" s="1" t="s">
        <v>7322</v>
      </c>
      <c r="H1723" s="1" t="s">
        <v>87</v>
      </c>
      <c r="I1723" s="1" t="s">
        <v>156</v>
      </c>
      <c r="J1723" s="1" t="s">
        <v>7323</v>
      </c>
      <c r="K1723" s="1" t="s">
        <v>319</v>
      </c>
      <c r="L1723" s="1" t="s">
        <v>7324</v>
      </c>
      <c r="M1723" s="1">
        <v>1</v>
      </c>
      <c r="N1723" s="1">
        <v>53</v>
      </c>
      <c r="O1723" s="1"/>
      <c r="P1723" s="1"/>
      <c r="Q1723" s="1">
        <v>0</v>
      </c>
      <c r="R1723" s="1">
        <v>0.15</v>
      </c>
      <c r="S1723" s="1">
        <v>1</v>
      </c>
      <c r="T1723" s="2" t="s">
        <v>3911</v>
      </c>
      <c r="U1723" s="3">
        <f t="shared" si="26"/>
        <v>8.1250000002910383E-2</v>
      </c>
    </row>
    <row r="1724" spans="1:21" ht="25.5" x14ac:dyDescent="0.2">
      <c r="A1724" s="1" t="s">
        <v>8</v>
      </c>
      <c r="B1724" s="1" t="s">
        <v>8</v>
      </c>
      <c r="C1724" s="1" t="s">
        <v>19</v>
      </c>
      <c r="D1724" s="1" t="s">
        <v>7325</v>
      </c>
      <c r="E1724" s="1" t="s">
        <v>22</v>
      </c>
      <c r="F1724" s="1" t="s">
        <v>7326</v>
      </c>
      <c r="G1724" s="1" t="s">
        <v>7326</v>
      </c>
      <c r="H1724" s="1" t="s">
        <v>40</v>
      </c>
      <c r="I1724" s="1" t="s">
        <v>157</v>
      </c>
      <c r="J1724" s="1" t="s">
        <v>7327</v>
      </c>
      <c r="K1724" s="1" t="s">
        <v>320</v>
      </c>
      <c r="L1724" s="1" t="s">
        <v>7328</v>
      </c>
      <c r="M1724" s="1"/>
      <c r="N1724" s="1">
        <v>56</v>
      </c>
      <c r="O1724" s="1"/>
      <c r="P1724" s="1"/>
      <c r="Q1724" s="1">
        <v>0</v>
      </c>
      <c r="R1724" s="1">
        <v>0.03</v>
      </c>
      <c r="S1724" s="1">
        <v>1</v>
      </c>
      <c r="T1724" s="2" t="s">
        <v>7329</v>
      </c>
      <c r="U1724" s="3">
        <f t="shared" si="26"/>
        <v>5.0000000002910383E-2</v>
      </c>
    </row>
    <row r="1725" spans="1:21" ht="63.75" x14ac:dyDescent="0.2">
      <c r="A1725" s="1" t="s">
        <v>6</v>
      </c>
      <c r="B1725" s="1" t="s">
        <v>6</v>
      </c>
      <c r="C1725" s="1" t="s">
        <v>16</v>
      </c>
      <c r="D1725" s="1" t="s">
        <v>7330</v>
      </c>
      <c r="E1725" s="1" t="s">
        <v>22</v>
      </c>
      <c r="F1725" s="1" t="s">
        <v>7331</v>
      </c>
      <c r="G1725" s="1" t="s">
        <v>7331</v>
      </c>
      <c r="H1725" s="1" t="s">
        <v>128</v>
      </c>
      <c r="I1725" s="1" t="s">
        <v>157</v>
      </c>
      <c r="J1725" s="1" t="s">
        <v>709</v>
      </c>
      <c r="K1725" s="1" t="s">
        <v>319</v>
      </c>
      <c r="L1725" s="1" t="s">
        <v>7332</v>
      </c>
      <c r="M1725" s="1">
        <v>21</v>
      </c>
      <c r="N1725" s="1">
        <v>631</v>
      </c>
      <c r="O1725" s="1"/>
      <c r="P1725" s="1"/>
      <c r="Q1725" s="1">
        <v>0</v>
      </c>
      <c r="R1725" s="1">
        <v>1.5</v>
      </c>
      <c r="S1725" s="1">
        <v>4</v>
      </c>
      <c r="T1725" s="2" t="s">
        <v>7333</v>
      </c>
      <c r="U1725" s="3">
        <f t="shared" si="26"/>
        <v>4.3055555557657499E-2</v>
      </c>
    </row>
    <row r="1726" spans="1:21" ht="38.25" x14ac:dyDescent="0.2">
      <c r="A1726" s="1" t="s">
        <v>5</v>
      </c>
      <c r="B1726" s="1" t="s">
        <v>5</v>
      </c>
      <c r="C1726" s="1" t="s">
        <v>16</v>
      </c>
      <c r="D1726" s="1" t="s">
        <v>7330</v>
      </c>
      <c r="E1726" s="1"/>
      <c r="F1726" s="1"/>
      <c r="G1726" s="1" t="s">
        <v>7334</v>
      </c>
      <c r="H1726" s="1"/>
      <c r="I1726" s="1" t="s">
        <v>157</v>
      </c>
      <c r="J1726" s="1" t="s">
        <v>672</v>
      </c>
      <c r="K1726" s="1" t="s">
        <v>319</v>
      </c>
      <c r="L1726" s="1" t="s">
        <v>5561</v>
      </c>
      <c r="M1726" s="1">
        <v>16</v>
      </c>
      <c r="N1726" s="1">
        <v>98</v>
      </c>
      <c r="O1726" s="1"/>
      <c r="P1726" s="1"/>
      <c r="Q1726" s="1">
        <v>0</v>
      </c>
      <c r="R1726" s="1">
        <v>0.85</v>
      </c>
      <c r="S1726" s="1">
        <v>2</v>
      </c>
      <c r="T1726" s="2" t="s">
        <v>673</v>
      </c>
      <c r="U1726" s="3">
        <f t="shared" si="26"/>
        <v>-45279.510416666664</v>
      </c>
    </row>
    <row r="1727" spans="1:21" ht="25.5" x14ac:dyDescent="0.2">
      <c r="A1727" s="1" t="s">
        <v>3</v>
      </c>
      <c r="B1727" s="1" t="s">
        <v>3</v>
      </c>
      <c r="C1727" s="1" t="s">
        <v>16</v>
      </c>
      <c r="D1727" s="1" t="s">
        <v>7335</v>
      </c>
      <c r="E1727" s="1"/>
      <c r="F1727" s="1"/>
      <c r="G1727" s="1" t="s">
        <v>7336</v>
      </c>
      <c r="H1727" s="1"/>
      <c r="I1727" s="1" t="s">
        <v>157</v>
      </c>
      <c r="J1727" s="1" t="s">
        <v>7337</v>
      </c>
      <c r="K1727" s="1" t="s">
        <v>320</v>
      </c>
      <c r="L1727" s="1" t="s">
        <v>7338</v>
      </c>
      <c r="M1727" s="1">
        <v>1</v>
      </c>
      <c r="N1727" s="1">
        <v>5</v>
      </c>
      <c r="O1727" s="1"/>
      <c r="P1727" s="1"/>
      <c r="Q1727" s="1">
        <v>0</v>
      </c>
      <c r="R1727" s="1">
        <v>0.01</v>
      </c>
      <c r="S1727" s="1">
        <v>1</v>
      </c>
      <c r="T1727" s="2" t="s">
        <v>747</v>
      </c>
      <c r="U1727" s="3">
        <f t="shared" si="26"/>
        <v>-45279.489583333336</v>
      </c>
    </row>
    <row r="1728" spans="1:21" ht="51" x14ac:dyDescent="0.2">
      <c r="A1728" s="1" t="s">
        <v>7</v>
      </c>
      <c r="B1728" s="1" t="s">
        <v>14</v>
      </c>
      <c r="C1728" s="1" t="s">
        <v>19</v>
      </c>
      <c r="D1728" s="1" t="s">
        <v>7339</v>
      </c>
      <c r="E1728" s="1" t="s">
        <v>22</v>
      </c>
      <c r="F1728" s="1" t="s">
        <v>7340</v>
      </c>
      <c r="G1728" s="1" t="s">
        <v>7340</v>
      </c>
      <c r="H1728" s="1" t="s">
        <v>142</v>
      </c>
      <c r="I1728" s="1" t="s">
        <v>157</v>
      </c>
      <c r="J1728" s="1" t="s">
        <v>2467</v>
      </c>
      <c r="K1728" s="1" t="s">
        <v>319</v>
      </c>
      <c r="L1728" s="1" t="s">
        <v>7341</v>
      </c>
      <c r="M1728" s="1">
        <v>12</v>
      </c>
      <c r="N1728" s="1">
        <v>742</v>
      </c>
      <c r="O1728" s="1"/>
      <c r="P1728" s="1"/>
      <c r="Q1728" s="1">
        <v>0</v>
      </c>
      <c r="R1728" s="1">
        <v>0.3</v>
      </c>
      <c r="S1728" s="1">
        <v>3</v>
      </c>
      <c r="T1728" s="2" t="s">
        <v>2438</v>
      </c>
      <c r="U1728" s="3">
        <f t="shared" si="26"/>
        <v>5.6250000001455192E-2</v>
      </c>
    </row>
    <row r="1729" spans="1:21" ht="63.75" x14ac:dyDescent="0.2">
      <c r="A1729" s="1" t="s">
        <v>2</v>
      </c>
      <c r="B1729" s="1" t="s">
        <v>2</v>
      </c>
      <c r="C1729" s="1" t="s">
        <v>16</v>
      </c>
      <c r="D1729" s="1" t="s">
        <v>7342</v>
      </c>
      <c r="E1729" s="1" t="s">
        <v>22</v>
      </c>
      <c r="F1729" s="1" t="s">
        <v>7343</v>
      </c>
      <c r="G1729" s="1" t="s">
        <v>7343</v>
      </c>
      <c r="H1729" s="1" t="s">
        <v>7344</v>
      </c>
      <c r="I1729" s="1" t="s">
        <v>157</v>
      </c>
      <c r="J1729" s="1" t="s">
        <v>553</v>
      </c>
      <c r="K1729" s="1" t="s">
        <v>319</v>
      </c>
      <c r="L1729" s="1" t="s">
        <v>7345</v>
      </c>
      <c r="M1729" s="1">
        <v>35</v>
      </c>
      <c r="N1729" s="1">
        <v>112</v>
      </c>
      <c r="O1729" s="1"/>
      <c r="P1729" s="1"/>
      <c r="Q1729" s="1">
        <v>0</v>
      </c>
      <c r="R1729" s="1">
        <v>1.1499999999999999</v>
      </c>
      <c r="S1729" s="1">
        <v>5</v>
      </c>
      <c r="T1729" s="2" t="s">
        <v>7346</v>
      </c>
      <c r="U1729" s="3">
        <f t="shared" si="26"/>
        <v>0.14166666666278616</v>
      </c>
    </row>
    <row r="1730" spans="1:21" ht="25.5" x14ac:dyDescent="0.2">
      <c r="A1730" s="1" t="s">
        <v>2</v>
      </c>
      <c r="B1730" s="1" t="s">
        <v>2</v>
      </c>
      <c r="C1730" s="1" t="s">
        <v>16</v>
      </c>
      <c r="D1730" s="1" t="s">
        <v>7326</v>
      </c>
      <c r="E1730" s="1"/>
      <c r="F1730" s="1"/>
      <c r="G1730" s="1"/>
      <c r="H1730" s="1"/>
      <c r="I1730" s="1" t="s">
        <v>157</v>
      </c>
      <c r="J1730" s="1" t="s">
        <v>553</v>
      </c>
      <c r="K1730" s="1" t="s">
        <v>319</v>
      </c>
      <c r="L1730" s="1" t="s">
        <v>7347</v>
      </c>
      <c r="M1730" s="1">
        <v>35</v>
      </c>
      <c r="N1730" s="1">
        <v>60</v>
      </c>
      <c r="O1730" s="1"/>
      <c r="P1730" s="1"/>
      <c r="Q1730" s="1">
        <v>0</v>
      </c>
      <c r="R1730" s="1">
        <v>1.2</v>
      </c>
      <c r="S1730" s="1">
        <v>4</v>
      </c>
      <c r="T1730" s="2" t="s">
        <v>3225</v>
      </c>
      <c r="U1730" s="3">
        <f t="shared" si="26"/>
        <v>-45279.536805555559</v>
      </c>
    </row>
    <row r="1731" spans="1:21" ht="25.5" x14ac:dyDescent="0.2">
      <c r="A1731" s="1" t="s">
        <v>8</v>
      </c>
      <c r="B1731" s="1" t="s">
        <v>8</v>
      </c>
      <c r="C1731" s="1" t="s">
        <v>19</v>
      </c>
      <c r="D1731" s="1" t="s">
        <v>7348</v>
      </c>
      <c r="E1731" s="1" t="s">
        <v>22</v>
      </c>
      <c r="F1731" s="1" t="s">
        <v>7349</v>
      </c>
      <c r="G1731" s="1" t="s">
        <v>7349</v>
      </c>
      <c r="H1731" s="1" t="s">
        <v>102</v>
      </c>
      <c r="I1731" s="1" t="s">
        <v>157</v>
      </c>
      <c r="J1731" s="1" t="s">
        <v>7350</v>
      </c>
      <c r="K1731" s="1" t="s">
        <v>320</v>
      </c>
      <c r="L1731" s="1" t="s">
        <v>7351</v>
      </c>
      <c r="M1731" s="1">
        <v>1</v>
      </c>
      <c r="N1731" s="1">
        <v>56</v>
      </c>
      <c r="O1731" s="1"/>
      <c r="P1731" s="1"/>
      <c r="Q1731" s="1"/>
      <c r="R1731" s="1">
        <v>0.5</v>
      </c>
      <c r="S1731" s="1">
        <v>1</v>
      </c>
      <c r="T1731" s="2" t="s">
        <v>7329</v>
      </c>
      <c r="U1731" s="3">
        <f t="shared" si="26"/>
        <v>5.9722222220443655E-2</v>
      </c>
    </row>
    <row r="1732" spans="1:21" ht="38.25" x14ac:dyDescent="0.2">
      <c r="A1732" s="1" t="s">
        <v>9</v>
      </c>
      <c r="B1732" s="1" t="s">
        <v>9</v>
      </c>
      <c r="C1732" s="1" t="s">
        <v>17</v>
      </c>
      <c r="D1732" s="1" t="s">
        <v>7310</v>
      </c>
      <c r="E1732" s="1" t="s">
        <v>22</v>
      </c>
      <c r="F1732" s="1" t="s">
        <v>7352</v>
      </c>
      <c r="G1732" s="1" t="s">
        <v>7352</v>
      </c>
      <c r="H1732" s="1" t="s">
        <v>73</v>
      </c>
      <c r="I1732" s="1" t="s">
        <v>156</v>
      </c>
      <c r="J1732" s="1" t="s">
        <v>7353</v>
      </c>
      <c r="K1732" s="1" t="s">
        <v>321</v>
      </c>
      <c r="L1732" s="1" t="s">
        <v>7354</v>
      </c>
      <c r="M1732" s="1">
        <v>5</v>
      </c>
      <c r="N1732" s="1">
        <v>250</v>
      </c>
      <c r="O1732" s="1"/>
      <c r="P1732" s="1"/>
      <c r="Q1732" s="1"/>
      <c r="R1732" s="1">
        <v>0.15</v>
      </c>
      <c r="S1732" s="1">
        <v>2</v>
      </c>
      <c r="T1732" s="2" t="s">
        <v>7355</v>
      </c>
      <c r="U1732" s="3">
        <f t="shared" si="26"/>
        <v>7.013888889196096E-2</v>
      </c>
    </row>
    <row r="1733" spans="1:21" ht="25.5" x14ac:dyDescent="0.2">
      <c r="A1733" s="1" t="s">
        <v>3</v>
      </c>
      <c r="B1733" s="1" t="s">
        <v>3</v>
      </c>
      <c r="C1733" s="1" t="s">
        <v>16</v>
      </c>
      <c r="D1733" s="1" t="s">
        <v>7356</v>
      </c>
      <c r="E1733" s="1"/>
      <c r="F1733" s="1"/>
      <c r="G1733" s="1" t="s">
        <v>7357</v>
      </c>
      <c r="H1733" s="1"/>
      <c r="I1733" s="1" t="s">
        <v>157</v>
      </c>
      <c r="J1733" s="1" t="s">
        <v>7358</v>
      </c>
      <c r="K1733" s="1" t="s">
        <v>321</v>
      </c>
      <c r="L1733" s="1" t="s">
        <v>7359</v>
      </c>
      <c r="M1733" s="1">
        <v>5</v>
      </c>
      <c r="N1733" s="1">
        <v>45</v>
      </c>
      <c r="O1733" s="1"/>
      <c r="P1733" s="1"/>
      <c r="Q1733" s="1">
        <v>0</v>
      </c>
      <c r="R1733" s="1">
        <v>0.4</v>
      </c>
      <c r="S1733" s="1">
        <v>1</v>
      </c>
      <c r="T1733" s="2" t="s">
        <v>756</v>
      </c>
      <c r="U1733" s="3">
        <f t="shared" ref="U1733:U1796" si="27">F1733-D1733</f>
        <v>-45279.564583333333</v>
      </c>
    </row>
    <row r="1734" spans="1:21" ht="38.25" x14ac:dyDescent="0.2">
      <c r="A1734" s="1" t="s">
        <v>3</v>
      </c>
      <c r="B1734" s="1" t="s">
        <v>3</v>
      </c>
      <c r="C1734" s="1" t="s">
        <v>16</v>
      </c>
      <c r="D1734" s="1" t="s">
        <v>7360</v>
      </c>
      <c r="E1734" s="1"/>
      <c r="F1734" s="1"/>
      <c r="G1734" s="1" t="s">
        <v>7361</v>
      </c>
      <c r="H1734" s="1"/>
      <c r="I1734" s="1" t="s">
        <v>157</v>
      </c>
      <c r="J1734" s="1" t="s">
        <v>1723</v>
      </c>
      <c r="K1734" s="1" t="s">
        <v>321</v>
      </c>
      <c r="L1734" s="1" t="s">
        <v>7362</v>
      </c>
      <c r="M1734" s="1">
        <v>9</v>
      </c>
      <c r="N1734" s="1">
        <v>45</v>
      </c>
      <c r="O1734" s="1"/>
      <c r="P1734" s="1"/>
      <c r="Q1734" s="1">
        <v>0</v>
      </c>
      <c r="R1734" s="1">
        <v>0.08</v>
      </c>
      <c r="S1734" s="1">
        <v>2</v>
      </c>
      <c r="T1734" s="2" t="s">
        <v>7363</v>
      </c>
      <c r="U1734" s="3">
        <f t="shared" si="27"/>
        <v>-45279.559027777781</v>
      </c>
    </row>
    <row r="1735" spans="1:21" ht="51" x14ac:dyDescent="0.2">
      <c r="A1735" s="1" t="s">
        <v>2</v>
      </c>
      <c r="B1735" s="1" t="s">
        <v>2</v>
      </c>
      <c r="C1735" s="1" t="s">
        <v>17</v>
      </c>
      <c r="D1735" s="1" t="s">
        <v>7364</v>
      </c>
      <c r="E1735" s="1" t="s">
        <v>22</v>
      </c>
      <c r="F1735" s="1" t="s">
        <v>7365</v>
      </c>
      <c r="G1735" s="1" t="s">
        <v>7365</v>
      </c>
      <c r="H1735" s="1" t="s">
        <v>48</v>
      </c>
      <c r="I1735" s="1" t="s">
        <v>157</v>
      </c>
      <c r="J1735" s="1" t="s">
        <v>513</v>
      </c>
      <c r="K1735" s="1" t="s">
        <v>321</v>
      </c>
      <c r="L1735" s="1" t="s">
        <v>7366</v>
      </c>
      <c r="M1735" s="1">
        <v>26</v>
      </c>
      <c r="N1735" s="1">
        <v>78</v>
      </c>
      <c r="O1735" s="1"/>
      <c r="P1735" s="1"/>
      <c r="Q1735" s="1"/>
      <c r="R1735" s="1">
        <v>0.8</v>
      </c>
      <c r="S1735" s="1">
        <v>3</v>
      </c>
      <c r="T1735" s="2" t="s">
        <v>7367</v>
      </c>
      <c r="U1735" s="3">
        <f t="shared" si="27"/>
        <v>2.5000000001455192E-2</v>
      </c>
    </row>
    <row r="1736" spans="1:21" ht="25.5" x14ac:dyDescent="0.2">
      <c r="A1736" s="1" t="s">
        <v>5</v>
      </c>
      <c r="B1736" s="1" t="s">
        <v>5</v>
      </c>
      <c r="C1736" s="1" t="s">
        <v>19</v>
      </c>
      <c r="D1736" s="1" t="s">
        <v>7357</v>
      </c>
      <c r="E1736" s="1"/>
      <c r="F1736" s="1"/>
      <c r="G1736" s="1" t="s">
        <v>7368</v>
      </c>
      <c r="H1736" s="1"/>
      <c r="I1736" s="1" t="s">
        <v>156</v>
      </c>
      <c r="J1736" s="1" t="s">
        <v>7369</v>
      </c>
      <c r="K1736" s="1" t="s">
        <v>319</v>
      </c>
      <c r="L1736" s="1" t="s">
        <v>7370</v>
      </c>
      <c r="M1736" s="1">
        <v>1</v>
      </c>
      <c r="N1736" s="1">
        <v>37</v>
      </c>
      <c r="O1736" s="1"/>
      <c r="P1736" s="1"/>
      <c r="Q1736" s="1">
        <v>0</v>
      </c>
      <c r="R1736" s="1">
        <v>0.08</v>
      </c>
      <c r="S1736" s="1">
        <v>1</v>
      </c>
      <c r="T1736" s="2" t="s">
        <v>7371</v>
      </c>
      <c r="U1736" s="3">
        <f t="shared" si="27"/>
        <v>-45279.618055555555</v>
      </c>
    </row>
    <row r="1737" spans="1:21" ht="25.5" x14ac:dyDescent="0.2">
      <c r="A1737" s="1" t="s">
        <v>6</v>
      </c>
      <c r="B1737" s="1" t="s">
        <v>6</v>
      </c>
      <c r="C1737" s="1" t="s">
        <v>19</v>
      </c>
      <c r="D1737" s="1" t="s">
        <v>7372</v>
      </c>
      <c r="E1737" s="1" t="s">
        <v>22</v>
      </c>
      <c r="F1737" s="1" t="s">
        <v>7373</v>
      </c>
      <c r="G1737" s="1" t="s">
        <v>7373</v>
      </c>
      <c r="H1737" s="1" t="s">
        <v>101</v>
      </c>
      <c r="I1737" s="1" t="s">
        <v>157</v>
      </c>
      <c r="J1737" s="1" t="s">
        <v>440</v>
      </c>
      <c r="K1737" s="1" t="s">
        <v>321</v>
      </c>
      <c r="L1737" s="1" t="s">
        <v>7374</v>
      </c>
      <c r="M1737" s="1"/>
      <c r="N1737" s="1">
        <v>611</v>
      </c>
      <c r="O1737" s="1"/>
      <c r="P1737" s="1"/>
      <c r="Q1737" s="1">
        <v>0</v>
      </c>
      <c r="R1737" s="1">
        <v>0.6</v>
      </c>
      <c r="S1737" s="1">
        <v>1</v>
      </c>
      <c r="T1737" s="2" t="s">
        <v>774</v>
      </c>
      <c r="U1737" s="3">
        <f t="shared" si="27"/>
        <v>1.3194444443797693E-2</v>
      </c>
    </row>
    <row r="1738" spans="1:21" ht="76.5" x14ac:dyDescent="0.2">
      <c r="A1738" s="1" t="s">
        <v>5</v>
      </c>
      <c r="B1738" s="1" t="s">
        <v>5</v>
      </c>
      <c r="C1738" s="1" t="s">
        <v>16</v>
      </c>
      <c r="D1738" s="1" t="s">
        <v>7375</v>
      </c>
      <c r="E1738" s="1"/>
      <c r="F1738" s="1"/>
      <c r="G1738" s="1" t="s">
        <v>7376</v>
      </c>
      <c r="H1738" s="1"/>
      <c r="I1738" s="1" t="s">
        <v>157</v>
      </c>
      <c r="J1738" s="1" t="s">
        <v>169</v>
      </c>
      <c r="K1738" s="1" t="s">
        <v>321</v>
      </c>
      <c r="L1738" s="1" t="s">
        <v>625</v>
      </c>
      <c r="M1738" s="1">
        <v>18</v>
      </c>
      <c r="N1738" s="1">
        <v>119</v>
      </c>
      <c r="O1738" s="1"/>
      <c r="P1738" s="1"/>
      <c r="Q1738" s="1">
        <v>0</v>
      </c>
      <c r="R1738" s="1">
        <v>0.9</v>
      </c>
      <c r="S1738" s="1">
        <v>3</v>
      </c>
      <c r="T1738" s="2" t="s">
        <v>7377</v>
      </c>
      <c r="U1738" s="3">
        <f t="shared" si="27"/>
        <v>-45279.634722222225</v>
      </c>
    </row>
    <row r="1739" spans="1:21" ht="25.5" x14ac:dyDescent="0.2">
      <c r="A1739" s="1" t="s">
        <v>3</v>
      </c>
      <c r="B1739" s="1" t="s">
        <v>3</v>
      </c>
      <c r="C1739" s="1" t="s">
        <v>16</v>
      </c>
      <c r="D1739" s="1" t="s">
        <v>7378</v>
      </c>
      <c r="E1739" s="1"/>
      <c r="F1739" s="1"/>
      <c r="G1739" s="1" t="s">
        <v>7379</v>
      </c>
      <c r="H1739" s="1"/>
      <c r="I1739" s="1" t="s">
        <v>157</v>
      </c>
      <c r="J1739" s="1" t="s">
        <v>7380</v>
      </c>
      <c r="K1739" s="1" t="s">
        <v>321</v>
      </c>
      <c r="L1739" s="1" t="s">
        <v>7381</v>
      </c>
      <c r="M1739" s="1">
        <v>3</v>
      </c>
      <c r="N1739" s="1">
        <v>10</v>
      </c>
      <c r="O1739" s="1"/>
      <c r="P1739" s="1"/>
      <c r="Q1739" s="1">
        <v>0</v>
      </c>
      <c r="R1739" s="1">
        <v>0.03</v>
      </c>
      <c r="S1739" s="1">
        <v>1</v>
      </c>
      <c r="T1739" s="2" t="s">
        <v>756</v>
      </c>
      <c r="U1739" s="3">
        <f t="shared" si="27"/>
        <v>-45279.672222222223</v>
      </c>
    </row>
    <row r="1740" spans="1:21" ht="25.5" x14ac:dyDescent="0.2">
      <c r="A1740" s="1" t="s">
        <v>2</v>
      </c>
      <c r="B1740" s="1" t="s">
        <v>2</v>
      </c>
      <c r="C1740" s="1" t="s">
        <v>17</v>
      </c>
      <c r="D1740" s="1" t="s">
        <v>7382</v>
      </c>
      <c r="E1740" s="1" t="s">
        <v>22</v>
      </c>
      <c r="F1740" s="1" t="s">
        <v>7383</v>
      </c>
      <c r="G1740" s="1" t="s">
        <v>7383</v>
      </c>
      <c r="H1740" s="1" t="s">
        <v>70</v>
      </c>
      <c r="I1740" s="1" t="s">
        <v>157</v>
      </c>
      <c r="J1740" s="1" t="s">
        <v>694</v>
      </c>
      <c r="K1740" s="1" t="s">
        <v>319</v>
      </c>
      <c r="L1740" s="1" t="s">
        <v>7384</v>
      </c>
      <c r="M1740" s="1">
        <v>31</v>
      </c>
      <c r="N1740" s="1">
        <v>123</v>
      </c>
      <c r="O1740" s="1"/>
      <c r="P1740" s="1"/>
      <c r="Q1740" s="1"/>
      <c r="R1740" s="1">
        <v>1.1000000000000001</v>
      </c>
      <c r="S1740" s="1">
        <v>1</v>
      </c>
      <c r="T1740" s="2" t="s">
        <v>657</v>
      </c>
      <c r="U1740" s="3">
        <f t="shared" si="27"/>
        <v>5.2083333335758653E-2</v>
      </c>
    </row>
    <row r="1741" spans="1:21" ht="38.25" x14ac:dyDescent="0.2">
      <c r="A1741" s="1" t="s">
        <v>5</v>
      </c>
      <c r="B1741" s="1" t="s">
        <v>5</v>
      </c>
      <c r="C1741" s="1" t="s">
        <v>19</v>
      </c>
      <c r="D1741" s="1" t="s">
        <v>7385</v>
      </c>
      <c r="E1741" s="1"/>
      <c r="F1741" s="1"/>
      <c r="G1741" s="1" t="s">
        <v>7386</v>
      </c>
      <c r="H1741" s="1"/>
      <c r="I1741" s="1" t="s">
        <v>157</v>
      </c>
      <c r="J1741" s="1" t="s">
        <v>1612</v>
      </c>
      <c r="K1741" s="1" t="s">
        <v>321</v>
      </c>
      <c r="L1741" s="1" t="s">
        <v>7387</v>
      </c>
      <c r="M1741" s="1">
        <v>3</v>
      </c>
      <c r="N1741" s="1">
        <v>32</v>
      </c>
      <c r="O1741" s="1"/>
      <c r="P1741" s="1"/>
      <c r="Q1741" s="1">
        <v>0</v>
      </c>
      <c r="R1741" s="1">
        <v>0.2</v>
      </c>
      <c r="S1741" s="1">
        <v>1</v>
      </c>
      <c r="T1741" s="2" t="s">
        <v>7388</v>
      </c>
      <c r="U1741" s="3">
        <f t="shared" si="27"/>
        <v>-45279.670138888891</v>
      </c>
    </row>
    <row r="1742" spans="1:21" ht="25.5" x14ac:dyDescent="0.2">
      <c r="A1742" s="1" t="s">
        <v>6</v>
      </c>
      <c r="B1742" s="1" t="s">
        <v>6</v>
      </c>
      <c r="C1742" s="1" t="s">
        <v>16</v>
      </c>
      <c r="D1742" s="1" t="s">
        <v>7385</v>
      </c>
      <c r="E1742" s="1" t="s">
        <v>22</v>
      </c>
      <c r="F1742" s="1" t="s">
        <v>7389</v>
      </c>
      <c r="G1742" s="1" t="s">
        <v>7389</v>
      </c>
      <c r="H1742" s="1" t="s">
        <v>127</v>
      </c>
      <c r="I1742" s="1" t="s">
        <v>157</v>
      </c>
      <c r="J1742" s="1" t="s">
        <v>7390</v>
      </c>
      <c r="K1742" s="1" t="s">
        <v>320</v>
      </c>
      <c r="L1742" s="1" t="s">
        <v>7391</v>
      </c>
      <c r="M1742" s="1">
        <v>0</v>
      </c>
      <c r="N1742" s="1">
        <v>23</v>
      </c>
      <c r="O1742" s="1"/>
      <c r="P1742" s="1"/>
      <c r="Q1742" s="1">
        <v>0</v>
      </c>
      <c r="R1742" s="1">
        <v>0.04</v>
      </c>
      <c r="S1742" s="1">
        <v>1</v>
      </c>
      <c r="T1742" s="2" t="s">
        <v>6390</v>
      </c>
      <c r="U1742" s="3">
        <f t="shared" si="27"/>
        <v>3.6111111112404615E-2</v>
      </c>
    </row>
    <row r="1743" spans="1:21" ht="25.5" x14ac:dyDescent="0.2">
      <c r="A1743" s="1" t="s">
        <v>6</v>
      </c>
      <c r="B1743" s="1" t="s">
        <v>6</v>
      </c>
      <c r="C1743" s="1" t="s">
        <v>16</v>
      </c>
      <c r="D1743" s="1" t="s">
        <v>7392</v>
      </c>
      <c r="E1743" s="1" t="s">
        <v>22</v>
      </c>
      <c r="F1743" s="1" t="s">
        <v>7393</v>
      </c>
      <c r="G1743" s="1" t="s">
        <v>7393</v>
      </c>
      <c r="H1743" s="1" t="s">
        <v>83</v>
      </c>
      <c r="I1743" s="1" t="s">
        <v>156</v>
      </c>
      <c r="J1743" s="1" t="s">
        <v>6236</v>
      </c>
      <c r="K1743" s="1" t="s">
        <v>321</v>
      </c>
      <c r="L1743" s="1" t="s">
        <v>375</v>
      </c>
      <c r="M1743" s="1">
        <v>1</v>
      </c>
      <c r="N1743" s="1">
        <v>23</v>
      </c>
      <c r="O1743" s="1"/>
      <c r="P1743" s="1"/>
      <c r="Q1743" s="1">
        <v>1</v>
      </c>
      <c r="R1743" s="1">
        <v>0.1</v>
      </c>
      <c r="S1743" s="1">
        <v>1</v>
      </c>
      <c r="T1743" s="2" t="s">
        <v>826</v>
      </c>
      <c r="U1743" s="3">
        <f t="shared" si="27"/>
        <v>7.3611111110949423E-2</v>
      </c>
    </row>
    <row r="1744" spans="1:21" ht="51" x14ac:dyDescent="0.2">
      <c r="A1744" s="1" t="s">
        <v>7</v>
      </c>
      <c r="B1744" s="1" t="s">
        <v>14</v>
      </c>
      <c r="C1744" s="1" t="s">
        <v>16</v>
      </c>
      <c r="D1744" s="1" t="s">
        <v>7394</v>
      </c>
      <c r="E1744" s="1" t="s">
        <v>22</v>
      </c>
      <c r="F1744" s="1" t="s">
        <v>7395</v>
      </c>
      <c r="G1744" s="1" t="s">
        <v>7395</v>
      </c>
      <c r="H1744" s="1" t="s">
        <v>35</v>
      </c>
      <c r="I1744" s="1" t="s">
        <v>157</v>
      </c>
      <c r="J1744" s="1" t="s">
        <v>7396</v>
      </c>
      <c r="K1744" s="1" t="s">
        <v>319</v>
      </c>
      <c r="L1744" s="1" t="s">
        <v>7397</v>
      </c>
      <c r="M1744" s="1">
        <v>20</v>
      </c>
      <c r="N1744" s="1">
        <v>96</v>
      </c>
      <c r="O1744" s="1"/>
      <c r="P1744" s="1"/>
      <c r="Q1744" s="1">
        <v>0</v>
      </c>
      <c r="R1744" s="1">
        <v>0.4</v>
      </c>
      <c r="S1744" s="1">
        <v>3</v>
      </c>
      <c r="T1744" s="2" t="s">
        <v>7398</v>
      </c>
      <c r="U1744" s="3">
        <f t="shared" si="27"/>
        <v>3.6805555551836733E-2</v>
      </c>
    </row>
    <row r="1745" spans="1:21" ht="25.5" x14ac:dyDescent="0.2">
      <c r="A1745" s="1" t="s">
        <v>3</v>
      </c>
      <c r="B1745" s="1" t="s">
        <v>3</v>
      </c>
      <c r="C1745" s="1" t="s">
        <v>16</v>
      </c>
      <c r="D1745" s="1" t="s">
        <v>7399</v>
      </c>
      <c r="E1745" s="1"/>
      <c r="F1745" s="1"/>
      <c r="G1745" s="1" t="s">
        <v>7400</v>
      </c>
      <c r="H1745" s="1"/>
      <c r="I1745" s="1" t="s">
        <v>157</v>
      </c>
      <c r="J1745" s="1" t="s">
        <v>7401</v>
      </c>
      <c r="K1745" s="1" t="s">
        <v>320</v>
      </c>
      <c r="L1745" s="1" t="s">
        <v>7402</v>
      </c>
      <c r="M1745" s="1">
        <v>1</v>
      </c>
      <c r="N1745" s="1">
        <v>58</v>
      </c>
      <c r="O1745" s="1"/>
      <c r="P1745" s="1"/>
      <c r="Q1745" s="1">
        <v>0</v>
      </c>
      <c r="R1745" s="1">
        <v>0.1</v>
      </c>
      <c r="S1745" s="1">
        <v>1</v>
      </c>
      <c r="T1745" s="2" t="s">
        <v>6375</v>
      </c>
      <c r="U1745" s="3">
        <f t="shared" si="27"/>
        <v>-45279.794444444444</v>
      </c>
    </row>
    <row r="1746" spans="1:21" x14ac:dyDescent="0.2">
      <c r="A1746" s="1" t="s">
        <v>4</v>
      </c>
      <c r="B1746" s="1" t="s">
        <v>13</v>
      </c>
      <c r="C1746" s="1" t="s">
        <v>18</v>
      </c>
      <c r="D1746" s="1" t="s">
        <v>7403</v>
      </c>
      <c r="E1746" s="1" t="s">
        <v>23</v>
      </c>
      <c r="F1746" s="1"/>
      <c r="G1746" s="1" t="s">
        <v>7404</v>
      </c>
      <c r="H1746" s="1"/>
      <c r="I1746" s="1" t="s">
        <v>156</v>
      </c>
      <c r="J1746" s="1" t="s">
        <v>3636</v>
      </c>
      <c r="K1746" s="1" t="s">
        <v>324</v>
      </c>
      <c r="L1746" s="1" t="s">
        <v>361</v>
      </c>
      <c r="M1746" s="1"/>
      <c r="N1746" s="1"/>
      <c r="O1746" s="1"/>
      <c r="P1746" s="1"/>
      <c r="Q1746" s="1"/>
      <c r="R1746" s="1"/>
      <c r="S1746" s="1"/>
      <c r="T1746" s="2"/>
      <c r="U1746" s="3">
        <f t="shared" si="27"/>
        <v>-45279.807638888888</v>
      </c>
    </row>
    <row r="1747" spans="1:21" ht="51" x14ac:dyDescent="0.2">
      <c r="A1747" s="1" t="s">
        <v>7</v>
      </c>
      <c r="B1747" s="1" t="s">
        <v>14</v>
      </c>
      <c r="C1747" s="1" t="s">
        <v>17</v>
      </c>
      <c r="D1747" s="1" t="s">
        <v>7405</v>
      </c>
      <c r="E1747" s="1" t="s">
        <v>22</v>
      </c>
      <c r="F1747" s="1" t="s">
        <v>7406</v>
      </c>
      <c r="G1747" s="1" t="s">
        <v>7406</v>
      </c>
      <c r="H1747" s="1" t="s">
        <v>66</v>
      </c>
      <c r="I1747" s="1" t="s">
        <v>157</v>
      </c>
      <c r="J1747" s="1" t="s">
        <v>302</v>
      </c>
      <c r="K1747" s="1" t="s">
        <v>321</v>
      </c>
      <c r="L1747" s="1" t="s">
        <v>7407</v>
      </c>
      <c r="M1747" s="1">
        <v>18</v>
      </c>
      <c r="N1747" s="1">
        <v>198</v>
      </c>
      <c r="O1747" s="1"/>
      <c r="P1747" s="1"/>
      <c r="Q1747" s="1"/>
      <c r="R1747" s="1">
        <v>1.2</v>
      </c>
      <c r="S1747" s="1">
        <v>3</v>
      </c>
      <c r="T1747" s="2" t="s">
        <v>7408</v>
      </c>
      <c r="U1747" s="3">
        <f t="shared" si="27"/>
        <v>2.7777777773735579E-2</v>
      </c>
    </row>
    <row r="1748" spans="1:21" ht="25.5" x14ac:dyDescent="0.2">
      <c r="A1748" s="1" t="s">
        <v>3</v>
      </c>
      <c r="B1748" s="1" t="s">
        <v>3</v>
      </c>
      <c r="C1748" s="1" t="s">
        <v>16</v>
      </c>
      <c r="D1748" s="1" t="s">
        <v>7409</v>
      </c>
      <c r="E1748" s="1" t="s">
        <v>22</v>
      </c>
      <c r="F1748" s="1" t="s">
        <v>7410</v>
      </c>
      <c r="G1748" s="1" t="s">
        <v>7410</v>
      </c>
      <c r="H1748" s="1" t="s">
        <v>28</v>
      </c>
      <c r="I1748" s="1" t="s">
        <v>156</v>
      </c>
      <c r="J1748" s="1" t="s">
        <v>7411</v>
      </c>
      <c r="K1748" s="1" t="s">
        <v>321</v>
      </c>
      <c r="L1748" s="1" t="s">
        <v>7412</v>
      </c>
      <c r="M1748" s="1">
        <v>1</v>
      </c>
      <c r="N1748" s="1">
        <v>58</v>
      </c>
      <c r="O1748" s="1"/>
      <c r="P1748" s="1"/>
      <c r="Q1748" s="1">
        <v>0</v>
      </c>
      <c r="R1748" s="1"/>
      <c r="S1748" s="1">
        <v>1</v>
      </c>
      <c r="T1748" s="2" t="s">
        <v>7413</v>
      </c>
      <c r="U1748" s="3">
        <f t="shared" si="27"/>
        <v>2.2222222221898846E-2</v>
      </c>
    </row>
    <row r="1749" spans="1:21" ht="25.5" x14ac:dyDescent="0.2">
      <c r="A1749" s="1" t="s">
        <v>6</v>
      </c>
      <c r="B1749" s="1" t="s">
        <v>6</v>
      </c>
      <c r="C1749" s="1" t="s">
        <v>16</v>
      </c>
      <c r="D1749" s="1" t="s">
        <v>7414</v>
      </c>
      <c r="E1749" s="1" t="s">
        <v>22</v>
      </c>
      <c r="F1749" s="1" t="s">
        <v>7415</v>
      </c>
      <c r="G1749" s="1" t="s">
        <v>7415</v>
      </c>
      <c r="H1749" s="1" t="s">
        <v>110</v>
      </c>
      <c r="I1749" s="1" t="s">
        <v>156</v>
      </c>
      <c r="J1749" s="1" t="s">
        <v>7416</v>
      </c>
      <c r="K1749" s="1" t="s">
        <v>321</v>
      </c>
      <c r="L1749" s="1" t="s">
        <v>7417</v>
      </c>
      <c r="M1749" s="1">
        <v>1</v>
      </c>
      <c r="N1749" s="1">
        <v>27</v>
      </c>
      <c r="O1749" s="1"/>
      <c r="P1749" s="1"/>
      <c r="Q1749" s="1">
        <v>0</v>
      </c>
      <c r="R1749" s="1">
        <v>0.1</v>
      </c>
      <c r="S1749" s="1">
        <v>1</v>
      </c>
      <c r="T1749" s="2" t="s">
        <v>7418</v>
      </c>
      <c r="U1749" s="3">
        <f t="shared" si="27"/>
        <v>6.3194444439432118E-2</v>
      </c>
    </row>
    <row r="1750" spans="1:21" ht="63.75" x14ac:dyDescent="0.2">
      <c r="A1750" s="1" t="s">
        <v>9</v>
      </c>
      <c r="B1750" s="1" t="s">
        <v>9</v>
      </c>
      <c r="C1750" s="1" t="s">
        <v>17</v>
      </c>
      <c r="D1750" s="1" t="s">
        <v>7419</v>
      </c>
      <c r="E1750" s="1" t="s">
        <v>22</v>
      </c>
      <c r="F1750" s="1" t="s">
        <v>7420</v>
      </c>
      <c r="G1750" s="1" t="s">
        <v>7420</v>
      </c>
      <c r="H1750" s="1" t="s">
        <v>624</v>
      </c>
      <c r="I1750" s="1" t="s">
        <v>156</v>
      </c>
      <c r="J1750" s="1" t="s">
        <v>7421</v>
      </c>
      <c r="K1750" s="1" t="s">
        <v>319</v>
      </c>
      <c r="L1750" s="1" t="s">
        <v>7422</v>
      </c>
      <c r="M1750" s="1">
        <v>12</v>
      </c>
      <c r="N1750" s="1">
        <v>600</v>
      </c>
      <c r="O1750" s="1"/>
      <c r="P1750" s="1"/>
      <c r="Q1750" s="1"/>
      <c r="R1750" s="1">
        <v>0.3</v>
      </c>
      <c r="S1750" s="1">
        <v>4</v>
      </c>
      <c r="T1750" s="2" t="s">
        <v>7423</v>
      </c>
      <c r="U1750" s="3">
        <f t="shared" si="27"/>
        <v>0.16041666666569654</v>
      </c>
    </row>
    <row r="1751" spans="1:21" x14ac:dyDescent="0.2">
      <c r="A1751" s="1" t="s">
        <v>4</v>
      </c>
      <c r="B1751" s="1" t="s">
        <v>13</v>
      </c>
      <c r="C1751" s="1" t="s">
        <v>18</v>
      </c>
      <c r="D1751" s="1" t="s">
        <v>7424</v>
      </c>
      <c r="E1751" s="1" t="s">
        <v>23</v>
      </c>
      <c r="F1751" s="1"/>
      <c r="G1751" s="1"/>
      <c r="H1751" s="1"/>
      <c r="I1751" s="1" t="s">
        <v>156</v>
      </c>
      <c r="J1751" s="1" t="s">
        <v>611</v>
      </c>
      <c r="K1751" s="1" t="s">
        <v>321</v>
      </c>
      <c r="L1751" s="1" t="s">
        <v>736</v>
      </c>
      <c r="M1751" s="1"/>
      <c r="N1751" s="1"/>
      <c r="O1751" s="1"/>
      <c r="P1751" s="1"/>
      <c r="Q1751" s="1"/>
      <c r="R1751" s="1"/>
      <c r="S1751" s="1"/>
      <c r="T1751" s="2"/>
      <c r="U1751" s="3">
        <f t="shared" si="27"/>
        <v>-45279.97152777778</v>
      </c>
    </row>
    <row r="1752" spans="1:21" ht="114.75" x14ac:dyDescent="0.2">
      <c r="A1752" s="1" t="s">
        <v>3</v>
      </c>
      <c r="B1752" s="1" t="s">
        <v>3</v>
      </c>
      <c r="C1752" s="1" t="s">
        <v>16</v>
      </c>
      <c r="D1752" s="1" t="s">
        <v>7425</v>
      </c>
      <c r="E1752" s="1"/>
      <c r="F1752" s="1"/>
      <c r="G1752" s="1" t="s">
        <v>7426</v>
      </c>
      <c r="H1752" s="1"/>
      <c r="I1752" s="1" t="s">
        <v>157</v>
      </c>
      <c r="J1752" s="1" t="s">
        <v>253</v>
      </c>
      <c r="K1752" s="1" t="s">
        <v>321</v>
      </c>
      <c r="L1752" s="1" t="s">
        <v>7427</v>
      </c>
      <c r="M1752" s="1">
        <v>30</v>
      </c>
      <c r="N1752" s="1">
        <v>196</v>
      </c>
      <c r="O1752" s="1"/>
      <c r="P1752" s="1"/>
      <c r="Q1752" s="1">
        <v>0</v>
      </c>
      <c r="R1752" s="1">
        <v>1.6</v>
      </c>
      <c r="S1752" s="1">
        <v>6</v>
      </c>
      <c r="T1752" s="2" t="s">
        <v>7428</v>
      </c>
      <c r="U1752" s="3">
        <f t="shared" si="27"/>
        <v>-45280.010416666664</v>
      </c>
    </row>
    <row r="1753" spans="1:21" ht="76.5" x14ac:dyDescent="0.2">
      <c r="A1753" s="1" t="s">
        <v>9</v>
      </c>
      <c r="B1753" s="1" t="s">
        <v>9</v>
      </c>
      <c r="C1753" s="1" t="s">
        <v>16</v>
      </c>
      <c r="D1753" s="1" t="s">
        <v>7429</v>
      </c>
      <c r="E1753" s="1" t="s">
        <v>22</v>
      </c>
      <c r="F1753" s="1" t="s">
        <v>7430</v>
      </c>
      <c r="G1753" s="1" t="s">
        <v>7430</v>
      </c>
      <c r="H1753" s="1" t="s">
        <v>152</v>
      </c>
      <c r="I1753" s="1" t="s">
        <v>157</v>
      </c>
      <c r="J1753" s="1" t="s">
        <v>727</v>
      </c>
      <c r="K1753" s="1" t="s">
        <v>321</v>
      </c>
      <c r="L1753" s="1" t="s">
        <v>7431</v>
      </c>
      <c r="M1753" s="1">
        <v>22</v>
      </c>
      <c r="N1753" s="1">
        <v>1100</v>
      </c>
      <c r="O1753" s="1"/>
      <c r="P1753" s="1"/>
      <c r="Q1753" s="1">
        <v>0</v>
      </c>
      <c r="R1753" s="1">
        <v>0.7</v>
      </c>
      <c r="S1753" s="1">
        <v>5</v>
      </c>
      <c r="T1753" s="2" t="s">
        <v>7432</v>
      </c>
      <c r="U1753" s="3">
        <f t="shared" si="27"/>
        <v>6.3888888893416151E-2</v>
      </c>
    </row>
    <row r="1754" spans="1:21" ht="25.5" x14ac:dyDescent="0.2">
      <c r="A1754" s="1" t="s">
        <v>2</v>
      </c>
      <c r="B1754" s="1" t="s">
        <v>2</v>
      </c>
      <c r="C1754" s="1" t="s">
        <v>16</v>
      </c>
      <c r="D1754" s="1" t="s">
        <v>7433</v>
      </c>
      <c r="E1754" s="1" t="s">
        <v>22</v>
      </c>
      <c r="F1754" s="1" t="s">
        <v>7434</v>
      </c>
      <c r="G1754" s="1" t="s">
        <v>7434</v>
      </c>
      <c r="H1754" s="1" t="s">
        <v>103</v>
      </c>
      <c r="I1754" s="1" t="s">
        <v>156</v>
      </c>
      <c r="J1754" s="1" t="s">
        <v>7435</v>
      </c>
      <c r="K1754" s="1" t="s">
        <v>321</v>
      </c>
      <c r="L1754" s="1" t="s">
        <v>7436</v>
      </c>
      <c r="M1754" s="1">
        <v>1</v>
      </c>
      <c r="N1754" s="1">
        <v>25</v>
      </c>
      <c r="O1754" s="1"/>
      <c r="P1754" s="1"/>
      <c r="Q1754" s="1">
        <v>0</v>
      </c>
      <c r="R1754" s="1">
        <v>0.08</v>
      </c>
      <c r="S1754" s="1">
        <v>1</v>
      </c>
      <c r="T1754" s="2" t="s">
        <v>7437</v>
      </c>
      <c r="U1754" s="3">
        <f t="shared" si="27"/>
        <v>5.0694444449618459E-2</v>
      </c>
    </row>
    <row r="1755" spans="1:21" ht="76.5" x14ac:dyDescent="0.2">
      <c r="A1755" s="1" t="s">
        <v>7</v>
      </c>
      <c r="B1755" s="1" t="s">
        <v>14</v>
      </c>
      <c r="C1755" s="1" t="s">
        <v>19</v>
      </c>
      <c r="D1755" s="1" t="s">
        <v>7438</v>
      </c>
      <c r="E1755" s="1"/>
      <c r="F1755" s="1"/>
      <c r="G1755" s="1" t="s">
        <v>7439</v>
      </c>
      <c r="H1755" s="1"/>
      <c r="I1755" s="1" t="s">
        <v>157</v>
      </c>
      <c r="J1755" s="1" t="s">
        <v>7440</v>
      </c>
      <c r="K1755" s="1" t="s">
        <v>319</v>
      </c>
      <c r="L1755" s="1" t="s">
        <v>7441</v>
      </c>
      <c r="M1755" s="1">
        <v>7</v>
      </c>
      <c r="N1755" s="1">
        <v>112</v>
      </c>
      <c r="O1755" s="1"/>
      <c r="P1755" s="1"/>
      <c r="Q1755" s="1"/>
      <c r="R1755" s="1">
        <v>0.2</v>
      </c>
      <c r="S1755" s="1">
        <v>1</v>
      </c>
      <c r="T1755" s="2" t="s">
        <v>7442</v>
      </c>
      <c r="U1755" s="3">
        <f t="shared" si="27"/>
        <v>-45280.445833333331</v>
      </c>
    </row>
    <row r="1756" spans="1:21" ht="25.5" x14ac:dyDescent="0.2">
      <c r="A1756" s="1" t="s">
        <v>3</v>
      </c>
      <c r="B1756" s="1" t="s">
        <v>3</v>
      </c>
      <c r="C1756" s="1" t="s">
        <v>16</v>
      </c>
      <c r="D1756" s="1" t="s">
        <v>7443</v>
      </c>
      <c r="E1756" s="1"/>
      <c r="F1756" s="1"/>
      <c r="G1756" s="1" t="s">
        <v>7444</v>
      </c>
      <c r="H1756" s="1"/>
      <c r="I1756" s="1" t="s">
        <v>157</v>
      </c>
      <c r="J1756" s="1" t="s">
        <v>7445</v>
      </c>
      <c r="K1756" s="1" t="s">
        <v>320</v>
      </c>
      <c r="L1756" s="1" t="s">
        <v>4083</v>
      </c>
      <c r="M1756" s="1">
        <v>1</v>
      </c>
      <c r="N1756" s="1">
        <v>58</v>
      </c>
      <c r="O1756" s="1"/>
      <c r="P1756" s="1"/>
      <c r="Q1756" s="1">
        <v>0</v>
      </c>
      <c r="R1756" s="1"/>
      <c r="S1756" s="1">
        <v>1</v>
      </c>
      <c r="T1756" s="2" t="s">
        <v>868</v>
      </c>
      <c r="U1756" s="3">
        <f t="shared" si="27"/>
        <v>-45280.460416666669</v>
      </c>
    </row>
    <row r="1757" spans="1:21" ht="38.25" x14ac:dyDescent="0.2">
      <c r="A1757" s="1" t="s">
        <v>2</v>
      </c>
      <c r="B1757" s="1" t="s">
        <v>2</v>
      </c>
      <c r="C1757" s="1" t="s">
        <v>16</v>
      </c>
      <c r="D1757" s="1" t="s">
        <v>7446</v>
      </c>
      <c r="E1757" s="1" t="s">
        <v>22</v>
      </c>
      <c r="F1757" s="1" t="s">
        <v>7447</v>
      </c>
      <c r="G1757" s="1" t="s">
        <v>7447</v>
      </c>
      <c r="H1757" s="1" t="s">
        <v>67</v>
      </c>
      <c r="I1757" s="1" t="s">
        <v>157</v>
      </c>
      <c r="J1757" s="1" t="s">
        <v>524</v>
      </c>
      <c r="K1757" s="1" t="s">
        <v>321</v>
      </c>
      <c r="L1757" s="1" t="s">
        <v>330</v>
      </c>
      <c r="M1757" s="1">
        <v>4</v>
      </c>
      <c r="N1757" s="1">
        <v>30</v>
      </c>
      <c r="O1757" s="1"/>
      <c r="P1757" s="1"/>
      <c r="Q1757" s="1">
        <v>0</v>
      </c>
      <c r="R1757" s="1">
        <v>0.3</v>
      </c>
      <c r="S1757" s="1">
        <v>2</v>
      </c>
      <c r="T1757" s="2" t="s">
        <v>7448</v>
      </c>
      <c r="U1757" s="3">
        <f t="shared" si="27"/>
        <v>2.9861111106583849E-2</v>
      </c>
    </row>
    <row r="1758" spans="1:21" ht="127.5" x14ac:dyDescent="0.2">
      <c r="A1758" s="1" t="s">
        <v>3</v>
      </c>
      <c r="B1758" s="1" t="s">
        <v>3</v>
      </c>
      <c r="C1758" s="1" t="s">
        <v>19</v>
      </c>
      <c r="D1758" s="1" t="s">
        <v>7449</v>
      </c>
      <c r="E1758" s="1"/>
      <c r="F1758" s="1"/>
      <c r="G1758" s="1" t="s">
        <v>7450</v>
      </c>
      <c r="H1758" s="1"/>
      <c r="I1758" s="1" t="s">
        <v>157</v>
      </c>
      <c r="J1758" s="1" t="s">
        <v>252</v>
      </c>
      <c r="K1758" s="1" t="s">
        <v>321</v>
      </c>
      <c r="L1758" s="1" t="s">
        <v>7451</v>
      </c>
      <c r="M1758" s="1">
        <v>47</v>
      </c>
      <c r="N1758" s="1">
        <v>596</v>
      </c>
      <c r="O1758" s="1"/>
      <c r="P1758" s="1"/>
      <c r="Q1758" s="1">
        <v>0</v>
      </c>
      <c r="R1758" s="1">
        <v>2.5</v>
      </c>
      <c r="S1758" s="1">
        <v>8</v>
      </c>
      <c r="T1758" s="2" t="s">
        <v>7452</v>
      </c>
      <c r="U1758" s="3">
        <f t="shared" si="27"/>
        <v>-45280.45208333333</v>
      </c>
    </row>
    <row r="1759" spans="1:21" ht="25.5" x14ac:dyDescent="0.2">
      <c r="A1759" s="1" t="s">
        <v>9</v>
      </c>
      <c r="B1759" s="1" t="s">
        <v>9</v>
      </c>
      <c r="C1759" s="1" t="s">
        <v>17</v>
      </c>
      <c r="D1759" s="1" t="s">
        <v>7453</v>
      </c>
      <c r="E1759" s="1" t="s">
        <v>22</v>
      </c>
      <c r="F1759" s="1" t="s">
        <v>7454</v>
      </c>
      <c r="G1759" s="1" t="s">
        <v>7454</v>
      </c>
      <c r="H1759" s="1" t="s">
        <v>114</v>
      </c>
      <c r="I1759" s="1" t="s">
        <v>156</v>
      </c>
      <c r="J1759" s="1" t="s">
        <v>7455</v>
      </c>
      <c r="K1759" s="1" t="s">
        <v>319</v>
      </c>
      <c r="L1759" s="1" t="s">
        <v>7456</v>
      </c>
      <c r="M1759" s="1"/>
      <c r="N1759" s="1">
        <v>10</v>
      </c>
      <c r="O1759" s="1"/>
      <c r="P1759" s="1"/>
      <c r="Q1759" s="1"/>
      <c r="R1759" s="1">
        <v>0.01</v>
      </c>
      <c r="S1759" s="1">
        <v>1</v>
      </c>
      <c r="T1759" s="2" t="s">
        <v>7457</v>
      </c>
      <c r="U1759" s="3">
        <f t="shared" si="27"/>
        <v>7.0833333331393078E-2</v>
      </c>
    </row>
    <row r="1760" spans="1:21" ht="153" x14ac:dyDescent="0.2">
      <c r="A1760" s="1" t="s">
        <v>2</v>
      </c>
      <c r="B1760" s="1" t="s">
        <v>2</v>
      </c>
      <c r="C1760" s="1" t="s">
        <v>16</v>
      </c>
      <c r="D1760" s="1" t="s">
        <v>7458</v>
      </c>
      <c r="E1760" s="1" t="s">
        <v>22</v>
      </c>
      <c r="F1760" s="1" t="s">
        <v>7459</v>
      </c>
      <c r="G1760" s="1" t="s">
        <v>7459</v>
      </c>
      <c r="H1760" s="1" t="s">
        <v>109</v>
      </c>
      <c r="I1760" s="1" t="s">
        <v>157</v>
      </c>
      <c r="J1760" s="1" t="s">
        <v>486</v>
      </c>
      <c r="K1760" s="1" t="s">
        <v>319</v>
      </c>
      <c r="L1760" s="1" t="s">
        <v>7460</v>
      </c>
      <c r="M1760" s="1">
        <v>31</v>
      </c>
      <c r="N1760" s="1">
        <v>125</v>
      </c>
      <c r="O1760" s="1"/>
      <c r="P1760" s="1"/>
      <c r="Q1760" s="1">
        <v>0</v>
      </c>
      <c r="R1760" s="1">
        <v>1.3</v>
      </c>
      <c r="S1760" s="1">
        <v>11</v>
      </c>
      <c r="T1760" s="2" t="s">
        <v>7461</v>
      </c>
      <c r="U1760" s="3">
        <f t="shared" si="27"/>
        <v>2.9166666667151731E-2</v>
      </c>
    </row>
    <row r="1761" spans="1:21" ht="25.5" x14ac:dyDescent="0.2">
      <c r="A1761" s="1" t="s">
        <v>6</v>
      </c>
      <c r="B1761" s="1" t="s">
        <v>6</v>
      </c>
      <c r="C1761" s="1" t="s">
        <v>19</v>
      </c>
      <c r="D1761" s="1" t="s">
        <v>7462</v>
      </c>
      <c r="E1761" s="1" t="s">
        <v>22</v>
      </c>
      <c r="F1761" s="1" t="s">
        <v>7463</v>
      </c>
      <c r="G1761" s="1" t="s">
        <v>7463</v>
      </c>
      <c r="H1761" s="1" t="s">
        <v>101</v>
      </c>
      <c r="I1761" s="1" t="s">
        <v>156</v>
      </c>
      <c r="J1761" s="1" t="s">
        <v>535</v>
      </c>
      <c r="K1761" s="1" t="s">
        <v>321</v>
      </c>
      <c r="L1761" s="1" t="s">
        <v>7464</v>
      </c>
      <c r="M1761" s="1"/>
      <c r="N1761" s="1">
        <v>86</v>
      </c>
      <c r="O1761" s="1"/>
      <c r="P1761" s="1"/>
      <c r="Q1761" s="1">
        <v>0</v>
      </c>
      <c r="R1761" s="1">
        <v>0.4</v>
      </c>
      <c r="S1761" s="1">
        <v>1</v>
      </c>
      <c r="T1761" s="2" t="s">
        <v>4334</v>
      </c>
      <c r="U1761" s="3">
        <f t="shared" si="27"/>
        <v>1.3194444443797693E-2</v>
      </c>
    </row>
    <row r="1762" spans="1:21" ht="25.5" x14ac:dyDescent="0.2">
      <c r="A1762" s="1" t="s">
        <v>2</v>
      </c>
      <c r="B1762" s="1" t="s">
        <v>2</v>
      </c>
      <c r="C1762" s="1" t="s">
        <v>19</v>
      </c>
      <c r="D1762" s="1" t="s">
        <v>7465</v>
      </c>
      <c r="E1762" s="1" t="s">
        <v>22</v>
      </c>
      <c r="F1762" s="1" t="s">
        <v>7466</v>
      </c>
      <c r="G1762" s="1" t="s">
        <v>7466</v>
      </c>
      <c r="H1762" s="1" t="s">
        <v>136</v>
      </c>
      <c r="I1762" s="1" t="s">
        <v>156</v>
      </c>
      <c r="J1762" s="1" t="s">
        <v>7467</v>
      </c>
      <c r="K1762" s="1" t="s">
        <v>319</v>
      </c>
      <c r="L1762" s="1" t="s">
        <v>7468</v>
      </c>
      <c r="M1762" s="1">
        <v>1</v>
      </c>
      <c r="N1762" s="1">
        <v>15</v>
      </c>
      <c r="O1762" s="1"/>
      <c r="P1762" s="1"/>
      <c r="Q1762" s="1">
        <v>0</v>
      </c>
      <c r="R1762" s="1">
        <v>0.1</v>
      </c>
      <c r="S1762" s="1">
        <v>1</v>
      </c>
      <c r="T1762" s="2" t="s">
        <v>840</v>
      </c>
      <c r="U1762" s="3">
        <f t="shared" si="27"/>
        <v>7.8472222223354038E-2</v>
      </c>
    </row>
    <row r="1763" spans="1:21" ht="89.25" x14ac:dyDescent="0.2">
      <c r="A1763" s="1" t="s">
        <v>2</v>
      </c>
      <c r="B1763" s="1" t="s">
        <v>2</v>
      </c>
      <c r="C1763" s="1" t="s">
        <v>16</v>
      </c>
      <c r="D1763" s="1" t="s">
        <v>7469</v>
      </c>
      <c r="E1763" s="1" t="s">
        <v>22</v>
      </c>
      <c r="F1763" s="1" t="s">
        <v>7470</v>
      </c>
      <c r="G1763" s="1" t="s">
        <v>7470</v>
      </c>
      <c r="H1763" s="1" t="s">
        <v>112</v>
      </c>
      <c r="I1763" s="1" t="s">
        <v>157</v>
      </c>
      <c r="J1763" s="1" t="s">
        <v>230</v>
      </c>
      <c r="K1763" s="1" t="s">
        <v>319</v>
      </c>
      <c r="L1763" s="1" t="s">
        <v>7471</v>
      </c>
      <c r="M1763" s="1">
        <v>48</v>
      </c>
      <c r="N1763" s="1">
        <v>205</v>
      </c>
      <c r="O1763" s="1"/>
      <c r="P1763" s="1"/>
      <c r="Q1763" s="1">
        <v>0</v>
      </c>
      <c r="R1763" s="1">
        <v>1.8</v>
      </c>
      <c r="S1763" s="1">
        <v>6</v>
      </c>
      <c r="T1763" s="2" t="s">
        <v>7472</v>
      </c>
      <c r="U1763" s="3">
        <f t="shared" si="27"/>
        <v>5.9027777781011537E-2</v>
      </c>
    </row>
    <row r="1764" spans="1:21" ht="229.5" x14ac:dyDescent="0.2">
      <c r="A1764" s="1" t="s">
        <v>5</v>
      </c>
      <c r="B1764" s="1" t="s">
        <v>5</v>
      </c>
      <c r="C1764" s="1" t="s">
        <v>16</v>
      </c>
      <c r="D1764" s="1" t="s">
        <v>7473</v>
      </c>
      <c r="E1764" s="1" t="s">
        <v>22</v>
      </c>
      <c r="F1764" s="1" t="s">
        <v>7474</v>
      </c>
      <c r="G1764" s="1" t="s">
        <v>7474</v>
      </c>
      <c r="H1764" s="1" t="s">
        <v>88</v>
      </c>
      <c r="I1764" s="1" t="s">
        <v>157</v>
      </c>
      <c r="J1764" s="1" t="s">
        <v>605</v>
      </c>
      <c r="K1764" s="1" t="s">
        <v>319</v>
      </c>
      <c r="L1764" s="1" t="s">
        <v>7475</v>
      </c>
      <c r="M1764" s="1">
        <v>163</v>
      </c>
      <c r="N1764" s="1">
        <v>377</v>
      </c>
      <c r="O1764" s="1"/>
      <c r="P1764" s="1"/>
      <c r="Q1764" s="1">
        <v>0</v>
      </c>
      <c r="R1764" s="1">
        <v>3.5</v>
      </c>
      <c r="S1764" s="1">
        <v>12</v>
      </c>
      <c r="T1764" s="2" t="s">
        <v>7476</v>
      </c>
      <c r="U1764" s="3">
        <f t="shared" si="27"/>
        <v>6.9444444452528842E-3</v>
      </c>
    </row>
    <row r="1765" spans="1:21" ht="25.5" x14ac:dyDescent="0.2">
      <c r="A1765" s="1" t="s">
        <v>3</v>
      </c>
      <c r="B1765" s="1" t="s">
        <v>3</v>
      </c>
      <c r="C1765" s="1" t="s">
        <v>19</v>
      </c>
      <c r="D1765" s="1" t="s">
        <v>7477</v>
      </c>
      <c r="E1765" s="1"/>
      <c r="F1765" s="1"/>
      <c r="G1765" s="1" t="s">
        <v>7478</v>
      </c>
      <c r="H1765" s="1"/>
      <c r="I1765" s="1" t="s">
        <v>156</v>
      </c>
      <c r="J1765" s="1" t="s">
        <v>7479</v>
      </c>
      <c r="K1765" s="1" t="s">
        <v>319</v>
      </c>
      <c r="L1765" s="1" t="s">
        <v>7480</v>
      </c>
      <c r="M1765" s="1">
        <v>1</v>
      </c>
      <c r="N1765" s="1">
        <v>58</v>
      </c>
      <c r="O1765" s="1"/>
      <c r="P1765" s="1"/>
      <c r="Q1765" s="1"/>
      <c r="R1765" s="1"/>
      <c r="S1765" s="1">
        <v>1</v>
      </c>
      <c r="T1765" s="2" t="s">
        <v>398</v>
      </c>
      <c r="U1765" s="3">
        <f t="shared" si="27"/>
        <v>-45280.539583333331</v>
      </c>
    </row>
    <row r="1766" spans="1:21" ht="63.75" x14ac:dyDescent="0.2">
      <c r="A1766" s="1" t="s">
        <v>9</v>
      </c>
      <c r="B1766" s="1" t="s">
        <v>9</v>
      </c>
      <c r="C1766" s="1" t="s">
        <v>16</v>
      </c>
      <c r="D1766" s="1" t="s">
        <v>7481</v>
      </c>
      <c r="E1766" s="1" t="s">
        <v>22</v>
      </c>
      <c r="F1766" s="1" t="s">
        <v>7482</v>
      </c>
      <c r="G1766" s="1" t="s">
        <v>7482</v>
      </c>
      <c r="H1766" s="1" t="s">
        <v>43</v>
      </c>
      <c r="I1766" s="1" t="s">
        <v>157</v>
      </c>
      <c r="J1766" s="1" t="s">
        <v>477</v>
      </c>
      <c r="K1766" s="1" t="s">
        <v>319</v>
      </c>
      <c r="L1766" s="1" t="s">
        <v>351</v>
      </c>
      <c r="M1766" s="1">
        <v>25</v>
      </c>
      <c r="N1766" s="1">
        <v>1250</v>
      </c>
      <c r="O1766" s="1"/>
      <c r="P1766" s="1"/>
      <c r="Q1766" s="1"/>
      <c r="R1766" s="1">
        <v>0.1</v>
      </c>
      <c r="S1766" s="1">
        <v>25</v>
      </c>
      <c r="T1766" s="2" t="s">
        <v>7483</v>
      </c>
      <c r="U1766" s="3">
        <f t="shared" si="27"/>
        <v>4.8611111124046147E-3</v>
      </c>
    </row>
    <row r="1767" spans="1:21" ht="25.5" x14ac:dyDescent="0.2">
      <c r="A1767" s="1" t="s">
        <v>3</v>
      </c>
      <c r="B1767" s="1" t="s">
        <v>3</v>
      </c>
      <c r="C1767" s="1" t="s">
        <v>19</v>
      </c>
      <c r="D1767" s="1" t="s">
        <v>7484</v>
      </c>
      <c r="E1767" s="1"/>
      <c r="F1767" s="1"/>
      <c r="G1767" s="1" t="s">
        <v>7485</v>
      </c>
      <c r="H1767" s="1"/>
      <c r="I1767" s="1" t="s">
        <v>156</v>
      </c>
      <c r="J1767" s="1" t="s">
        <v>7486</v>
      </c>
      <c r="K1767" s="1" t="s">
        <v>319</v>
      </c>
      <c r="L1767" s="1" t="s">
        <v>7487</v>
      </c>
      <c r="M1767" s="1">
        <v>1</v>
      </c>
      <c r="N1767" s="1">
        <v>58</v>
      </c>
      <c r="O1767" s="1"/>
      <c r="P1767" s="1"/>
      <c r="Q1767" s="1">
        <v>0</v>
      </c>
      <c r="R1767" s="1"/>
      <c r="S1767" s="1">
        <v>1</v>
      </c>
      <c r="T1767" s="2" t="s">
        <v>7488</v>
      </c>
      <c r="U1767" s="3">
        <f t="shared" si="27"/>
        <v>-45280.581944444442</v>
      </c>
    </row>
    <row r="1768" spans="1:21" ht="38.25" x14ac:dyDescent="0.2">
      <c r="A1768" s="1" t="s">
        <v>7</v>
      </c>
      <c r="B1768" s="1" t="s">
        <v>14</v>
      </c>
      <c r="C1768" s="1" t="s">
        <v>19</v>
      </c>
      <c r="D1768" s="1" t="s">
        <v>7489</v>
      </c>
      <c r="E1768" s="1"/>
      <c r="F1768" s="1"/>
      <c r="G1768" s="1" t="s">
        <v>7490</v>
      </c>
      <c r="H1768" s="1"/>
      <c r="I1768" s="1" t="s">
        <v>157</v>
      </c>
      <c r="J1768" s="1" t="s">
        <v>7491</v>
      </c>
      <c r="K1768" s="1" t="s">
        <v>321</v>
      </c>
      <c r="L1768" s="1" t="s">
        <v>7492</v>
      </c>
      <c r="M1768" s="1">
        <v>9</v>
      </c>
      <c r="N1768" s="1">
        <v>171</v>
      </c>
      <c r="O1768" s="1"/>
      <c r="P1768" s="1"/>
      <c r="Q1768" s="1"/>
      <c r="R1768" s="1">
        <v>0.3</v>
      </c>
      <c r="S1768" s="1">
        <v>2</v>
      </c>
      <c r="T1768" s="2" t="s">
        <v>7493</v>
      </c>
      <c r="U1768" s="3">
        <f t="shared" si="27"/>
        <v>-45280.581250000003</v>
      </c>
    </row>
    <row r="1769" spans="1:21" ht="25.5" x14ac:dyDescent="0.2">
      <c r="A1769" s="1" t="s">
        <v>6</v>
      </c>
      <c r="B1769" s="1" t="s">
        <v>6</v>
      </c>
      <c r="C1769" s="1" t="s">
        <v>19</v>
      </c>
      <c r="D1769" s="1" t="s">
        <v>7494</v>
      </c>
      <c r="E1769" s="1" t="s">
        <v>22</v>
      </c>
      <c r="F1769" s="1" t="s">
        <v>7495</v>
      </c>
      <c r="G1769" s="1" t="s">
        <v>7495</v>
      </c>
      <c r="H1769" s="1" t="s">
        <v>109</v>
      </c>
      <c r="I1769" s="1" t="s">
        <v>156</v>
      </c>
      <c r="J1769" s="1" t="s">
        <v>7496</v>
      </c>
      <c r="K1769" s="1" t="s">
        <v>321</v>
      </c>
      <c r="L1769" s="1" t="s">
        <v>7497</v>
      </c>
      <c r="M1769" s="1"/>
      <c r="N1769" s="1">
        <v>86</v>
      </c>
      <c r="O1769" s="1"/>
      <c r="P1769" s="1"/>
      <c r="Q1769" s="1"/>
      <c r="R1769" s="1">
        <v>0.4</v>
      </c>
      <c r="S1769" s="1">
        <v>1</v>
      </c>
      <c r="T1769" s="2" t="s">
        <v>808</v>
      </c>
      <c r="U1769" s="3">
        <f t="shared" si="27"/>
        <v>2.9166666667151731E-2</v>
      </c>
    </row>
    <row r="1770" spans="1:21" ht="25.5" x14ac:dyDescent="0.2">
      <c r="A1770" s="1" t="s">
        <v>3</v>
      </c>
      <c r="B1770" s="1" t="s">
        <v>3</v>
      </c>
      <c r="C1770" s="1" t="s">
        <v>16</v>
      </c>
      <c r="D1770" s="1" t="s">
        <v>7498</v>
      </c>
      <c r="E1770" s="1"/>
      <c r="F1770" s="1"/>
      <c r="G1770" s="1" t="s">
        <v>7499</v>
      </c>
      <c r="H1770" s="1"/>
      <c r="I1770" s="1" t="s">
        <v>157</v>
      </c>
      <c r="J1770" s="1" t="s">
        <v>253</v>
      </c>
      <c r="K1770" s="1" t="s">
        <v>321</v>
      </c>
      <c r="L1770" s="1" t="s">
        <v>7500</v>
      </c>
      <c r="M1770" s="1">
        <v>17</v>
      </c>
      <c r="N1770" s="1">
        <v>94</v>
      </c>
      <c r="O1770" s="1"/>
      <c r="P1770" s="1"/>
      <c r="Q1770" s="1">
        <v>0</v>
      </c>
      <c r="R1770" s="1">
        <v>0.8</v>
      </c>
      <c r="S1770" s="1">
        <v>1</v>
      </c>
      <c r="T1770" s="2" t="s">
        <v>2729</v>
      </c>
      <c r="U1770" s="3">
        <f t="shared" si="27"/>
        <v>-45280.584027777775</v>
      </c>
    </row>
    <row r="1771" spans="1:21" ht="63.75" x14ac:dyDescent="0.2">
      <c r="A1771" s="1" t="s">
        <v>9</v>
      </c>
      <c r="B1771" s="1" t="s">
        <v>9</v>
      </c>
      <c r="C1771" s="1" t="s">
        <v>16</v>
      </c>
      <c r="D1771" s="1" t="s">
        <v>7501</v>
      </c>
      <c r="E1771" s="1" t="s">
        <v>22</v>
      </c>
      <c r="F1771" s="1" t="s">
        <v>7502</v>
      </c>
      <c r="G1771" s="1" t="s">
        <v>7502</v>
      </c>
      <c r="H1771" s="1" t="s">
        <v>132</v>
      </c>
      <c r="I1771" s="1" t="s">
        <v>157</v>
      </c>
      <c r="J1771" s="1" t="s">
        <v>477</v>
      </c>
      <c r="K1771" s="1" t="s">
        <v>319</v>
      </c>
      <c r="L1771" s="1" t="s">
        <v>356</v>
      </c>
      <c r="M1771" s="1">
        <v>25</v>
      </c>
      <c r="N1771" s="1">
        <v>1250</v>
      </c>
      <c r="O1771" s="1"/>
      <c r="P1771" s="1"/>
      <c r="Q1771" s="1"/>
      <c r="R1771" s="1">
        <v>0.15</v>
      </c>
      <c r="S1771" s="1">
        <v>4</v>
      </c>
      <c r="T1771" s="2" t="s">
        <v>7503</v>
      </c>
      <c r="U1771" s="3">
        <f t="shared" si="27"/>
        <v>6.2499999985448085E-3</v>
      </c>
    </row>
    <row r="1772" spans="1:21" ht="25.5" x14ac:dyDescent="0.2">
      <c r="A1772" s="1" t="s">
        <v>3</v>
      </c>
      <c r="B1772" s="1" t="s">
        <v>3</v>
      </c>
      <c r="C1772" s="1" t="s">
        <v>19</v>
      </c>
      <c r="D1772" s="1" t="s">
        <v>7504</v>
      </c>
      <c r="E1772" s="1"/>
      <c r="F1772" s="1"/>
      <c r="G1772" s="1" t="s">
        <v>7505</v>
      </c>
      <c r="H1772" s="1"/>
      <c r="I1772" s="1" t="s">
        <v>156</v>
      </c>
      <c r="J1772" s="1" t="s">
        <v>7506</v>
      </c>
      <c r="K1772" s="1" t="s">
        <v>319</v>
      </c>
      <c r="L1772" s="1" t="s">
        <v>7507</v>
      </c>
      <c r="M1772" s="1">
        <v>1</v>
      </c>
      <c r="N1772" s="1">
        <v>25</v>
      </c>
      <c r="O1772" s="1"/>
      <c r="P1772" s="1"/>
      <c r="Q1772" s="1"/>
      <c r="R1772" s="1"/>
      <c r="S1772" s="1">
        <v>1</v>
      </c>
      <c r="T1772" s="2" t="s">
        <v>7508</v>
      </c>
      <c r="U1772" s="3">
        <f t="shared" si="27"/>
        <v>-45280.629166666666</v>
      </c>
    </row>
    <row r="1773" spans="1:21" ht="38.25" x14ac:dyDescent="0.2">
      <c r="A1773" s="1" t="s">
        <v>5</v>
      </c>
      <c r="B1773" s="1" t="s">
        <v>5</v>
      </c>
      <c r="C1773" s="1" t="s">
        <v>19</v>
      </c>
      <c r="D1773" s="1" t="s">
        <v>7509</v>
      </c>
      <c r="E1773" s="1"/>
      <c r="F1773" s="1"/>
      <c r="G1773" s="1" t="s">
        <v>7510</v>
      </c>
      <c r="H1773" s="1"/>
      <c r="I1773" s="1" t="s">
        <v>156</v>
      </c>
      <c r="J1773" s="1" t="s">
        <v>7511</v>
      </c>
      <c r="K1773" s="1" t="s">
        <v>321</v>
      </c>
      <c r="L1773" s="1" t="s">
        <v>4285</v>
      </c>
      <c r="M1773" s="1">
        <v>1</v>
      </c>
      <c r="N1773" s="1">
        <v>32</v>
      </c>
      <c r="O1773" s="1"/>
      <c r="P1773" s="1"/>
      <c r="Q1773" s="1">
        <v>0</v>
      </c>
      <c r="R1773" s="1">
        <v>0.02</v>
      </c>
      <c r="S1773" s="1">
        <v>1</v>
      </c>
      <c r="T1773" s="2" t="s">
        <v>7512</v>
      </c>
      <c r="U1773" s="3">
        <f t="shared" si="27"/>
        <v>-45280.618055555555</v>
      </c>
    </row>
    <row r="1774" spans="1:21" ht="89.25" x14ac:dyDescent="0.2">
      <c r="A1774" s="1" t="s">
        <v>6</v>
      </c>
      <c r="B1774" s="1" t="s">
        <v>6</v>
      </c>
      <c r="C1774" s="1" t="s">
        <v>19</v>
      </c>
      <c r="D1774" s="1" t="s">
        <v>7513</v>
      </c>
      <c r="E1774" s="1"/>
      <c r="F1774" s="1"/>
      <c r="G1774" s="1" t="s">
        <v>7514</v>
      </c>
      <c r="H1774" s="1"/>
      <c r="I1774" s="1" t="s">
        <v>157</v>
      </c>
      <c r="J1774" s="1" t="s">
        <v>796</v>
      </c>
      <c r="K1774" s="1" t="s">
        <v>319</v>
      </c>
      <c r="L1774" s="1" t="s">
        <v>7515</v>
      </c>
      <c r="M1774" s="1"/>
      <c r="N1774" s="1">
        <v>732</v>
      </c>
      <c r="O1774" s="1"/>
      <c r="P1774" s="1"/>
      <c r="Q1774" s="1">
        <v>0</v>
      </c>
      <c r="R1774" s="1">
        <v>1.1000000000000001</v>
      </c>
      <c r="S1774" s="1">
        <v>7</v>
      </c>
      <c r="T1774" s="2" t="s">
        <v>7516</v>
      </c>
      <c r="U1774" s="3">
        <f t="shared" si="27"/>
        <v>-45280.616666666669</v>
      </c>
    </row>
    <row r="1775" spans="1:21" ht="25.5" x14ac:dyDescent="0.2">
      <c r="A1775" s="1" t="s">
        <v>2</v>
      </c>
      <c r="B1775" s="1" t="s">
        <v>2</v>
      </c>
      <c r="C1775" s="1" t="s">
        <v>16</v>
      </c>
      <c r="D1775" s="1" t="s">
        <v>7517</v>
      </c>
      <c r="E1775" s="1" t="s">
        <v>22</v>
      </c>
      <c r="F1775" s="1" t="s">
        <v>7518</v>
      </c>
      <c r="G1775" s="1" t="s">
        <v>7518</v>
      </c>
      <c r="H1775" s="1" t="s">
        <v>46</v>
      </c>
      <c r="I1775" s="1" t="s">
        <v>156</v>
      </c>
      <c r="J1775" s="1" t="s">
        <v>476</v>
      </c>
      <c r="K1775" s="1" t="s">
        <v>319</v>
      </c>
      <c r="L1775" s="1" t="s">
        <v>7519</v>
      </c>
      <c r="M1775" s="1">
        <v>1</v>
      </c>
      <c r="N1775" s="1">
        <v>25</v>
      </c>
      <c r="O1775" s="1"/>
      <c r="P1775" s="1"/>
      <c r="Q1775" s="1">
        <v>0</v>
      </c>
      <c r="R1775" s="1">
        <v>0.1</v>
      </c>
      <c r="S1775" s="1">
        <v>1</v>
      </c>
      <c r="T1775" s="2" t="s">
        <v>6260</v>
      </c>
      <c r="U1775" s="3">
        <f t="shared" si="27"/>
        <v>3.3333333332848269E-2</v>
      </c>
    </row>
    <row r="1776" spans="1:21" ht="63.75" x14ac:dyDescent="0.2">
      <c r="A1776" s="1" t="s">
        <v>2</v>
      </c>
      <c r="B1776" s="1" t="s">
        <v>2</v>
      </c>
      <c r="C1776" s="1" t="s">
        <v>17</v>
      </c>
      <c r="D1776" s="1" t="s">
        <v>7520</v>
      </c>
      <c r="E1776" s="1" t="s">
        <v>22</v>
      </c>
      <c r="F1776" s="1" t="s">
        <v>7521</v>
      </c>
      <c r="G1776" s="1" t="s">
        <v>7521</v>
      </c>
      <c r="H1776" s="1" t="s">
        <v>102</v>
      </c>
      <c r="I1776" s="1" t="s">
        <v>157</v>
      </c>
      <c r="J1776" s="1" t="s">
        <v>226</v>
      </c>
      <c r="K1776" s="1" t="s">
        <v>319</v>
      </c>
      <c r="L1776" s="1" t="s">
        <v>7522</v>
      </c>
      <c r="M1776" s="1">
        <v>35</v>
      </c>
      <c r="N1776" s="1">
        <v>98</v>
      </c>
      <c r="O1776" s="1"/>
      <c r="P1776" s="1"/>
      <c r="Q1776" s="1"/>
      <c r="R1776" s="1">
        <v>1.2</v>
      </c>
      <c r="S1776" s="1">
        <v>4</v>
      </c>
      <c r="T1776" s="2" t="s">
        <v>7523</v>
      </c>
      <c r="U1776" s="3">
        <f t="shared" si="27"/>
        <v>5.9722222227719612E-2</v>
      </c>
    </row>
    <row r="1777" spans="1:21" ht="25.5" x14ac:dyDescent="0.2">
      <c r="A1777" s="1" t="s">
        <v>3</v>
      </c>
      <c r="B1777" s="1" t="s">
        <v>3</v>
      </c>
      <c r="C1777" s="1" t="s">
        <v>19</v>
      </c>
      <c r="D1777" s="1" t="s">
        <v>7524</v>
      </c>
      <c r="E1777" s="1"/>
      <c r="F1777" s="1"/>
      <c r="G1777" s="1" t="s">
        <v>7525</v>
      </c>
      <c r="H1777" s="1"/>
      <c r="I1777" s="1" t="s">
        <v>156</v>
      </c>
      <c r="J1777" s="1" t="s">
        <v>7526</v>
      </c>
      <c r="K1777" s="1" t="s">
        <v>319</v>
      </c>
      <c r="L1777" s="1" t="s">
        <v>7527</v>
      </c>
      <c r="M1777" s="1">
        <v>1</v>
      </c>
      <c r="N1777" s="1">
        <v>10</v>
      </c>
      <c r="O1777" s="1"/>
      <c r="P1777" s="1"/>
      <c r="Q1777" s="1">
        <v>0</v>
      </c>
      <c r="R1777" s="1"/>
      <c r="S1777" s="1">
        <v>1</v>
      </c>
      <c r="T1777" s="2" t="s">
        <v>7528</v>
      </c>
      <c r="U1777" s="3">
        <f t="shared" si="27"/>
        <v>-45280.675694444442</v>
      </c>
    </row>
    <row r="1778" spans="1:21" ht="76.5" x14ac:dyDescent="0.2">
      <c r="A1778" s="1" t="s">
        <v>2</v>
      </c>
      <c r="B1778" s="1" t="s">
        <v>2</v>
      </c>
      <c r="C1778" s="1" t="s">
        <v>17</v>
      </c>
      <c r="D1778" s="1" t="s">
        <v>7529</v>
      </c>
      <c r="E1778" s="1" t="s">
        <v>23</v>
      </c>
      <c r="F1778" s="1"/>
      <c r="G1778" s="1" t="s">
        <v>7530</v>
      </c>
      <c r="H1778" s="1"/>
      <c r="I1778" s="1" t="s">
        <v>157</v>
      </c>
      <c r="J1778" s="1" t="s">
        <v>7531</v>
      </c>
      <c r="K1778" s="1" t="s">
        <v>319</v>
      </c>
      <c r="L1778" s="1" t="s">
        <v>7532</v>
      </c>
      <c r="M1778" s="1">
        <v>55</v>
      </c>
      <c r="N1778" s="1">
        <v>115</v>
      </c>
      <c r="O1778" s="1"/>
      <c r="P1778" s="1"/>
      <c r="Q1778" s="1"/>
      <c r="R1778" s="1">
        <v>1.1000000000000001</v>
      </c>
      <c r="S1778" s="1">
        <v>5</v>
      </c>
      <c r="T1778" s="2" t="s">
        <v>7533</v>
      </c>
      <c r="U1778" s="3">
        <f t="shared" si="27"/>
        <v>-45280.649305555555</v>
      </c>
    </row>
    <row r="1779" spans="1:21" ht="102" x14ac:dyDescent="0.2">
      <c r="A1779" s="1" t="s">
        <v>2</v>
      </c>
      <c r="B1779" s="1" t="s">
        <v>2</v>
      </c>
      <c r="C1779" s="1" t="s">
        <v>17</v>
      </c>
      <c r="D1779" s="1" t="s">
        <v>7534</v>
      </c>
      <c r="E1779" s="1" t="s">
        <v>22</v>
      </c>
      <c r="F1779" s="1" t="s">
        <v>7535</v>
      </c>
      <c r="G1779" s="1" t="s">
        <v>7535</v>
      </c>
      <c r="H1779" s="1" t="s">
        <v>94</v>
      </c>
      <c r="I1779" s="1" t="s">
        <v>157</v>
      </c>
      <c r="J1779" s="1" t="s">
        <v>214</v>
      </c>
      <c r="K1779" s="1" t="s">
        <v>319</v>
      </c>
      <c r="L1779" s="1" t="s">
        <v>7536</v>
      </c>
      <c r="M1779" s="1">
        <v>43</v>
      </c>
      <c r="N1779" s="1">
        <v>115</v>
      </c>
      <c r="O1779" s="1"/>
      <c r="P1779" s="1"/>
      <c r="Q1779" s="1"/>
      <c r="R1779" s="1">
        <v>1.1000000000000001</v>
      </c>
      <c r="S1779" s="1">
        <v>7</v>
      </c>
      <c r="T1779" s="2" t="s">
        <v>7537</v>
      </c>
      <c r="U1779" s="3">
        <f t="shared" si="27"/>
        <v>7.4305555557657499E-2</v>
      </c>
    </row>
    <row r="1780" spans="1:21" ht="76.5" x14ac:dyDescent="0.2">
      <c r="A1780" s="1" t="s">
        <v>2</v>
      </c>
      <c r="B1780" s="1" t="s">
        <v>2</v>
      </c>
      <c r="C1780" s="1" t="s">
        <v>17</v>
      </c>
      <c r="D1780" s="1" t="s">
        <v>7538</v>
      </c>
      <c r="E1780" s="1" t="s">
        <v>22</v>
      </c>
      <c r="F1780" s="1" t="s">
        <v>7539</v>
      </c>
      <c r="G1780" s="1" t="s">
        <v>7539</v>
      </c>
      <c r="H1780" s="1" t="s">
        <v>7540</v>
      </c>
      <c r="I1780" s="1" t="s">
        <v>157</v>
      </c>
      <c r="J1780" s="1" t="s">
        <v>247</v>
      </c>
      <c r="K1780" s="1" t="s">
        <v>319</v>
      </c>
      <c r="L1780" s="1" t="s">
        <v>374</v>
      </c>
      <c r="M1780" s="1">
        <v>45</v>
      </c>
      <c r="N1780" s="1">
        <v>95</v>
      </c>
      <c r="O1780" s="1"/>
      <c r="P1780" s="1"/>
      <c r="Q1780" s="1"/>
      <c r="R1780" s="1">
        <v>0.9</v>
      </c>
      <c r="S1780" s="1">
        <v>5</v>
      </c>
      <c r="T1780" s="2" t="s">
        <v>7533</v>
      </c>
      <c r="U1780" s="3">
        <f t="shared" si="27"/>
        <v>0.32777777777664596</v>
      </c>
    </row>
    <row r="1781" spans="1:21" ht="25.5" x14ac:dyDescent="0.2">
      <c r="A1781" s="1" t="s">
        <v>9</v>
      </c>
      <c r="B1781" s="1" t="s">
        <v>9</v>
      </c>
      <c r="C1781" s="1" t="s">
        <v>16</v>
      </c>
      <c r="D1781" s="1" t="s">
        <v>7541</v>
      </c>
      <c r="E1781" s="1" t="s">
        <v>22</v>
      </c>
      <c r="F1781" s="1" t="s">
        <v>7542</v>
      </c>
      <c r="G1781" s="1" t="s">
        <v>7542</v>
      </c>
      <c r="H1781" s="1" t="s">
        <v>147</v>
      </c>
      <c r="I1781" s="1" t="s">
        <v>156</v>
      </c>
      <c r="J1781" s="1" t="s">
        <v>5223</v>
      </c>
      <c r="K1781" s="1" t="s">
        <v>321</v>
      </c>
      <c r="L1781" s="1" t="s">
        <v>335</v>
      </c>
      <c r="M1781" s="1"/>
      <c r="N1781" s="1">
        <v>50</v>
      </c>
      <c r="O1781" s="1"/>
      <c r="P1781" s="1"/>
      <c r="Q1781" s="1"/>
      <c r="R1781" s="1">
        <v>1.4999999999999999E-2</v>
      </c>
      <c r="S1781" s="1">
        <v>1</v>
      </c>
      <c r="T1781" s="2" t="s">
        <v>5225</v>
      </c>
      <c r="U1781" s="3">
        <f t="shared" si="27"/>
        <v>8.333333331393078E-3</v>
      </c>
    </row>
    <row r="1782" spans="1:21" ht="38.25" x14ac:dyDescent="0.2">
      <c r="A1782" s="1" t="s">
        <v>3</v>
      </c>
      <c r="B1782" s="1" t="s">
        <v>3</v>
      </c>
      <c r="C1782" s="1" t="s">
        <v>16</v>
      </c>
      <c r="D1782" s="1" t="s">
        <v>7543</v>
      </c>
      <c r="E1782" s="1"/>
      <c r="F1782" s="1"/>
      <c r="G1782" s="1" t="s">
        <v>7544</v>
      </c>
      <c r="H1782" s="1"/>
      <c r="I1782" s="1" t="s">
        <v>157</v>
      </c>
      <c r="J1782" s="1" t="s">
        <v>7545</v>
      </c>
      <c r="K1782" s="1" t="s">
        <v>320</v>
      </c>
      <c r="L1782" s="1" t="s">
        <v>7546</v>
      </c>
      <c r="M1782" s="1">
        <v>1</v>
      </c>
      <c r="N1782" s="1">
        <v>58</v>
      </c>
      <c r="O1782" s="1"/>
      <c r="P1782" s="1"/>
      <c r="Q1782" s="1">
        <v>0</v>
      </c>
      <c r="R1782" s="1">
        <v>0.03</v>
      </c>
      <c r="S1782" s="1">
        <v>1</v>
      </c>
      <c r="T1782" s="2" t="s">
        <v>7547</v>
      </c>
      <c r="U1782" s="3">
        <f t="shared" si="27"/>
        <v>-45280.715277777781</v>
      </c>
    </row>
    <row r="1783" spans="1:21" ht="51" x14ac:dyDescent="0.2">
      <c r="A1783" s="1" t="s">
        <v>9</v>
      </c>
      <c r="B1783" s="1" t="s">
        <v>9</v>
      </c>
      <c r="C1783" s="1" t="s">
        <v>16</v>
      </c>
      <c r="D1783" s="1" t="s">
        <v>7548</v>
      </c>
      <c r="E1783" s="1" t="s">
        <v>22</v>
      </c>
      <c r="F1783" s="1" t="s">
        <v>7549</v>
      </c>
      <c r="G1783" s="1" t="s">
        <v>7549</v>
      </c>
      <c r="H1783" s="1" t="s">
        <v>51</v>
      </c>
      <c r="I1783" s="1" t="s">
        <v>157</v>
      </c>
      <c r="J1783" s="1" t="s">
        <v>7550</v>
      </c>
      <c r="K1783" s="1" t="s">
        <v>319</v>
      </c>
      <c r="L1783" s="1" t="s">
        <v>7551</v>
      </c>
      <c r="M1783" s="1">
        <v>10</v>
      </c>
      <c r="N1783" s="1">
        <v>500</v>
      </c>
      <c r="O1783" s="1"/>
      <c r="P1783" s="1"/>
      <c r="Q1783" s="1"/>
      <c r="R1783" s="1">
        <v>0.08</v>
      </c>
      <c r="S1783" s="1">
        <v>4</v>
      </c>
      <c r="T1783" s="2" t="s">
        <v>7552</v>
      </c>
      <c r="U1783" s="3">
        <f t="shared" si="27"/>
        <v>2.0833333328482695E-2</v>
      </c>
    </row>
    <row r="1784" spans="1:21" x14ac:dyDescent="0.2">
      <c r="A1784" s="1" t="s">
        <v>4</v>
      </c>
      <c r="B1784" s="1" t="s">
        <v>13</v>
      </c>
      <c r="C1784" s="1" t="s">
        <v>18</v>
      </c>
      <c r="D1784" s="1" t="s">
        <v>7553</v>
      </c>
      <c r="E1784" s="1" t="s">
        <v>23</v>
      </c>
      <c r="F1784" s="1"/>
      <c r="G1784" s="1" t="s">
        <v>7554</v>
      </c>
      <c r="H1784" s="1"/>
      <c r="I1784" s="1" t="s">
        <v>156</v>
      </c>
      <c r="J1784" s="1" t="s">
        <v>423</v>
      </c>
      <c r="K1784" s="1" t="s">
        <v>322</v>
      </c>
      <c r="L1784" s="1" t="s">
        <v>7555</v>
      </c>
      <c r="M1784" s="1"/>
      <c r="N1784" s="1"/>
      <c r="O1784" s="1"/>
      <c r="P1784" s="1"/>
      <c r="Q1784" s="1"/>
      <c r="R1784" s="1"/>
      <c r="S1784" s="1"/>
      <c r="T1784" s="2"/>
      <c r="U1784" s="3">
        <f t="shared" si="27"/>
        <v>-45280.90902777778</v>
      </c>
    </row>
    <row r="1785" spans="1:21" x14ac:dyDescent="0.2">
      <c r="A1785" s="1" t="s">
        <v>4</v>
      </c>
      <c r="B1785" s="1" t="s">
        <v>13</v>
      </c>
      <c r="C1785" s="1" t="s">
        <v>18</v>
      </c>
      <c r="D1785" s="1" t="s">
        <v>7556</v>
      </c>
      <c r="E1785" s="1" t="s">
        <v>23</v>
      </c>
      <c r="F1785" s="1"/>
      <c r="G1785" s="1"/>
      <c r="H1785" s="1"/>
      <c r="I1785" s="1" t="s">
        <v>156</v>
      </c>
      <c r="J1785" s="1" t="s">
        <v>271</v>
      </c>
      <c r="K1785" s="1" t="s">
        <v>322</v>
      </c>
      <c r="L1785" s="1" t="s">
        <v>7557</v>
      </c>
      <c r="M1785" s="1"/>
      <c r="N1785" s="1"/>
      <c r="O1785" s="1"/>
      <c r="P1785" s="1"/>
      <c r="Q1785" s="1"/>
      <c r="R1785" s="1"/>
      <c r="S1785" s="1"/>
      <c r="T1785" s="2"/>
      <c r="U1785" s="3">
        <f t="shared" si="27"/>
        <v>-45280.956944444442</v>
      </c>
    </row>
    <row r="1786" spans="1:21" x14ac:dyDescent="0.2">
      <c r="A1786" s="1" t="s">
        <v>4</v>
      </c>
      <c r="B1786" s="1" t="s">
        <v>13</v>
      </c>
      <c r="C1786" s="1" t="s">
        <v>18</v>
      </c>
      <c r="D1786" s="1" t="s">
        <v>7558</v>
      </c>
      <c r="E1786" s="1" t="s">
        <v>23</v>
      </c>
      <c r="F1786" s="1"/>
      <c r="G1786" s="1" t="s">
        <v>7559</v>
      </c>
      <c r="H1786" s="1"/>
      <c r="I1786" s="1" t="s">
        <v>156</v>
      </c>
      <c r="J1786" s="1" t="s">
        <v>411</v>
      </c>
      <c r="K1786" s="1" t="s">
        <v>322</v>
      </c>
      <c r="L1786" s="1" t="s">
        <v>7560</v>
      </c>
      <c r="M1786" s="1"/>
      <c r="N1786" s="1"/>
      <c r="O1786" s="1"/>
      <c r="P1786" s="1"/>
      <c r="Q1786" s="1"/>
      <c r="R1786" s="1"/>
      <c r="S1786" s="1"/>
      <c r="T1786" s="2"/>
      <c r="U1786" s="3">
        <f t="shared" si="27"/>
        <v>-45281.209027777775</v>
      </c>
    </row>
    <row r="1787" spans="1:21" ht="38.25" x14ac:dyDescent="0.2">
      <c r="A1787" s="1" t="s">
        <v>5</v>
      </c>
      <c r="B1787" s="1" t="s">
        <v>5</v>
      </c>
      <c r="C1787" s="1" t="s">
        <v>16</v>
      </c>
      <c r="D1787" s="1" t="s">
        <v>7561</v>
      </c>
      <c r="E1787" s="1"/>
      <c r="F1787" s="1"/>
      <c r="G1787" s="1" t="s">
        <v>7562</v>
      </c>
      <c r="H1787" s="1"/>
      <c r="I1787" s="1" t="s">
        <v>157</v>
      </c>
      <c r="J1787" s="1" t="s">
        <v>409</v>
      </c>
      <c r="K1787" s="1" t="s">
        <v>321</v>
      </c>
      <c r="L1787" s="1" t="s">
        <v>7563</v>
      </c>
      <c r="M1787" s="1">
        <v>14</v>
      </c>
      <c r="N1787" s="1">
        <v>93</v>
      </c>
      <c r="O1787" s="1"/>
      <c r="P1787" s="1"/>
      <c r="Q1787" s="1">
        <v>0</v>
      </c>
      <c r="R1787" s="1">
        <v>0.76</v>
      </c>
      <c r="S1787" s="1">
        <v>1</v>
      </c>
      <c r="T1787" s="2" t="s">
        <v>7564</v>
      </c>
      <c r="U1787" s="3">
        <f t="shared" si="27"/>
        <v>-45281.190972222219</v>
      </c>
    </row>
    <row r="1788" spans="1:21" ht="38.25" x14ac:dyDescent="0.2">
      <c r="A1788" s="1" t="s">
        <v>2</v>
      </c>
      <c r="B1788" s="1" t="s">
        <v>2</v>
      </c>
      <c r="C1788" s="1" t="s">
        <v>16</v>
      </c>
      <c r="D1788" s="1" t="s">
        <v>7565</v>
      </c>
      <c r="E1788" s="1" t="s">
        <v>22</v>
      </c>
      <c r="F1788" s="1" t="s">
        <v>7566</v>
      </c>
      <c r="G1788" s="1" t="s">
        <v>7566</v>
      </c>
      <c r="H1788" s="1" t="s">
        <v>68</v>
      </c>
      <c r="I1788" s="1" t="s">
        <v>156</v>
      </c>
      <c r="J1788" s="1" t="s">
        <v>7567</v>
      </c>
      <c r="K1788" s="1" t="s">
        <v>321</v>
      </c>
      <c r="L1788" s="1" t="s">
        <v>7568</v>
      </c>
      <c r="M1788" s="1"/>
      <c r="N1788" s="1">
        <v>205</v>
      </c>
      <c r="O1788" s="1"/>
      <c r="P1788" s="1"/>
      <c r="Q1788" s="1">
        <v>0</v>
      </c>
      <c r="R1788" s="1">
        <v>0.3</v>
      </c>
      <c r="S1788" s="1">
        <v>1</v>
      </c>
      <c r="T1788" s="2" t="s">
        <v>7569</v>
      </c>
      <c r="U1788" s="3">
        <f t="shared" si="27"/>
        <v>1.3888888890505768E-2</v>
      </c>
    </row>
    <row r="1789" spans="1:21" ht="25.5" x14ac:dyDescent="0.2">
      <c r="A1789" s="1" t="s">
        <v>5</v>
      </c>
      <c r="B1789" s="1" t="s">
        <v>5</v>
      </c>
      <c r="C1789" s="1" t="s">
        <v>19</v>
      </c>
      <c r="D1789" s="1" t="s">
        <v>7570</v>
      </c>
      <c r="E1789" s="1"/>
      <c r="F1789" s="1"/>
      <c r="G1789" s="1" t="s">
        <v>7571</v>
      </c>
      <c r="H1789" s="1"/>
      <c r="I1789" s="1" t="s">
        <v>156</v>
      </c>
      <c r="J1789" s="1" t="s">
        <v>4966</v>
      </c>
      <c r="K1789" s="1" t="s">
        <v>319</v>
      </c>
      <c r="L1789" s="1" t="s">
        <v>7572</v>
      </c>
      <c r="M1789" s="1"/>
      <c r="N1789" s="1">
        <v>27</v>
      </c>
      <c r="O1789" s="1"/>
      <c r="P1789" s="1"/>
      <c r="Q1789" s="1"/>
      <c r="R1789" s="1">
        <v>0.01</v>
      </c>
      <c r="S1789" s="1">
        <v>1</v>
      </c>
      <c r="T1789" s="2" t="s">
        <v>872</v>
      </c>
      <c r="U1789" s="3">
        <f t="shared" si="27"/>
        <v>-45281.449305555558</v>
      </c>
    </row>
    <row r="1790" spans="1:21" ht="25.5" x14ac:dyDescent="0.2">
      <c r="A1790" s="1" t="s">
        <v>5</v>
      </c>
      <c r="B1790" s="1" t="s">
        <v>5</v>
      </c>
      <c r="C1790" s="1" t="s">
        <v>19</v>
      </c>
      <c r="D1790" s="1" t="s">
        <v>7573</v>
      </c>
      <c r="E1790" s="1"/>
      <c r="F1790" s="1"/>
      <c r="G1790" s="1" t="s">
        <v>7574</v>
      </c>
      <c r="H1790" s="1"/>
      <c r="I1790" s="1" t="s">
        <v>156</v>
      </c>
      <c r="J1790" s="1" t="s">
        <v>7575</v>
      </c>
      <c r="K1790" s="1" t="s">
        <v>319</v>
      </c>
      <c r="L1790" s="1" t="s">
        <v>773</v>
      </c>
      <c r="M1790" s="1"/>
      <c r="N1790" s="1">
        <v>59</v>
      </c>
      <c r="O1790" s="1"/>
      <c r="P1790" s="1"/>
      <c r="Q1790" s="1"/>
      <c r="R1790" s="1">
        <v>0.01</v>
      </c>
      <c r="S1790" s="1">
        <v>1</v>
      </c>
      <c r="T1790" s="2" t="s">
        <v>7576</v>
      </c>
      <c r="U1790" s="3">
        <f t="shared" si="27"/>
        <v>-45281.453472222223</v>
      </c>
    </row>
    <row r="1791" spans="1:21" ht="114.75" x14ac:dyDescent="0.2">
      <c r="A1791" s="1" t="s">
        <v>9</v>
      </c>
      <c r="B1791" s="1" t="s">
        <v>9</v>
      </c>
      <c r="C1791" s="1" t="s">
        <v>16</v>
      </c>
      <c r="D1791" s="1" t="s">
        <v>7577</v>
      </c>
      <c r="E1791" s="1" t="s">
        <v>22</v>
      </c>
      <c r="F1791" s="1" t="s">
        <v>7578</v>
      </c>
      <c r="G1791" s="1" t="s">
        <v>7578</v>
      </c>
      <c r="H1791" s="1" t="s">
        <v>101</v>
      </c>
      <c r="I1791" s="1" t="s">
        <v>157</v>
      </c>
      <c r="J1791" s="1" t="s">
        <v>718</v>
      </c>
      <c r="K1791" s="1" t="s">
        <v>319</v>
      </c>
      <c r="L1791" s="1" t="s">
        <v>7579</v>
      </c>
      <c r="M1791" s="1">
        <v>20</v>
      </c>
      <c r="N1791" s="1">
        <v>1000</v>
      </c>
      <c r="O1791" s="1"/>
      <c r="P1791" s="1"/>
      <c r="Q1791" s="1">
        <v>0</v>
      </c>
      <c r="R1791" s="1">
        <v>0.2</v>
      </c>
      <c r="S1791" s="1">
        <v>8</v>
      </c>
      <c r="T1791" s="2" t="s">
        <v>7580</v>
      </c>
      <c r="U1791" s="3">
        <f t="shared" si="27"/>
        <v>1.3194444443797693E-2</v>
      </c>
    </row>
    <row r="1792" spans="1:21" x14ac:dyDescent="0.2">
      <c r="A1792" s="1" t="s">
        <v>4</v>
      </c>
      <c r="B1792" s="1" t="s">
        <v>13</v>
      </c>
      <c r="C1792" s="1" t="s">
        <v>17</v>
      </c>
      <c r="D1792" s="1" t="s">
        <v>7581</v>
      </c>
      <c r="E1792" s="1" t="s">
        <v>23</v>
      </c>
      <c r="F1792" s="1"/>
      <c r="G1792" s="1" t="s">
        <v>7582</v>
      </c>
      <c r="H1792" s="1"/>
      <c r="I1792" s="1" t="s">
        <v>157</v>
      </c>
      <c r="J1792" s="1" t="s">
        <v>7583</v>
      </c>
      <c r="K1792" s="1" t="s">
        <v>322</v>
      </c>
      <c r="L1792" s="1" t="s">
        <v>326</v>
      </c>
      <c r="M1792" s="1"/>
      <c r="N1792" s="1"/>
      <c r="O1792" s="1"/>
      <c r="P1792" s="1"/>
      <c r="Q1792" s="1"/>
      <c r="R1792" s="1"/>
      <c r="S1792" s="1"/>
      <c r="T1792" s="2"/>
      <c r="U1792" s="3">
        <f t="shared" si="27"/>
        <v>-45281.496527777781</v>
      </c>
    </row>
    <row r="1793" spans="1:21" ht="63.75" x14ac:dyDescent="0.2">
      <c r="A1793" s="1" t="s">
        <v>5</v>
      </c>
      <c r="B1793" s="1" t="s">
        <v>5</v>
      </c>
      <c r="C1793" s="1" t="s">
        <v>19</v>
      </c>
      <c r="D1793" s="1" t="s">
        <v>7584</v>
      </c>
      <c r="E1793" s="1"/>
      <c r="F1793" s="1"/>
      <c r="G1793" s="1" t="s">
        <v>7585</v>
      </c>
      <c r="H1793" s="1"/>
      <c r="I1793" s="1" t="s">
        <v>157</v>
      </c>
      <c r="J1793" s="1" t="s">
        <v>1612</v>
      </c>
      <c r="K1793" s="1" t="s">
        <v>321</v>
      </c>
      <c r="L1793" s="1" t="s">
        <v>7586</v>
      </c>
      <c r="M1793" s="1">
        <v>5</v>
      </c>
      <c r="N1793" s="1">
        <v>32</v>
      </c>
      <c r="O1793" s="1"/>
      <c r="P1793" s="1"/>
      <c r="Q1793" s="1"/>
      <c r="R1793" s="1">
        <v>0.12</v>
      </c>
      <c r="S1793" s="1">
        <v>1</v>
      </c>
      <c r="T1793" s="2" t="s">
        <v>7587</v>
      </c>
      <c r="U1793" s="3">
        <f t="shared" si="27"/>
        <v>-45281.463888888888</v>
      </c>
    </row>
    <row r="1794" spans="1:21" ht="38.25" x14ac:dyDescent="0.2">
      <c r="A1794" s="1" t="s">
        <v>3</v>
      </c>
      <c r="B1794" s="1" t="s">
        <v>3</v>
      </c>
      <c r="C1794" s="1" t="s">
        <v>19</v>
      </c>
      <c r="D1794" s="1" t="s">
        <v>7588</v>
      </c>
      <c r="E1794" s="1" t="s">
        <v>22</v>
      </c>
      <c r="F1794" s="1" t="s">
        <v>7589</v>
      </c>
      <c r="G1794" s="1" t="s">
        <v>7589</v>
      </c>
      <c r="H1794" s="1" t="s">
        <v>111</v>
      </c>
      <c r="I1794" s="1" t="s">
        <v>156</v>
      </c>
      <c r="J1794" s="1" t="s">
        <v>7590</v>
      </c>
      <c r="K1794" s="1" t="s">
        <v>321</v>
      </c>
      <c r="L1794" s="1" t="s">
        <v>7591</v>
      </c>
      <c r="M1794" s="1"/>
      <c r="N1794" s="1">
        <v>58</v>
      </c>
      <c r="O1794" s="1"/>
      <c r="P1794" s="1"/>
      <c r="Q1794" s="1">
        <v>0</v>
      </c>
      <c r="R1794" s="1"/>
      <c r="S1794" s="1">
        <v>2</v>
      </c>
      <c r="T1794" s="2" t="s">
        <v>7592</v>
      </c>
      <c r="U1794" s="3">
        <f t="shared" si="27"/>
        <v>3.125E-2</v>
      </c>
    </row>
    <row r="1795" spans="1:21" ht="51" x14ac:dyDescent="0.2">
      <c r="A1795" s="1" t="s">
        <v>3</v>
      </c>
      <c r="B1795" s="1" t="s">
        <v>3</v>
      </c>
      <c r="C1795" s="1" t="s">
        <v>19</v>
      </c>
      <c r="D1795" s="1" t="s">
        <v>7593</v>
      </c>
      <c r="E1795" s="1" t="s">
        <v>22</v>
      </c>
      <c r="F1795" s="1" t="s">
        <v>7594</v>
      </c>
      <c r="G1795" s="1" t="s">
        <v>7594</v>
      </c>
      <c r="H1795" s="1" t="s">
        <v>128</v>
      </c>
      <c r="I1795" s="1" t="s">
        <v>157</v>
      </c>
      <c r="J1795" s="1" t="s">
        <v>7035</v>
      </c>
      <c r="K1795" s="1" t="s">
        <v>321</v>
      </c>
      <c r="L1795" s="1" t="s">
        <v>7595</v>
      </c>
      <c r="M1795" s="1"/>
      <c r="N1795" s="1">
        <v>116</v>
      </c>
      <c r="O1795" s="1"/>
      <c r="P1795" s="1"/>
      <c r="Q1795" s="1">
        <v>0</v>
      </c>
      <c r="R1795" s="1"/>
      <c r="S1795" s="1">
        <v>1</v>
      </c>
      <c r="T1795" s="2" t="s">
        <v>7037</v>
      </c>
      <c r="U1795" s="3">
        <f t="shared" si="27"/>
        <v>4.3055555550381541E-2</v>
      </c>
    </row>
    <row r="1796" spans="1:21" ht="25.5" x14ac:dyDescent="0.2">
      <c r="A1796" s="1" t="s">
        <v>5</v>
      </c>
      <c r="B1796" s="1" t="s">
        <v>5</v>
      </c>
      <c r="C1796" s="1" t="s">
        <v>19</v>
      </c>
      <c r="D1796" s="1" t="s">
        <v>7596</v>
      </c>
      <c r="E1796" s="1"/>
      <c r="F1796" s="1"/>
      <c r="G1796" s="1" t="s">
        <v>7597</v>
      </c>
      <c r="H1796" s="1"/>
      <c r="I1796" s="1" t="s">
        <v>156</v>
      </c>
      <c r="J1796" s="1" t="s">
        <v>7598</v>
      </c>
      <c r="K1796" s="1" t="s">
        <v>319</v>
      </c>
      <c r="L1796" s="1" t="s">
        <v>7572</v>
      </c>
      <c r="M1796" s="1"/>
      <c r="N1796" s="1">
        <v>15</v>
      </c>
      <c r="O1796" s="1"/>
      <c r="P1796" s="1"/>
      <c r="Q1796" s="1"/>
      <c r="R1796" s="1">
        <v>0.01</v>
      </c>
      <c r="S1796" s="1">
        <v>1</v>
      </c>
      <c r="T1796" s="2" t="s">
        <v>7599</v>
      </c>
      <c r="U1796" s="3">
        <f t="shared" si="27"/>
        <v>-45281.493750000001</v>
      </c>
    </row>
    <row r="1797" spans="1:21" ht="25.5" x14ac:dyDescent="0.2">
      <c r="A1797" s="1" t="s">
        <v>3</v>
      </c>
      <c r="B1797" s="1" t="s">
        <v>3</v>
      </c>
      <c r="C1797" s="1" t="s">
        <v>19</v>
      </c>
      <c r="D1797" s="1" t="s">
        <v>7600</v>
      </c>
      <c r="E1797" s="1"/>
      <c r="F1797" s="1"/>
      <c r="G1797" s="1" t="s">
        <v>7601</v>
      </c>
      <c r="H1797" s="1"/>
      <c r="I1797" s="1" t="s">
        <v>157</v>
      </c>
      <c r="J1797" s="1" t="s">
        <v>7143</v>
      </c>
      <c r="K1797" s="1" t="s">
        <v>320</v>
      </c>
      <c r="L1797" s="1" t="s">
        <v>7602</v>
      </c>
      <c r="M1797" s="1"/>
      <c r="N1797" s="1">
        <v>58</v>
      </c>
      <c r="O1797" s="1"/>
      <c r="P1797" s="1"/>
      <c r="Q1797" s="1">
        <v>0</v>
      </c>
      <c r="R1797" s="1">
        <v>0.01</v>
      </c>
      <c r="S1797" s="1">
        <v>1</v>
      </c>
      <c r="T1797" s="2" t="s">
        <v>5089</v>
      </c>
      <c r="U1797" s="3">
        <f t="shared" ref="U1797:U1860" si="28">F1797-D1797</f>
        <v>-45281.524305555555</v>
      </c>
    </row>
    <row r="1798" spans="1:21" ht="25.5" x14ac:dyDescent="0.2">
      <c r="A1798" s="1" t="s">
        <v>3</v>
      </c>
      <c r="B1798" s="1" t="s">
        <v>3</v>
      </c>
      <c r="C1798" s="1" t="s">
        <v>19</v>
      </c>
      <c r="D1798" s="1" t="s">
        <v>7600</v>
      </c>
      <c r="E1798" s="1" t="s">
        <v>22</v>
      </c>
      <c r="F1798" s="1" t="s">
        <v>7603</v>
      </c>
      <c r="G1798" s="1" t="s">
        <v>7603</v>
      </c>
      <c r="H1798" s="1" t="s">
        <v>107</v>
      </c>
      <c r="I1798" s="1" t="s">
        <v>156</v>
      </c>
      <c r="J1798" s="1" t="s">
        <v>7604</v>
      </c>
      <c r="K1798" s="1" t="s">
        <v>319</v>
      </c>
      <c r="L1798" s="1" t="s">
        <v>7605</v>
      </c>
      <c r="M1798" s="1">
        <v>1</v>
      </c>
      <c r="N1798" s="1">
        <v>36</v>
      </c>
      <c r="O1798" s="1"/>
      <c r="P1798" s="1"/>
      <c r="Q1798" s="1"/>
      <c r="R1798" s="1"/>
      <c r="S1798" s="1">
        <v>1</v>
      </c>
      <c r="T1798" s="2" t="s">
        <v>7606</v>
      </c>
      <c r="U1798" s="3">
        <f t="shared" si="28"/>
        <v>4.7916666670062114E-2</v>
      </c>
    </row>
    <row r="1799" spans="1:21" ht="102" x14ac:dyDescent="0.2">
      <c r="A1799" s="1" t="s">
        <v>9</v>
      </c>
      <c r="B1799" s="1" t="s">
        <v>9</v>
      </c>
      <c r="C1799" s="1" t="s">
        <v>16</v>
      </c>
      <c r="D1799" s="1" t="s">
        <v>7607</v>
      </c>
      <c r="E1799" s="1" t="s">
        <v>22</v>
      </c>
      <c r="F1799" s="1" t="s">
        <v>7608</v>
      </c>
      <c r="G1799" s="1" t="s">
        <v>7608</v>
      </c>
      <c r="H1799" s="1" t="s">
        <v>102</v>
      </c>
      <c r="I1799" s="1" t="s">
        <v>157</v>
      </c>
      <c r="J1799" s="1" t="s">
        <v>727</v>
      </c>
      <c r="K1799" s="1" t="s">
        <v>321</v>
      </c>
      <c r="L1799" s="1" t="s">
        <v>7609</v>
      </c>
      <c r="M1799" s="1">
        <v>23</v>
      </c>
      <c r="N1799" s="1">
        <v>1150</v>
      </c>
      <c r="O1799" s="1"/>
      <c r="P1799" s="1"/>
      <c r="Q1799" s="1">
        <v>0</v>
      </c>
      <c r="R1799" s="1">
        <v>0.25</v>
      </c>
      <c r="S1799" s="1">
        <v>7</v>
      </c>
      <c r="T1799" s="2" t="s">
        <v>7610</v>
      </c>
      <c r="U1799" s="3">
        <f t="shared" si="28"/>
        <v>5.9722222220443655E-2</v>
      </c>
    </row>
    <row r="1800" spans="1:21" ht="76.5" x14ac:dyDescent="0.2">
      <c r="A1800" s="1" t="s">
        <v>9</v>
      </c>
      <c r="B1800" s="1" t="s">
        <v>9</v>
      </c>
      <c r="C1800" s="1" t="s">
        <v>16</v>
      </c>
      <c r="D1800" s="1" t="s">
        <v>7611</v>
      </c>
      <c r="E1800" s="1" t="s">
        <v>22</v>
      </c>
      <c r="F1800" s="1" t="s">
        <v>7612</v>
      </c>
      <c r="G1800" s="1" t="s">
        <v>7612</v>
      </c>
      <c r="H1800" s="1" t="s">
        <v>129</v>
      </c>
      <c r="I1800" s="1" t="s">
        <v>157</v>
      </c>
      <c r="J1800" s="1" t="s">
        <v>718</v>
      </c>
      <c r="K1800" s="1" t="s">
        <v>319</v>
      </c>
      <c r="L1800" s="1" t="s">
        <v>7579</v>
      </c>
      <c r="M1800" s="1">
        <v>20</v>
      </c>
      <c r="N1800" s="1">
        <v>1000</v>
      </c>
      <c r="O1800" s="1"/>
      <c r="P1800" s="1"/>
      <c r="Q1800" s="1">
        <v>0</v>
      </c>
      <c r="R1800" s="1">
        <v>0.2</v>
      </c>
      <c r="S1800" s="1">
        <v>5</v>
      </c>
      <c r="T1800" s="2" t="s">
        <v>7613</v>
      </c>
      <c r="U1800" s="3">
        <f t="shared" si="28"/>
        <v>6.7361111112404615E-2</v>
      </c>
    </row>
    <row r="1801" spans="1:21" x14ac:dyDescent="0.2">
      <c r="A1801" s="1" t="s">
        <v>2</v>
      </c>
      <c r="B1801" s="1" t="s">
        <v>2</v>
      </c>
      <c r="C1801" s="1" t="s">
        <v>17</v>
      </c>
      <c r="D1801" s="1" t="s">
        <v>7614</v>
      </c>
      <c r="E1801" s="1" t="s">
        <v>23</v>
      </c>
      <c r="F1801" s="1"/>
      <c r="G1801" s="1" t="s">
        <v>7615</v>
      </c>
      <c r="H1801" s="1"/>
      <c r="I1801" s="1" t="s">
        <v>157</v>
      </c>
      <c r="J1801" s="1" t="s">
        <v>2086</v>
      </c>
      <c r="K1801" s="1" t="s">
        <v>319</v>
      </c>
      <c r="L1801" s="1" t="s">
        <v>329</v>
      </c>
      <c r="M1801" s="1"/>
      <c r="N1801" s="1"/>
      <c r="O1801" s="1"/>
      <c r="P1801" s="1"/>
      <c r="Q1801" s="1"/>
      <c r="R1801" s="1"/>
      <c r="S1801" s="1"/>
      <c r="T1801" s="2"/>
      <c r="U1801" s="3">
        <f t="shared" si="28"/>
        <v>-45281.550694444442</v>
      </c>
    </row>
    <row r="1802" spans="1:21" ht="38.25" x14ac:dyDescent="0.2">
      <c r="A1802" s="1" t="s">
        <v>2</v>
      </c>
      <c r="B1802" s="1" t="s">
        <v>2</v>
      </c>
      <c r="C1802" s="1" t="s">
        <v>17</v>
      </c>
      <c r="D1802" s="1" t="s">
        <v>7616</v>
      </c>
      <c r="E1802" s="1" t="s">
        <v>22</v>
      </c>
      <c r="F1802" s="1" t="s">
        <v>7617</v>
      </c>
      <c r="G1802" s="1" t="s">
        <v>7617</v>
      </c>
      <c r="H1802" s="1" t="s">
        <v>91</v>
      </c>
      <c r="I1802" s="1" t="s">
        <v>157</v>
      </c>
      <c r="J1802" s="1" t="s">
        <v>435</v>
      </c>
      <c r="K1802" s="1" t="s">
        <v>319</v>
      </c>
      <c r="L1802" s="1" t="s">
        <v>7618</v>
      </c>
      <c r="M1802" s="1">
        <v>20</v>
      </c>
      <c r="N1802" s="1">
        <v>86</v>
      </c>
      <c r="O1802" s="1"/>
      <c r="P1802" s="1"/>
      <c r="Q1802" s="1"/>
      <c r="R1802" s="1">
        <v>0.9</v>
      </c>
      <c r="S1802" s="1">
        <v>2</v>
      </c>
      <c r="T1802" s="2" t="s">
        <v>1639</v>
      </c>
      <c r="U1802" s="3">
        <f t="shared" si="28"/>
        <v>8.0555555556202307E-2</v>
      </c>
    </row>
    <row r="1803" spans="1:21" ht="25.5" x14ac:dyDescent="0.2">
      <c r="A1803" s="1" t="s">
        <v>5</v>
      </c>
      <c r="B1803" s="1" t="s">
        <v>5</v>
      </c>
      <c r="C1803" s="1" t="s">
        <v>19</v>
      </c>
      <c r="D1803" s="1" t="s">
        <v>7619</v>
      </c>
      <c r="E1803" s="1"/>
      <c r="F1803" s="1"/>
      <c r="G1803" s="1" t="s">
        <v>7620</v>
      </c>
      <c r="H1803" s="1"/>
      <c r="I1803" s="1" t="s">
        <v>156</v>
      </c>
      <c r="J1803" s="1" t="s">
        <v>770</v>
      </c>
      <c r="K1803" s="1" t="s">
        <v>319</v>
      </c>
      <c r="L1803" s="1" t="s">
        <v>7572</v>
      </c>
      <c r="M1803" s="1"/>
      <c r="N1803" s="1">
        <v>23</v>
      </c>
      <c r="O1803" s="1"/>
      <c r="P1803" s="1"/>
      <c r="Q1803" s="1"/>
      <c r="R1803" s="1">
        <v>0.01</v>
      </c>
      <c r="S1803" s="1">
        <v>1</v>
      </c>
      <c r="T1803" s="2" t="s">
        <v>7621</v>
      </c>
      <c r="U1803" s="3">
        <f t="shared" si="28"/>
        <v>-45281.588888888888</v>
      </c>
    </row>
    <row r="1804" spans="1:21" ht="63.75" x14ac:dyDescent="0.2">
      <c r="A1804" s="1" t="s">
        <v>9</v>
      </c>
      <c r="B1804" s="1" t="s">
        <v>9</v>
      </c>
      <c r="C1804" s="1" t="s">
        <v>16</v>
      </c>
      <c r="D1804" s="1" t="s">
        <v>7622</v>
      </c>
      <c r="E1804" s="1" t="s">
        <v>22</v>
      </c>
      <c r="F1804" s="1" t="s">
        <v>7623</v>
      </c>
      <c r="G1804" s="1" t="s">
        <v>7623</v>
      </c>
      <c r="H1804" s="1" t="s">
        <v>65</v>
      </c>
      <c r="I1804" s="1" t="s">
        <v>157</v>
      </c>
      <c r="J1804" s="1" t="s">
        <v>693</v>
      </c>
      <c r="K1804" s="1" t="s">
        <v>321</v>
      </c>
      <c r="L1804" s="1" t="s">
        <v>7624</v>
      </c>
      <c r="M1804" s="1">
        <v>8</v>
      </c>
      <c r="N1804" s="1">
        <v>400</v>
      </c>
      <c r="O1804" s="1"/>
      <c r="P1804" s="1"/>
      <c r="Q1804" s="1">
        <v>0</v>
      </c>
      <c r="R1804" s="1">
        <v>0.1</v>
      </c>
      <c r="S1804" s="1">
        <v>4</v>
      </c>
      <c r="T1804" s="2" t="s">
        <v>7625</v>
      </c>
      <c r="U1804" s="3">
        <f t="shared" si="28"/>
        <v>5.8333333327027503E-2</v>
      </c>
    </row>
    <row r="1805" spans="1:21" ht="25.5" x14ac:dyDescent="0.2">
      <c r="A1805" s="1" t="s">
        <v>3</v>
      </c>
      <c r="B1805" s="1" t="s">
        <v>3</v>
      </c>
      <c r="C1805" s="1" t="s">
        <v>19</v>
      </c>
      <c r="D1805" s="1" t="s">
        <v>7626</v>
      </c>
      <c r="E1805" s="1" t="s">
        <v>22</v>
      </c>
      <c r="F1805" s="1" t="s">
        <v>7627</v>
      </c>
      <c r="G1805" s="1" t="s">
        <v>7627</v>
      </c>
      <c r="H1805" s="1" t="s">
        <v>70</v>
      </c>
      <c r="I1805" s="1" t="s">
        <v>156</v>
      </c>
      <c r="J1805" s="1" t="s">
        <v>7628</v>
      </c>
      <c r="K1805" s="1" t="s">
        <v>319</v>
      </c>
      <c r="L1805" s="1" t="s">
        <v>7629</v>
      </c>
      <c r="M1805" s="1"/>
      <c r="N1805" s="1">
        <v>58</v>
      </c>
      <c r="O1805" s="1"/>
      <c r="P1805" s="1"/>
      <c r="Q1805" s="1"/>
      <c r="R1805" s="1"/>
      <c r="S1805" s="1">
        <v>1</v>
      </c>
      <c r="T1805" s="2" t="s">
        <v>7630</v>
      </c>
      <c r="U1805" s="3">
        <f t="shared" si="28"/>
        <v>5.2083333335758653E-2</v>
      </c>
    </row>
    <row r="1806" spans="1:21" ht="114.75" x14ac:dyDescent="0.2">
      <c r="A1806" s="1" t="s">
        <v>2</v>
      </c>
      <c r="B1806" s="1" t="s">
        <v>2</v>
      </c>
      <c r="C1806" s="1" t="s">
        <v>16</v>
      </c>
      <c r="D1806" s="1" t="s">
        <v>7631</v>
      </c>
      <c r="E1806" s="1" t="s">
        <v>22</v>
      </c>
      <c r="F1806" s="1" t="s">
        <v>7632</v>
      </c>
      <c r="G1806" s="1" t="s">
        <v>7632</v>
      </c>
      <c r="H1806" s="1" t="s">
        <v>93</v>
      </c>
      <c r="I1806" s="1" t="s">
        <v>157</v>
      </c>
      <c r="J1806" s="1" t="s">
        <v>643</v>
      </c>
      <c r="K1806" s="1" t="s">
        <v>321</v>
      </c>
      <c r="L1806" s="1" t="s">
        <v>7633</v>
      </c>
      <c r="M1806" s="1">
        <v>12</v>
      </c>
      <c r="N1806" s="1">
        <v>145</v>
      </c>
      <c r="O1806" s="1"/>
      <c r="P1806" s="1"/>
      <c r="Q1806" s="1">
        <v>0</v>
      </c>
      <c r="R1806" s="1">
        <v>1.2</v>
      </c>
      <c r="S1806" s="1">
        <v>1</v>
      </c>
      <c r="T1806" s="2" t="s">
        <v>7634</v>
      </c>
      <c r="U1806" s="3">
        <f t="shared" si="28"/>
        <v>4.2361111110949423E-2</v>
      </c>
    </row>
    <row r="1807" spans="1:21" ht="51" x14ac:dyDescent="0.2">
      <c r="A1807" s="1" t="s">
        <v>6</v>
      </c>
      <c r="B1807" s="1" t="s">
        <v>6</v>
      </c>
      <c r="C1807" s="1" t="s">
        <v>19</v>
      </c>
      <c r="D1807" s="1" t="s">
        <v>7635</v>
      </c>
      <c r="E1807" s="1" t="s">
        <v>22</v>
      </c>
      <c r="F1807" s="1" t="s">
        <v>7636</v>
      </c>
      <c r="G1807" s="1" t="s">
        <v>7636</v>
      </c>
      <c r="H1807" s="1" t="s">
        <v>63</v>
      </c>
      <c r="I1807" s="1" t="s">
        <v>157</v>
      </c>
      <c r="J1807" s="1" t="s">
        <v>4932</v>
      </c>
      <c r="K1807" s="1" t="s">
        <v>319</v>
      </c>
      <c r="L1807" s="1" t="s">
        <v>7637</v>
      </c>
      <c r="M1807" s="1">
        <v>15</v>
      </c>
      <c r="N1807" s="1">
        <v>734</v>
      </c>
      <c r="O1807" s="1"/>
      <c r="P1807" s="1"/>
      <c r="Q1807" s="1">
        <v>0</v>
      </c>
      <c r="R1807" s="1">
        <v>1.5</v>
      </c>
      <c r="S1807" s="1">
        <v>3</v>
      </c>
      <c r="T1807" s="2" t="s">
        <v>7638</v>
      </c>
      <c r="U1807" s="3">
        <f t="shared" si="28"/>
        <v>4.0277777778101154E-2</v>
      </c>
    </row>
    <row r="1808" spans="1:21" ht="25.5" x14ac:dyDescent="0.2">
      <c r="A1808" s="1" t="s">
        <v>2</v>
      </c>
      <c r="B1808" s="1" t="s">
        <v>2</v>
      </c>
      <c r="C1808" s="1" t="s">
        <v>16</v>
      </c>
      <c r="D1808" s="1" t="s">
        <v>7639</v>
      </c>
      <c r="E1808" s="1" t="s">
        <v>22</v>
      </c>
      <c r="F1808" s="1" t="s">
        <v>7640</v>
      </c>
      <c r="G1808" s="1" t="s">
        <v>7640</v>
      </c>
      <c r="H1808" s="1" t="s">
        <v>63</v>
      </c>
      <c r="I1808" s="1" t="s">
        <v>157</v>
      </c>
      <c r="J1808" s="1" t="s">
        <v>435</v>
      </c>
      <c r="K1808" s="1" t="s">
        <v>319</v>
      </c>
      <c r="L1808" s="1" t="s">
        <v>7641</v>
      </c>
      <c r="M1808" s="1">
        <v>17</v>
      </c>
      <c r="N1808" s="1">
        <v>66</v>
      </c>
      <c r="O1808" s="1"/>
      <c r="P1808" s="1"/>
      <c r="Q1808" s="1">
        <v>0</v>
      </c>
      <c r="R1808" s="1">
        <v>0.6</v>
      </c>
      <c r="S1808" s="1">
        <v>1</v>
      </c>
      <c r="T1808" s="2" t="s">
        <v>384</v>
      </c>
      <c r="U1808" s="3">
        <f t="shared" si="28"/>
        <v>4.0277777778101154E-2</v>
      </c>
    </row>
    <row r="1809" spans="1:21" ht="76.5" x14ac:dyDescent="0.2">
      <c r="A1809" s="1" t="s">
        <v>2</v>
      </c>
      <c r="B1809" s="1" t="s">
        <v>2</v>
      </c>
      <c r="C1809" s="1" t="s">
        <v>16</v>
      </c>
      <c r="D1809" s="1" t="s">
        <v>7642</v>
      </c>
      <c r="E1809" s="1" t="s">
        <v>22</v>
      </c>
      <c r="F1809" s="1" t="s">
        <v>7643</v>
      </c>
      <c r="G1809" s="1" t="s">
        <v>7643</v>
      </c>
      <c r="H1809" s="1" t="s">
        <v>29</v>
      </c>
      <c r="I1809" s="1" t="s">
        <v>157</v>
      </c>
      <c r="J1809" s="1" t="s">
        <v>280</v>
      </c>
      <c r="K1809" s="1" t="s">
        <v>319</v>
      </c>
      <c r="L1809" s="1" t="s">
        <v>7644</v>
      </c>
      <c r="M1809" s="1">
        <v>23</v>
      </c>
      <c r="N1809" s="1">
        <v>135</v>
      </c>
      <c r="O1809" s="1"/>
      <c r="P1809" s="1"/>
      <c r="Q1809" s="1"/>
      <c r="R1809" s="1">
        <v>0.9</v>
      </c>
      <c r="S1809" s="1">
        <v>5</v>
      </c>
      <c r="T1809" s="2" t="s">
        <v>5166</v>
      </c>
      <c r="U1809" s="3">
        <f t="shared" si="28"/>
        <v>2.7083333327027503E-2</v>
      </c>
    </row>
    <row r="1810" spans="1:21" ht="76.5" x14ac:dyDescent="0.2">
      <c r="A1810" s="1" t="s">
        <v>2</v>
      </c>
      <c r="B1810" s="1" t="s">
        <v>2</v>
      </c>
      <c r="C1810" s="1" t="s">
        <v>16</v>
      </c>
      <c r="D1810" s="1" t="s">
        <v>7636</v>
      </c>
      <c r="E1810" s="1" t="s">
        <v>22</v>
      </c>
      <c r="F1810" s="1" t="s">
        <v>7645</v>
      </c>
      <c r="G1810" s="1" t="s">
        <v>7645</v>
      </c>
      <c r="H1810" s="1" t="s">
        <v>99</v>
      </c>
      <c r="I1810" s="1" t="s">
        <v>157</v>
      </c>
      <c r="J1810" s="1" t="s">
        <v>429</v>
      </c>
      <c r="K1810" s="1" t="s">
        <v>319</v>
      </c>
      <c r="L1810" s="1" t="s">
        <v>365</v>
      </c>
      <c r="M1810" s="1">
        <v>40</v>
      </c>
      <c r="N1810" s="1">
        <v>90</v>
      </c>
      <c r="O1810" s="1"/>
      <c r="P1810" s="1"/>
      <c r="Q1810" s="1">
        <v>0</v>
      </c>
      <c r="R1810" s="1">
        <v>1.2</v>
      </c>
      <c r="S1810" s="1">
        <v>5</v>
      </c>
      <c r="T1810" s="2" t="s">
        <v>7646</v>
      </c>
      <c r="U1810" s="3">
        <f t="shared" si="28"/>
        <v>4.8611111109494232E-2</v>
      </c>
    </row>
    <row r="1811" spans="1:21" ht="25.5" x14ac:dyDescent="0.2">
      <c r="A1811" s="1" t="s">
        <v>6</v>
      </c>
      <c r="B1811" s="1" t="s">
        <v>6</v>
      </c>
      <c r="C1811" s="1" t="s">
        <v>17</v>
      </c>
      <c r="D1811" s="1" t="s">
        <v>7647</v>
      </c>
      <c r="E1811" s="1" t="s">
        <v>22</v>
      </c>
      <c r="F1811" s="1" t="s">
        <v>7648</v>
      </c>
      <c r="G1811" s="1" t="s">
        <v>7648</v>
      </c>
      <c r="H1811" s="1" t="s">
        <v>60</v>
      </c>
      <c r="I1811" s="1" t="s">
        <v>157</v>
      </c>
      <c r="J1811" s="1" t="s">
        <v>7649</v>
      </c>
      <c r="K1811" s="1" t="s">
        <v>320</v>
      </c>
      <c r="L1811" s="1" t="s">
        <v>7650</v>
      </c>
      <c r="M1811" s="1">
        <v>0</v>
      </c>
      <c r="N1811" s="1">
        <v>25</v>
      </c>
      <c r="O1811" s="1"/>
      <c r="P1811" s="1"/>
      <c r="Q1811" s="1"/>
      <c r="R1811" s="1">
        <v>0.1</v>
      </c>
      <c r="S1811" s="1">
        <v>1</v>
      </c>
      <c r="T1811" s="2" t="s">
        <v>808</v>
      </c>
      <c r="U1811" s="3">
        <f t="shared" si="28"/>
        <v>1.7361111109494232E-2</v>
      </c>
    </row>
    <row r="1812" spans="1:21" ht="25.5" x14ac:dyDescent="0.2">
      <c r="A1812" s="1" t="s">
        <v>8</v>
      </c>
      <c r="B1812" s="1" t="s">
        <v>8</v>
      </c>
      <c r="C1812" s="1" t="s">
        <v>16</v>
      </c>
      <c r="D1812" s="1" t="s">
        <v>7651</v>
      </c>
      <c r="E1812" s="1"/>
      <c r="F1812" s="1"/>
      <c r="G1812" s="1" t="s">
        <v>7652</v>
      </c>
      <c r="H1812" s="1"/>
      <c r="I1812" s="1" t="s">
        <v>156</v>
      </c>
      <c r="J1812" s="1" t="s">
        <v>7653</v>
      </c>
      <c r="K1812" s="1" t="s">
        <v>321</v>
      </c>
      <c r="L1812" s="1" t="s">
        <v>7654</v>
      </c>
      <c r="M1812" s="1">
        <v>1</v>
      </c>
      <c r="N1812" s="1">
        <v>51</v>
      </c>
      <c r="O1812" s="1"/>
      <c r="P1812" s="1"/>
      <c r="Q1812" s="1">
        <v>0</v>
      </c>
      <c r="R1812" s="1">
        <v>0.1</v>
      </c>
      <c r="S1812" s="1">
        <v>1</v>
      </c>
      <c r="T1812" s="2" t="s">
        <v>7655</v>
      </c>
      <c r="U1812" s="3">
        <f t="shared" si="28"/>
        <v>-45281.736805555556</v>
      </c>
    </row>
    <row r="1813" spans="1:21" ht="25.5" x14ac:dyDescent="0.2">
      <c r="A1813" s="1" t="s">
        <v>6</v>
      </c>
      <c r="B1813" s="1" t="s">
        <v>6</v>
      </c>
      <c r="C1813" s="1" t="s">
        <v>16</v>
      </c>
      <c r="D1813" s="1" t="s">
        <v>7656</v>
      </c>
      <c r="E1813" s="1" t="s">
        <v>22</v>
      </c>
      <c r="F1813" s="1" t="s">
        <v>7657</v>
      </c>
      <c r="G1813" s="1" t="s">
        <v>7657</v>
      </c>
      <c r="H1813" s="1" t="s">
        <v>79</v>
      </c>
      <c r="I1813" s="1" t="s">
        <v>157</v>
      </c>
      <c r="J1813" s="1" t="s">
        <v>7649</v>
      </c>
      <c r="K1813" s="1" t="s">
        <v>320</v>
      </c>
      <c r="L1813" s="1" t="s">
        <v>7658</v>
      </c>
      <c r="M1813" s="1"/>
      <c r="N1813" s="1">
        <v>30</v>
      </c>
      <c r="O1813" s="1"/>
      <c r="P1813" s="1"/>
      <c r="Q1813" s="1">
        <v>0</v>
      </c>
      <c r="R1813" s="1">
        <v>0.1</v>
      </c>
      <c r="S1813" s="1">
        <v>1</v>
      </c>
      <c r="T1813" s="2" t="s">
        <v>808</v>
      </c>
      <c r="U1813" s="3">
        <f t="shared" si="28"/>
        <v>4.5833333337213844E-2</v>
      </c>
    </row>
    <row r="1814" spans="1:21" ht="51" x14ac:dyDescent="0.2">
      <c r="A1814" s="1" t="s">
        <v>2</v>
      </c>
      <c r="B1814" s="1" t="s">
        <v>2</v>
      </c>
      <c r="C1814" s="1" t="s">
        <v>17</v>
      </c>
      <c r="D1814" s="1" t="s">
        <v>7659</v>
      </c>
      <c r="E1814" s="1" t="s">
        <v>22</v>
      </c>
      <c r="F1814" s="1" t="s">
        <v>7660</v>
      </c>
      <c r="G1814" s="1" t="s">
        <v>7660</v>
      </c>
      <c r="H1814" s="1" t="s">
        <v>81</v>
      </c>
      <c r="I1814" s="1" t="s">
        <v>157</v>
      </c>
      <c r="J1814" s="1" t="s">
        <v>518</v>
      </c>
      <c r="K1814" s="1" t="s">
        <v>319</v>
      </c>
      <c r="L1814" s="1" t="s">
        <v>7661</v>
      </c>
      <c r="M1814" s="1">
        <v>29</v>
      </c>
      <c r="N1814" s="1">
        <v>88</v>
      </c>
      <c r="O1814" s="1"/>
      <c r="P1814" s="1"/>
      <c r="Q1814" s="1"/>
      <c r="R1814" s="1">
        <v>0.95</v>
      </c>
      <c r="S1814" s="1">
        <v>3</v>
      </c>
      <c r="T1814" s="2" t="s">
        <v>7662</v>
      </c>
      <c r="U1814" s="3">
        <f t="shared" si="28"/>
        <v>7.5000000004365575E-2</v>
      </c>
    </row>
    <row r="1815" spans="1:21" ht="178.5" x14ac:dyDescent="0.2">
      <c r="A1815" s="1" t="s">
        <v>2</v>
      </c>
      <c r="B1815" s="1" t="s">
        <v>2</v>
      </c>
      <c r="C1815" s="1" t="s">
        <v>16</v>
      </c>
      <c r="D1815" s="1" t="s">
        <v>7663</v>
      </c>
      <c r="E1815" s="1" t="s">
        <v>22</v>
      </c>
      <c r="F1815" s="1" t="s">
        <v>7664</v>
      </c>
      <c r="G1815" s="1" t="s">
        <v>7664</v>
      </c>
      <c r="H1815" s="1" t="s">
        <v>47</v>
      </c>
      <c r="I1815" s="1" t="s">
        <v>157</v>
      </c>
      <c r="J1815" s="1" t="s">
        <v>578</v>
      </c>
      <c r="K1815" s="1" t="s">
        <v>319</v>
      </c>
      <c r="L1815" s="1" t="s">
        <v>351</v>
      </c>
      <c r="M1815" s="1">
        <v>138</v>
      </c>
      <c r="N1815" s="1">
        <v>320</v>
      </c>
      <c r="O1815" s="1"/>
      <c r="P1815" s="1"/>
      <c r="Q1815" s="1">
        <v>1</v>
      </c>
      <c r="R1815" s="1">
        <v>6.7</v>
      </c>
      <c r="S1815" s="1">
        <v>13</v>
      </c>
      <c r="T1815" s="2" t="s">
        <v>7665</v>
      </c>
      <c r="U1815" s="3">
        <f t="shared" si="28"/>
        <v>8.3333333328482695E-2</v>
      </c>
    </row>
    <row r="1816" spans="1:21" ht="76.5" x14ac:dyDescent="0.2">
      <c r="A1816" s="1" t="s">
        <v>2</v>
      </c>
      <c r="B1816" s="1" t="s">
        <v>2</v>
      </c>
      <c r="C1816" s="1" t="s">
        <v>17</v>
      </c>
      <c r="D1816" s="1" t="s">
        <v>7666</v>
      </c>
      <c r="E1816" s="1" t="s">
        <v>22</v>
      </c>
      <c r="F1816" s="1" t="s">
        <v>7667</v>
      </c>
      <c r="G1816" s="1" t="s">
        <v>7667</v>
      </c>
      <c r="H1816" s="1" t="s">
        <v>51</v>
      </c>
      <c r="I1816" s="1" t="s">
        <v>157</v>
      </c>
      <c r="J1816" s="1" t="s">
        <v>519</v>
      </c>
      <c r="K1816" s="1" t="s">
        <v>319</v>
      </c>
      <c r="L1816" s="1" t="s">
        <v>7668</v>
      </c>
      <c r="M1816" s="1">
        <v>33</v>
      </c>
      <c r="N1816" s="1">
        <v>92</v>
      </c>
      <c r="O1816" s="1"/>
      <c r="P1816" s="1"/>
      <c r="Q1816" s="1"/>
      <c r="R1816" s="1">
        <v>0.85</v>
      </c>
      <c r="S1816" s="1">
        <v>5</v>
      </c>
      <c r="T1816" s="2" t="s">
        <v>7669</v>
      </c>
      <c r="U1816" s="3">
        <f t="shared" si="28"/>
        <v>2.0833333328482695E-2</v>
      </c>
    </row>
    <row r="1817" spans="1:21" ht="25.5" x14ac:dyDescent="0.2">
      <c r="A1817" s="1" t="s">
        <v>5</v>
      </c>
      <c r="B1817" s="1" t="s">
        <v>5</v>
      </c>
      <c r="C1817" s="1" t="s">
        <v>16</v>
      </c>
      <c r="D1817" s="1" t="s">
        <v>7670</v>
      </c>
      <c r="E1817" s="1"/>
      <c r="F1817" s="1"/>
      <c r="G1817" s="1" t="s">
        <v>7671</v>
      </c>
      <c r="H1817" s="1"/>
      <c r="I1817" s="1" t="s">
        <v>157</v>
      </c>
      <c r="J1817" s="1" t="s">
        <v>632</v>
      </c>
      <c r="K1817" s="1" t="s">
        <v>320</v>
      </c>
      <c r="L1817" s="1" t="s">
        <v>622</v>
      </c>
      <c r="M1817" s="1">
        <v>1</v>
      </c>
      <c r="N1817" s="1">
        <v>27</v>
      </c>
      <c r="O1817" s="1"/>
      <c r="P1817" s="1"/>
      <c r="Q1817" s="1">
        <v>0</v>
      </c>
      <c r="R1817" s="1">
        <v>0.01</v>
      </c>
      <c r="S1817" s="1">
        <v>1</v>
      </c>
      <c r="T1817" s="2" t="s">
        <v>787</v>
      </c>
      <c r="U1817" s="3">
        <f t="shared" si="28"/>
        <v>-45281.927777777775</v>
      </c>
    </row>
    <row r="1818" spans="1:21" x14ac:dyDescent="0.2">
      <c r="A1818" s="1" t="s">
        <v>11</v>
      </c>
      <c r="B1818" s="1" t="s">
        <v>11</v>
      </c>
      <c r="C1818" s="1" t="s">
        <v>17</v>
      </c>
      <c r="D1818" s="1" t="s">
        <v>7672</v>
      </c>
      <c r="E1818" s="1" t="s">
        <v>23</v>
      </c>
      <c r="F1818" s="1"/>
      <c r="G1818" s="1" t="s">
        <v>7673</v>
      </c>
      <c r="H1818" s="1"/>
      <c r="I1818" s="1" t="s">
        <v>157</v>
      </c>
      <c r="J1818" s="1" t="s">
        <v>7674</v>
      </c>
      <c r="K1818" s="1" t="s">
        <v>319</v>
      </c>
      <c r="L1818" s="1" t="s">
        <v>7675</v>
      </c>
      <c r="M1818" s="1"/>
      <c r="N1818" s="1"/>
      <c r="O1818" s="1"/>
      <c r="P1818" s="1"/>
      <c r="Q1818" s="1"/>
      <c r="R1818" s="1"/>
      <c r="S1818" s="1"/>
      <c r="T1818" s="2"/>
      <c r="U1818" s="3">
        <f t="shared" si="28"/>
        <v>-45281.904861111114</v>
      </c>
    </row>
    <row r="1819" spans="1:21" ht="76.5" x14ac:dyDescent="0.2">
      <c r="A1819" s="1" t="s">
        <v>2</v>
      </c>
      <c r="B1819" s="1" t="s">
        <v>2</v>
      </c>
      <c r="C1819" s="1" t="s">
        <v>17</v>
      </c>
      <c r="D1819" s="1" t="s">
        <v>7676</v>
      </c>
      <c r="E1819" s="1" t="s">
        <v>22</v>
      </c>
      <c r="F1819" s="1" t="s">
        <v>7677</v>
      </c>
      <c r="G1819" s="1" t="s">
        <v>7677</v>
      </c>
      <c r="H1819" s="1" t="s">
        <v>62</v>
      </c>
      <c r="I1819" s="1" t="s">
        <v>157</v>
      </c>
      <c r="J1819" s="1" t="s">
        <v>280</v>
      </c>
      <c r="K1819" s="1" t="s">
        <v>319</v>
      </c>
      <c r="L1819" s="1" t="s">
        <v>7678</v>
      </c>
      <c r="M1819" s="1">
        <v>19</v>
      </c>
      <c r="N1819" s="1">
        <v>75</v>
      </c>
      <c r="O1819" s="1"/>
      <c r="P1819" s="1"/>
      <c r="Q1819" s="1"/>
      <c r="R1819" s="1">
        <v>0.7</v>
      </c>
      <c r="S1819" s="1">
        <v>5</v>
      </c>
      <c r="T1819" s="2" t="s">
        <v>7679</v>
      </c>
      <c r="U1819" s="3">
        <f t="shared" si="28"/>
        <v>8.2638888889050577E-2</v>
      </c>
    </row>
    <row r="1820" spans="1:21" ht="25.5" x14ac:dyDescent="0.2">
      <c r="A1820" s="1" t="s">
        <v>9</v>
      </c>
      <c r="B1820" s="1" t="s">
        <v>9</v>
      </c>
      <c r="C1820" s="1" t="s">
        <v>16</v>
      </c>
      <c r="D1820" s="1" t="s">
        <v>7680</v>
      </c>
      <c r="E1820" s="1" t="s">
        <v>22</v>
      </c>
      <c r="F1820" s="1" t="s">
        <v>7681</v>
      </c>
      <c r="G1820" s="1" t="s">
        <v>7681</v>
      </c>
      <c r="H1820" s="1" t="s">
        <v>147</v>
      </c>
      <c r="I1820" s="1" t="s">
        <v>156</v>
      </c>
      <c r="J1820" s="1" t="s">
        <v>6199</v>
      </c>
      <c r="K1820" s="1" t="s">
        <v>319</v>
      </c>
      <c r="L1820" s="1" t="s">
        <v>366</v>
      </c>
      <c r="M1820" s="1"/>
      <c r="N1820" s="1">
        <v>50</v>
      </c>
      <c r="O1820" s="1"/>
      <c r="P1820" s="1"/>
      <c r="Q1820" s="1"/>
      <c r="R1820" s="1">
        <v>0.02</v>
      </c>
      <c r="S1820" s="1">
        <v>1</v>
      </c>
      <c r="T1820" s="2" t="s">
        <v>404</v>
      </c>
      <c r="U1820" s="3">
        <f t="shared" si="28"/>
        <v>8.333333331393078E-3</v>
      </c>
    </row>
    <row r="1821" spans="1:21" ht="25.5" x14ac:dyDescent="0.2">
      <c r="A1821" s="1" t="s">
        <v>2</v>
      </c>
      <c r="B1821" s="1" t="s">
        <v>2</v>
      </c>
      <c r="C1821" s="1" t="s">
        <v>16</v>
      </c>
      <c r="D1821" s="1" t="s">
        <v>7664</v>
      </c>
      <c r="E1821" s="1" t="s">
        <v>22</v>
      </c>
      <c r="F1821" s="1" t="s">
        <v>7682</v>
      </c>
      <c r="G1821" s="1" t="s">
        <v>7682</v>
      </c>
      <c r="H1821" s="1" t="s">
        <v>687</v>
      </c>
      <c r="I1821" s="1" t="s">
        <v>157</v>
      </c>
      <c r="J1821" s="1" t="s">
        <v>849</v>
      </c>
      <c r="K1821" s="1" t="s">
        <v>319</v>
      </c>
      <c r="L1821" s="1" t="s">
        <v>345</v>
      </c>
      <c r="M1821" s="1">
        <v>1</v>
      </c>
      <c r="N1821" s="1">
        <v>10</v>
      </c>
      <c r="O1821" s="1"/>
      <c r="P1821" s="1"/>
      <c r="Q1821" s="1">
        <v>0</v>
      </c>
      <c r="R1821" s="1">
        <v>0.01</v>
      </c>
      <c r="S1821" s="1">
        <v>1</v>
      </c>
      <c r="T1821" s="2" t="s">
        <v>788</v>
      </c>
      <c r="U1821" s="3">
        <f t="shared" si="28"/>
        <v>0.11041666667006211</v>
      </c>
    </row>
    <row r="1822" spans="1:21" ht="25.5" x14ac:dyDescent="0.2">
      <c r="A1822" s="1" t="s">
        <v>2</v>
      </c>
      <c r="B1822" s="1" t="s">
        <v>2</v>
      </c>
      <c r="C1822" s="1" t="s">
        <v>16</v>
      </c>
      <c r="D1822" s="1" t="s">
        <v>7664</v>
      </c>
      <c r="E1822" s="1" t="s">
        <v>22</v>
      </c>
      <c r="F1822" s="1" t="s">
        <v>7683</v>
      </c>
      <c r="G1822" s="1" t="s">
        <v>7683</v>
      </c>
      <c r="H1822" s="1" t="s">
        <v>7684</v>
      </c>
      <c r="I1822" s="1" t="s">
        <v>157</v>
      </c>
      <c r="J1822" s="1" t="s">
        <v>4130</v>
      </c>
      <c r="K1822" s="1" t="s">
        <v>319</v>
      </c>
      <c r="L1822" s="1" t="s">
        <v>345</v>
      </c>
      <c r="M1822" s="1">
        <v>2</v>
      </c>
      <c r="N1822" s="1">
        <v>45</v>
      </c>
      <c r="O1822" s="1"/>
      <c r="P1822" s="1"/>
      <c r="Q1822" s="1">
        <v>0</v>
      </c>
      <c r="R1822" s="1">
        <v>0.3</v>
      </c>
      <c r="S1822" s="1">
        <v>1</v>
      </c>
      <c r="T1822" s="2" t="s">
        <v>788</v>
      </c>
      <c r="U1822" s="3">
        <f t="shared" si="28"/>
        <v>0.22986111111094942</v>
      </c>
    </row>
    <row r="1823" spans="1:21" ht="38.25" x14ac:dyDescent="0.2">
      <c r="A1823" s="1" t="s">
        <v>2</v>
      </c>
      <c r="B1823" s="1" t="s">
        <v>2</v>
      </c>
      <c r="C1823" s="1" t="s">
        <v>16</v>
      </c>
      <c r="D1823" s="1" t="s">
        <v>7685</v>
      </c>
      <c r="E1823" s="1" t="s">
        <v>22</v>
      </c>
      <c r="F1823" s="1" t="s">
        <v>7686</v>
      </c>
      <c r="G1823" s="1" t="s">
        <v>7686</v>
      </c>
      <c r="H1823" s="1" t="s">
        <v>723</v>
      </c>
      <c r="I1823" s="1" t="s">
        <v>157</v>
      </c>
      <c r="J1823" s="1" t="s">
        <v>429</v>
      </c>
      <c r="K1823" s="1" t="s">
        <v>319</v>
      </c>
      <c r="L1823" s="1" t="s">
        <v>351</v>
      </c>
      <c r="M1823" s="1">
        <v>15</v>
      </c>
      <c r="N1823" s="1">
        <v>35</v>
      </c>
      <c r="O1823" s="1"/>
      <c r="P1823" s="1"/>
      <c r="Q1823" s="1">
        <v>0</v>
      </c>
      <c r="R1823" s="1">
        <v>0.6</v>
      </c>
      <c r="S1823" s="1">
        <v>2</v>
      </c>
      <c r="T1823" s="2" t="s">
        <v>7687</v>
      </c>
      <c r="U1823" s="3">
        <f t="shared" si="28"/>
        <v>0.14791666666860692</v>
      </c>
    </row>
    <row r="1824" spans="1:21" ht="51" x14ac:dyDescent="0.2">
      <c r="A1824" s="1" t="s">
        <v>2</v>
      </c>
      <c r="B1824" s="1" t="s">
        <v>2</v>
      </c>
      <c r="C1824" s="1" t="s">
        <v>16</v>
      </c>
      <c r="D1824" s="1" t="s">
        <v>7688</v>
      </c>
      <c r="E1824" s="1" t="s">
        <v>22</v>
      </c>
      <c r="F1824" s="1" t="s">
        <v>7689</v>
      </c>
      <c r="G1824" s="1" t="s">
        <v>7689</v>
      </c>
      <c r="H1824" s="1" t="s">
        <v>7690</v>
      </c>
      <c r="I1824" s="1" t="s">
        <v>157</v>
      </c>
      <c r="J1824" s="1" t="s">
        <v>518</v>
      </c>
      <c r="K1824" s="1" t="s">
        <v>319</v>
      </c>
      <c r="L1824" s="1" t="s">
        <v>360</v>
      </c>
      <c r="M1824" s="1">
        <v>29</v>
      </c>
      <c r="N1824" s="1">
        <v>88</v>
      </c>
      <c r="O1824" s="1"/>
      <c r="P1824" s="1"/>
      <c r="Q1824" s="1">
        <v>0</v>
      </c>
      <c r="R1824" s="1">
        <v>0.95</v>
      </c>
      <c r="S1824" s="1">
        <v>3</v>
      </c>
      <c r="T1824" s="2" t="s">
        <v>7691</v>
      </c>
      <c r="U1824" s="3">
        <f t="shared" si="28"/>
        <v>0.13472222221753327</v>
      </c>
    </row>
    <row r="1825" spans="1:21" x14ac:dyDescent="0.2">
      <c r="A1825" s="1" t="s">
        <v>4</v>
      </c>
      <c r="B1825" s="1" t="s">
        <v>13</v>
      </c>
      <c r="C1825" s="1" t="s">
        <v>18</v>
      </c>
      <c r="D1825" s="1" t="s">
        <v>7692</v>
      </c>
      <c r="E1825" s="1" t="s">
        <v>23</v>
      </c>
      <c r="F1825" s="1"/>
      <c r="G1825" s="1" t="s">
        <v>7693</v>
      </c>
      <c r="H1825" s="1"/>
      <c r="I1825" s="1" t="s">
        <v>156</v>
      </c>
      <c r="J1825" s="1" t="s">
        <v>256</v>
      </c>
      <c r="K1825" s="1" t="s">
        <v>322</v>
      </c>
      <c r="L1825" s="1" t="s">
        <v>7694</v>
      </c>
      <c r="M1825" s="1"/>
      <c r="N1825" s="1"/>
      <c r="O1825" s="1"/>
      <c r="P1825" s="1"/>
      <c r="Q1825" s="1"/>
      <c r="R1825" s="1"/>
      <c r="S1825" s="1"/>
      <c r="T1825" s="2"/>
      <c r="U1825" s="3">
        <f t="shared" si="28"/>
        <v>-45282.246527777781</v>
      </c>
    </row>
    <row r="1826" spans="1:21" ht="114.75" x14ac:dyDescent="0.2">
      <c r="A1826" s="1" t="s">
        <v>3</v>
      </c>
      <c r="B1826" s="1" t="s">
        <v>3</v>
      </c>
      <c r="C1826" s="1" t="s">
        <v>16</v>
      </c>
      <c r="D1826" s="1" t="s">
        <v>7695</v>
      </c>
      <c r="E1826" s="1"/>
      <c r="F1826" s="1"/>
      <c r="G1826" s="1" t="s">
        <v>7696</v>
      </c>
      <c r="H1826" s="1"/>
      <c r="I1826" s="1" t="s">
        <v>157</v>
      </c>
      <c r="J1826" s="1" t="s">
        <v>232</v>
      </c>
      <c r="K1826" s="1" t="s">
        <v>319</v>
      </c>
      <c r="L1826" s="1" t="s">
        <v>7697</v>
      </c>
      <c r="M1826" s="1">
        <v>23</v>
      </c>
      <c r="N1826" s="1">
        <v>928</v>
      </c>
      <c r="O1826" s="1"/>
      <c r="P1826" s="1"/>
      <c r="Q1826" s="1"/>
      <c r="R1826" s="1">
        <v>1.2989999999999999</v>
      </c>
      <c r="S1826" s="1">
        <v>8</v>
      </c>
      <c r="T1826" s="2" t="s">
        <v>7698</v>
      </c>
      <c r="U1826" s="3">
        <f t="shared" si="28"/>
        <v>-45282.409722222219</v>
      </c>
    </row>
    <row r="1827" spans="1:21" ht="25.5" x14ac:dyDescent="0.2">
      <c r="A1827" s="1" t="s">
        <v>3</v>
      </c>
      <c r="B1827" s="1" t="s">
        <v>3</v>
      </c>
      <c r="C1827" s="1" t="s">
        <v>16</v>
      </c>
      <c r="D1827" s="1" t="s">
        <v>7699</v>
      </c>
      <c r="E1827" s="1"/>
      <c r="F1827" s="1"/>
      <c r="G1827" s="1" t="s">
        <v>7700</v>
      </c>
      <c r="H1827" s="1"/>
      <c r="I1827" s="1" t="s">
        <v>157</v>
      </c>
      <c r="J1827" s="1" t="s">
        <v>7445</v>
      </c>
      <c r="K1827" s="1" t="s">
        <v>320</v>
      </c>
      <c r="L1827" s="1" t="s">
        <v>7701</v>
      </c>
      <c r="M1827" s="1"/>
      <c r="N1827" s="1">
        <v>29</v>
      </c>
      <c r="O1827" s="1"/>
      <c r="P1827" s="1"/>
      <c r="Q1827" s="1"/>
      <c r="R1827" s="1">
        <v>0.03</v>
      </c>
      <c r="S1827" s="1">
        <v>1</v>
      </c>
      <c r="T1827" s="2" t="s">
        <v>868</v>
      </c>
      <c r="U1827" s="3">
        <f t="shared" si="28"/>
        <v>-45282.460416666669</v>
      </c>
    </row>
    <row r="1828" spans="1:21" ht="25.5" x14ac:dyDescent="0.2">
      <c r="A1828" s="1" t="s">
        <v>5</v>
      </c>
      <c r="B1828" s="1" t="s">
        <v>5</v>
      </c>
      <c r="C1828" s="1" t="s">
        <v>16</v>
      </c>
      <c r="D1828" s="1" t="s">
        <v>7702</v>
      </c>
      <c r="E1828" s="1"/>
      <c r="F1828" s="1"/>
      <c r="G1828" s="1" t="s">
        <v>7703</v>
      </c>
      <c r="H1828" s="1"/>
      <c r="I1828" s="1" t="s">
        <v>157</v>
      </c>
      <c r="J1828" s="1" t="s">
        <v>5071</v>
      </c>
      <c r="K1828" s="1" t="s">
        <v>319</v>
      </c>
      <c r="L1828" s="1" t="s">
        <v>7704</v>
      </c>
      <c r="M1828" s="1"/>
      <c r="N1828" s="1">
        <v>98</v>
      </c>
      <c r="O1828" s="1"/>
      <c r="P1828" s="1"/>
      <c r="Q1828" s="1"/>
      <c r="R1828" s="1"/>
      <c r="S1828" s="1">
        <v>1</v>
      </c>
      <c r="T1828" s="2" t="s">
        <v>405</v>
      </c>
      <c r="U1828" s="3">
        <f t="shared" si="28"/>
        <v>-45282.498611111114</v>
      </c>
    </row>
    <row r="1829" spans="1:21" ht="25.5" x14ac:dyDescent="0.2">
      <c r="A1829" s="1" t="s">
        <v>3</v>
      </c>
      <c r="B1829" s="1" t="s">
        <v>3</v>
      </c>
      <c r="C1829" s="1" t="s">
        <v>16</v>
      </c>
      <c r="D1829" s="1" t="s">
        <v>7705</v>
      </c>
      <c r="E1829" s="1"/>
      <c r="F1829" s="1"/>
      <c r="G1829" s="1" t="s">
        <v>7706</v>
      </c>
      <c r="H1829" s="1"/>
      <c r="I1829" s="1" t="s">
        <v>157</v>
      </c>
      <c r="J1829" s="1" t="s">
        <v>176</v>
      </c>
      <c r="K1829" s="1" t="s">
        <v>321</v>
      </c>
      <c r="L1829" s="1" t="s">
        <v>7707</v>
      </c>
      <c r="M1829" s="1">
        <v>4</v>
      </c>
      <c r="N1829" s="1">
        <v>116</v>
      </c>
      <c r="O1829" s="1"/>
      <c r="P1829" s="1"/>
      <c r="Q1829" s="1">
        <v>0</v>
      </c>
      <c r="R1829" s="1">
        <v>0.09</v>
      </c>
      <c r="S1829" s="1">
        <v>1</v>
      </c>
      <c r="T1829" s="2" t="s">
        <v>1532</v>
      </c>
      <c r="U1829" s="3">
        <f t="shared" si="28"/>
        <v>-45282.477777777778</v>
      </c>
    </row>
    <row r="1830" spans="1:21" ht="89.25" x14ac:dyDescent="0.2">
      <c r="A1830" s="1" t="s">
        <v>5</v>
      </c>
      <c r="B1830" s="1" t="s">
        <v>5</v>
      </c>
      <c r="C1830" s="1" t="s">
        <v>19</v>
      </c>
      <c r="D1830" s="1" t="s">
        <v>7708</v>
      </c>
      <c r="E1830" s="1"/>
      <c r="F1830" s="1"/>
      <c r="G1830" s="1" t="s">
        <v>7709</v>
      </c>
      <c r="H1830" s="1"/>
      <c r="I1830" s="1" t="s">
        <v>156</v>
      </c>
      <c r="J1830" s="1" t="s">
        <v>7710</v>
      </c>
      <c r="K1830" s="1" t="s">
        <v>319</v>
      </c>
      <c r="L1830" s="1" t="s">
        <v>7370</v>
      </c>
      <c r="M1830" s="1"/>
      <c r="N1830" s="1">
        <v>29</v>
      </c>
      <c r="O1830" s="1"/>
      <c r="P1830" s="1"/>
      <c r="Q1830" s="1"/>
      <c r="R1830" s="1"/>
      <c r="S1830" s="1">
        <v>1</v>
      </c>
      <c r="T1830" s="2" t="s">
        <v>7711</v>
      </c>
      <c r="U1830" s="3">
        <f t="shared" si="28"/>
        <v>-45282.466666666667</v>
      </c>
    </row>
    <row r="1831" spans="1:21" ht="76.5" x14ac:dyDescent="0.2">
      <c r="A1831" s="1" t="s">
        <v>2</v>
      </c>
      <c r="B1831" s="1" t="s">
        <v>2</v>
      </c>
      <c r="C1831" s="1" t="s">
        <v>16</v>
      </c>
      <c r="D1831" s="1" t="s">
        <v>7712</v>
      </c>
      <c r="E1831" s="1" t="s">
        <v>22</v>
      </c>
      <c r="F1831" s="1" t="s">
        <v>7713</v>
      </c>
      <c r="G1831" s="1" t="s">
        <v>7713</v>
      </c>
      <c r="H1831" s="1" t="s">
        <v>117</v>
      </c>
      <c r="I1831" s="1" t="s">
        <v>157</v>
      </c>
      <c r="J1831" s="1" t="s">
        <v>247</v>
      </c>
      <c r="K1831" s="1" t="s">
        <v>319</v>
      </c>
      <c r="L1831" s="1" t="s">
        <v>7714</v>
      </c>
      <c r="M1831" s="1">
        <v>31</v>
      </c>
      <c r="N1831" s="1">
        <v>135</v>
      </c>
      <c r="O1831" s="1"/>
      <c r="P1831" s="1"/>
      <c r="Q1831" s="1">
        <v>0</v>
      </c>
      <c r="R1831" s="1">
        <v>1.2</v>
      </c>
      <c r="S1831" s="1">
        <v>5</v>
      </c>
      <c r="T1831" s="2" t="s">
        <v>7715</v>
      </c>
      <c r="U1831" s="3">
        <f t="shared" si="28"/>
        <v>4.0972222224809229E-2</v>
      </c>
    </row>
    <row r="1832" spans="1:21" ht="25.5" x14ac:dyDescent="0.2">
      <c r="A1832" s="1" t="s">
        <v>11</v>
      </c>
      <c r="B1832" s="1" t="s">
        <v>11</v>
      </c>
      <c r="C1832" s="1" t="s">
        <v>17</v>
      </c>
      <c r="D1832" s="1" t="s">
        <v>7716</v>
      </c>
      <c r="E1832" s="1" t="s">
        <v>22</v>
      </c>
      <c r="F1832" s="1" t="s">
        <v>7717</v>
      </c>
      <c r="G1832" s="1" t="s">
        <v>7718</v>
      </c>
      <c r="H1832" s="1" t="s">
        <v>99</v>
      </c>
      <c r="I1832" s="1" t="s">
        <v>157</v>
      </c>
      <c r="J1832" s="1" t="s">
        <v>679</v>
      </c>
      <c r="K1832" s="1" t="s">
        <v>319</v>
      </c>
      <c r="L1832" s="1" t="s">
        <v>7719</v>
      </c>
      <c r="M1832" s="1">
        <v>6</v>
      </c>
      <c r="N1832" s="1">
        <v>37</v>
      </c>
      <c r="O1832" s="1"/>
      <c r="P1832" s="1"/>
      <c r="Q1832" s="1"/>
      <c r="R1832" s="1">
        <v>0.6</v>
      </c>
      <c r="S1832" s="1">
        <v>1</v>
      </c>
      <c r="T1832" s="2" t="s">
        <v>394</v>
      </c>
      <c r="U1832" s="3">
        <f t="shared" si="28"/>
        <v>4.8611111109494232E-2</v>
      </c>
    </row>
    <row r="1833" spans="1:21" ht="76.5" x14ac:dyDescent="0.2">
      <c r="A1833" s="1" t="s">
        <v>5</v>
      </c>
      <c r="B1833" s="1" t="s">
        <v>5</v>
      </c>
      <c r="C1833" s="1" t="s">
        <v>19</v>
      </c>
      <c r="D1833" s="1" t="s">
        <v>7720</v>
      </c>
      <c r="E1833" s="1"/>
      <c r="F1833" s="1"/>
      <c r="G1833" s="1" t="s">
        <v>7721</v>
      </c>
      <c r="H1833" s="1"/>
      <c r="I1833" s="1" t="s">
        <v>157</v>
      </c>
      <c r="J1833" s="1" t="s">
        <v>3710</v>
      </c>
      <c r="K1833" s="1" t="s">
        <v>321</v>
      </c>
      <c r="L1833" s="1" t="s">
        <v>7722</v>
      </c>
      <c r="M1833" s="1"/>
      <c r="N1833" s="1">
        <v>81</v>
      </c>
      <c r="O1833" s="1"/>
      <c r="P1833" s="1"/>
      <c r="Q1833" s="1"/>
      <c r="R1833" s="1"/>
      <c r="S1833" s="1">
        <v>2</v>
      </c>
      <c r="T1833" s="2" t="s">
        <v>7723</v>
      </c>
      <c r="U1833" s="3">
        <f t="shared" si="28"/>
        <v>-45282.544444444444</v>
      </c>
    </row>
    <row r="1834" spans="1:21" ht="25.5" x14ac:dyDescent="0.2">
      <c r="A1834" s="1" t="s">
        <v>3</v>
      </c>
      <c r="B1834" s="1" t="s">
        <v>3</v>
      </c>
      <c r="C1834" s="1" t="s">
        <v>19</v>
      </c>
      <c r="D1834" s="1" t="s">
        <v>7724</v>
      </c>
      <c r="E1834" s="1"/>
      <c r="F1834" s="1"/>
      <c r="G1834" s="1" t="s">
        <v>7725</v>
      </c>
      <c r="H1834" s="1"/>
      <c r="I1834" s="1" t="s">
        <v>156</v>
      </c>
      <c r="J1834" s="1" t="s">
        <v>7726</v>
      </c>
      <c r="K1834" s="1" t="s">
        <v>319</v>
      </c>
      <c r="L1834" s="1" t="s">
        <v>7727</v>
      </c>
      <c r="M1834" s="1"/>
      <c r="N1834" s="1">
        <v>58</v>
      </c>
      <c r="O1834" s="1"/>
      <c r="P1834" s="1"/>
      <c r="Q1834" s="1">
        <v>0</v>
      </c>
      <c r="R1834" s="1">
        <v>0.03</v>
      </c>
      <c r="S1834" s="1">
        <v>1</v>
      </c>
      <c r="T1834" s="2" t="s">
        <v>7728</v>
      </c>
      <c r="U1834" s="3">
        <f t="shared" si="28"/>
        <v>-45282.552083333336</v>
      </c>
    </row>
    <row r="1835" spans="1:21" ht="25.5" x14ac:dyDescent="0.2">
      <c r="A1835" s="1" t="s">
        <v>3</v>
      </c>
      <c r="B1835" s="1" t="s">
        <v>3</v>
      </c>
      <c r="C1835" s="1" t="s">
        <v>16</v>
      </c>
      <c r="D1835" s="1" t="s">
        <v>7729</v>
      </c>
      <c r="E1835" s="1"/>
      <c r="F1835" s="1"/>
      <c r="G1835" s="1" t="s">
        <v>7730</v>
      </c>
      <c r="H1835" s="1"/>
      <c r="I1835" s="1" t="s">
        <v>157</v>
      </c>
      <c r="J1835" s="1" t="s">
        <v>7731</v>
      </c>
      <c r="K1835" s="1" t="s">
        <v>320</v>
      </c>
      <c r="L1835" s="1" t="s">
        <v>7732</v>
      </c>
      <c r="M1835" s="1"/>
      <c r="N1835" s="1">
        <v>15</v>
      </c>
      <c r="O1835" s="1"/>
      <c r="P1835" s="1"/>
      <c r="Q1835" s="1"/>
      <c r="R1835" s="1">
        <v>0.03</v>
      </c>
      <c r="S1835" s="1">
        <v>1</v>
      </c>
      <c r="T1835" s="2" t="s">
        <v>7733</v>
      </c>
      <c r="U1835" s="3">
        <f t="shared" si="28"/>
        <v>-45282.590277777781</v>
      </c>
    </row>
    <row r="1836" spans="1:21" ht="102" x14ac:dyDescent="0.2">
      <c r="A1836" s="1" t="s">
        <v>8</v>
      </c>
      <c r="B1836" s="1" t="s">
        <v>8</v>
      </c>
      <c r="C1836" s="1" t="s">
        <v>19</v>
      </c>
      <c r="D1836" s="1" t="s">
        <v>7734</v>
      </c>
      <c r="E1836" s="1" t="s">
        <v>22</v>
      </c>
      <c r="F1836" s="1" t="s">
        <v>7735</v>
      </c>
      <c r="G1836" s="1" t="s">
        <v>7735</v>
      </c>
      <c r="H1836" s="1" t="s">
        <v>39</v>
      </c>
      <c r="I1836" s="1" t="s">
        <v>157</v>
      </c>
      <c r="J1836" s="1" t="s">
        <v>876</v>
      </c>
      <c r="K1836" s="1" t="s">
        <v>319</v>
      </c>
      <c r="L1836" s="1" t="s">
        <v>7736</v>
      </c>
      <c r="M1836" s="1"/>
      <c r="N1836" s="1">
        <v>206</v>
      </c>
      <c r="O1836" s="1"/>
      <c r="P1836" s="1"/>
      <c r="Q1836" s="1">
        <v>0</v>
      </c>
      <c r="R1836" s="1"/>
      <c r="S1836" s="1">
        <v>5</v>
      </c>
      <c r="T1836" s="2" t="s">
        <v>7737</v>
      </c>
      <c r="U1836" s="3">
        <f t="shared" si="28"/>
        <v>3.7499999998544808E-2</v>
      </c>
    </row>
    <row r="1837" spans="1:21" ht="25.5" x14ac:dyDescent="0.2">
      <c r="A1837" s="1" t="s">
        <v>3</v>
      </c>
      <c r="B1837" s="1" t="s">
        <v>3</v>
      </c>
      <c r="C1837" s="1" t="s">
        <v>19</v>
      </c>
      <c r="D1837" s="1" t="s">
        <v>7738</v>
      </c>
      <c r="E1837" s="1"/>
      <c r="F1837" s="1"/>
      <c r="G1837" s="1" t="s">
        <v>7739</v>
      </c>
      <c r="H1837" s="1"/>
      <c r="I1837" s="1" t="s">
        <v>156</v>
      </c>
      <c r="J1837" s="1" t="s">
        <v>7740</v>
      </c>
      <c r="K1837" s="1" t="s">
        <v>319</v>
      </c>
      <c r="L1837" s="1" t="s">
        <v>7741</v>
      </c>
      <c r="M1837" s="1">
        <v>1</v>
      </c>
      <c r="N1837" s="1">
        <v>58</v>
      </c>
      <c r="O1837" s="1"/>
      <c r="P1837" s="1"/>
      <c r="Q1837" s="1"/>
      <c r="R1837" s="1">
        <v>4.2999999999999997E-2</v>
      </c>
      <c r="S1837" s="1">
        <v>1</v>
      </c>
      <c r="T1837" s="2" t="s">
        <v>4667</v>
      </c>
      <c r="U1837" s="3">
        <f t="shared" si="28"/>
        <v>-45282.579861111109</v>
      </c>
    </row>
    <row r="1838" spans="1:21" ht="89.25" x14ac:dyDescent="0.2">
      <c r="A1838" s="1" t="s">
        <v>7</v>
      </c>
      <c r="B1838" s="1" t="s">
        <v>14</v>
      </c>
      <c r="C1838" s="1" t="s">
        <v>16</v>
      </c>
      <c r="D1838" s="1" t="s">
        <v>7742</v>
      </c>
      <c r="E1838" s="1" t="s">
        <v>22</v>
      </c>
      <c r="F1838" s="1" t="s">
        <v>7743</v>
      </c>
      <c r="G1838" s="1" t="s">
        <v>7743</v>
      </c>
      <c r="H1838" s="1" t="s">
        <v>121</v>
      </c>
      <c r="I1838" s="1" t="s">
        <v>157</v>
      </c>
      <c r="J1838" s="1" t="s">
        <v>857</v>
      </c>
      <c r="K1838" s="1" t="s">
        <v>319</v>
      </c>
      <c r="L1838" s="1" t="s">
        <v>7744</v>
      </c>
      <c r="M1838" s="1">
        <v>35</v>
      </c>
      <c r="N1838" s="1">
        <v>1855</v>
      </c>
      <c r="O1838" s="1"/>
      <c r="P1838" s="1"/>
      <c r="Q1838" s="1">
        <v>0</v>
      </c>
      <c r="R1838" s="1">
        <v>1.1000000000000001</v>
      </c>
      <c r="S1838" s="1">
        <v>6</v>
      </c>
      <c r="T1838" s="2" t="s">
        <v>7745</v>
      </c>
      <c r="U1838" s="3">
        <f t="shared" si="28"/>
        <v>5.486111110803904E-2</v>
      </c>
    </row>
    <row r="1839" spans="1:21" ht="25.5" x14ac:dyDescent="0.2">
      <c r="A1839" s="1" t="s">
        <v>3</v>
      </c>
      <c r="B1839" s="1" t="s">
        <v>3</v>
      </c>
      <c r="C1839" s="1" t="s">
        <v>19</v>
      </c>
      <c r="D1839" s="1" t="s">
        <v>7746</v>
      </c>
      <c r="E1839" s="1"/>
      <c r="F1839" s="1"/>
      <c r="G1839" s="1" t="s">
        <v>7747</v>
      </c>
      <c r="H1839" s="1"/>
      <c r="I1839" s="1" t="s">
        <v>156</v>
      </c>
      <c r="J1839" s="1" t="s">
        <v>7748</v>
      </c>
      <c r="K1839" s="1" t="s">
        <v>319</v>
      </c>
      <c r="L1839" s="1" t="s">
        <v>7749</v>
      </c>
      <c r="M1839" s="1"/>
      <c r="N1839" s="1">
        <v>58</v>
      </c>
      <c r="O1839" s="1"/>
      <c r="P1839" s="1"/>
      <c r="Q1839" s="1"/>
      <c r="R1839" s="1">
        <v>4.2999999999999997E-2</v>
      </c>
      <c r="S1839" s="1">
        <v>1</v>
      </c>
      <c r="T1839" s="2" t="s">
        <v>7750</v>
      </c>
      <c r="U1839" s="3">
        <f t="shared" si="28"/>
        <v>-45282.612500000003</v>
      </c>
    </row>
    <row r="1840" spans="1:21" ht="38.25" x14ac:dyDescent="0.2">
      <c r="A1840" s="1" t="s">
        <v>2</v>
      </c>
      <c r="B1840" s="1" t="s">
        <v>2</v>
      </c>
      <c r="C1840" s="1" t="s">
        <v>16</v>
      </c>
      <c r="D1840" s="1" t="s">
        <v>7751</v>
      </c>
      <c r="E1840" s="1" t="s">
        <v>22</v>
      </c>
      <c r="F1840" s="1" t="s">
        <v>7752</v>
      </c>
      <c r="G1840" s="1" t="s">
        <v>7752</v>
      </c>
      <c r="H1840" s="1" t="s">
        <v>102</v>
      </c>
      <c r="I1840" s="1" t="s">
        <v>157</v>
      </c>
      <c r="J1840" s="1" t="s">
        <v>214</v>
      </c>
      <c r="K1840" s="1" t="s">
        <v>319</v>
      </c>
      <c r="L1840" s="1" t="s">
        <v>7753</v>
      </c>
      <c r="M1840" s="1">
        <v>15</v>
      </c>
      <c r="N1840" s="1">
        <v>25</v>
      </c>
      <c r="O1840" s="1"/>
      <c r="P1840" s="1"/>
      <c r="Q1840" s="1">
        <v>0</v>
      </c>
      <c r="R1840" s="1">
        <v>0.4</v>
      </c>
      <c r="S1840" s="1">
        <v>2</v>
      </c>
      <c r="T1840" s="2" t="s">
        <v>7754</v>
      </c>
      <c r="U1840" s="3">
        <f t="shared" si="28"/>
        <v>5.9722222220443655E-2</v>
      </c>
    </row>
    <row r="1841" spans="1:21" ht="25.5" x14ac:dyDescent="0.2">
      <c r="A1841" s="1" t="s">
        <v>2</v>
      </c>
      <c r="B1841" s="1" t="s">
        <v>2</v>
      </c>
      <c r="C1841" s="1" t="s">
        <v>16</v>
      </c>
      <c r="D1841" s="1" t="s">
        <v>7755</v>
      </c>
      <c r="E1841" s="1" t="s">
        <v>22</v>
      </c>
      <c r="F1841" s="1" t="s">
        <v>7756</v>
      </c>
      <c r="G1841" s="1" t="s">
        <v>7756</v>
      </c>
      <c r="H1841" s="1" t="s">
        <v>31</v>
      </c>
      <c r="I1841" s="1" t="s">
        <v>156</v>
      </c>
      <c r="J1841" s="1" t="s">
        <v>7757</v>
      </c>
      <c r="K1841" s="1" t="s">
        <v>319</v>
      </c>
      <c r="L1841" s="1" t="s">
        <v>7758</v>
      </c>
      <c r="M1841" s="1">
        <v>1</v>
      </c>
      <c r="N1841" s="1">
        <v>20</v>
      </c>
      <c r="O1841" s="1"/>
      <c r="P1841" s="1"/>
      <c r="Q1841" s="1">
        <v>0</v>
      </c>
      <c r="R1841" s="1">
        <v>0.08</v>
      </c>
      <c r="S1841" s="1">
        <v>1</v>
      </c>
      <c r="T1841" s="2" t="s">
        <v>3355</v>
      </c>
      <c r="U1841" s="3">
        <f t="shared" si="28"/>
        <v>5.5555555554747116E-2</v>
      </c>
    </row>
    <row r="1842" spans="1:21" ht="25.5" x14ac:dyDescent="0.2">
      <c r="A1842" s="1" t="s">
        <v>3</v>
      </c>
      <c r="B1842" s="1" t="s">
        <v>3</v>
      </c>
      <c r="C1842" s="1" t="s">
        <v>16</v>
      </c>
      <c r="D1842" s="1" t="s">
        <v>7759</v>
      </c>
      <c r="E1842" s="1"/>
      <c r="F1842" s="1"/>
      <c r="G1842" s="1" t="s">
        <v>7760</v>
      </c>
      <c r="H1842" s="1"/>
      <c r="I1842" s="1" t="s">
        <v>157</v>
      </c>
      <c r="J1842" s="1" t="s">
        <v>2838</v>
      </c>
      <c r="K1842" s="1" t="s">
        <v>320</v>
      </c>
      <c r="L1842" s="1" t="s">
        <v>7761</v>
      </c>
      <c r="M1842" s="1">
        <v>1</v>
      </c>
      <c r="N1842" s="1">
        <v>5</v>
      </c>
      <c r="O1842" s="1"/>
      <c r="P1842" s="1"/>
      <c r="Q1842" s="1">
        <v>0</v>
      </c>
      <c r="R1842" s="1">
        <v>0.01</v>
      </c>
      <c r="S1842" s="1">
        <v>1</v>
      </c>
      <c r="T1842" s="2" t="s">
        <v>392</v>
      </c>
      <c r="U1842" s="3">
        <f t="shared" si="28"/>
        <v>-45283.410416666666</v>
      </c>
    </row>
    <row r="1843" spans="1:21" ht="51" x14ac:dyDescent="0.2">
      <c r="A1843" s="1" t="s">
        <v>3</v>
      </c>
      <c r="B1843" s="1" t="s">
        <v>3</v>
      </c>
      <c r="C1843" s="1" t="s">
        <v>16</v>
      </c>
      <c r="D1843" s="1" t="s">
        <v>7762</v>
      </c>
      <c r="E1843" s="1"/>
      <c r="F1843" s="1"/>
      <c r="G1843" s="1" t="s">
        <v>7763</v>
      </c>
      <c r="H1843" s="1"/>
      <c r="I1843" s="1" t="s">
        <v>157</v>
      </c>
      <c r="J1843" s="1" t="s">
        <v>7764</v>
      </c>
      <c r="K1843" s="1" t="s">
        <v>321</v>
      </c>
      <c r="L1843" s="1" t="s">
        <v>333</v>
      </c>
      <c r="M1843" s="1">
        <v>4</v>
      </c>
      <c r="N1843" s="1">
        <v>58</v>
      </c>
      <c r="O1843" s="1"/>
      <c r="P1843" s="1"/>
      <c r="Q1843" s="1"/>
      <c r="R1843" s="1"/>
      <c r="S1843" s="1">
        <v>1</v>
      </c>
      <c r="T1843" s="2" t="s">
        <v>7765</v>
      </c>
      <c r="U1843" s="3">
        <f t="shared" si="28"/>
        <v>-45283.377083333333</v>
      </c>
    </row>
    <row r="1844" spans="1:21" ht="25.5" x14ac:dyDescent="0.2">
      <c r="A1844" s="1" t="s">
        <v>3</v>
      </c>
      <c r="B1844" s="1" t="s">
        <v>3</v>
      </c>
      <c r="C1844" s="1" t="s">
        <v>16</v>
      </c>
      <c r="D1844" s="1" t="s">
        <v>7766</v>
      </c>
      <c r="E1844" s="1"/>
      <c r="F1844" s="1"/>
      <c r="G1844" s="1" t="s">
        <v>7767</v>
      </c>
      <c r="H1844" s="1"/>
      <c r="I1844" s="1" t="s">
        <v>157</v>
      </c>
      <c r="J1844" s="1" t="s">
        <v>7768</v>
      </c>
      <c r="K1844" s="1" t="s">
        <v>320</v>
      </c>
      <c r="L1844" s="1" t="s">
        <v>7769</v>
      </c>
      <c r="M1844" s="1">
        <v>0</v>
      </c>
      <c r="N1844" s="1">
        <v>58</v>
      </c>
      <c r="O1844" s="1"/>
      <c r="P1844" s="1"/>
      <c r="Q1844" s="1">
        <v>0</v>
      </c>
      <c r="R1844" s="1"/>
      <c r="S1844" s="1">
        <v>1</v>
      </c>
      <c r="T1844" s="2" t="s">
        <v>4888</v>
      </c>
      <c r="U1844" s="3">
        <f t="shared" si="28"/>
        <v>-45283.390972222223</v>
      </c>
    </row>
    <row r="1845" spans="1:21" ht="51" x14ac:dyDescent="0.2">
      <c r="A1845" s="1" t="s">
        <v>2</v>
      </c>
      <c r="B1845" s="1" t="s">
        <v>2</v>
      </c>
      <c r="C1845" s="1" t="s">
        <v>17</v>
      </c>
      <c r="D1845" s="1" t="s">
        <v>7770</v>
      </c>
      <c r="E1845" s="1" t="s">
        <v>22</v>
      </c>
      <c r="F1845" s="1" t="s">
        <v>7771</v>
      </c>
      <c r="G1845" s="1" t="s">
        <v>7771</v>
      </c>
      <c r="H1845" s="1" t="s">
        <v>135</v>
      </c>
      <c r="I1845" s="1" t="s">
        <v>157</v>
      </c>
      <c r="J1845" s="1" t="s">
        <v>518</v>
      </c>
      <c r="K1845" s="1" t="s">
        <v>319</v>
      </c>
      <c r="L1845" s="1" t="s">
        <v>7661</v>
      </c>
      <c r="M1845" s="1">
        <v>29</v>
      </c>
      <c r="N1845" s="1">
        <v>88</v>
      </c>
      <c r="O1845" s="1"/>
      <c r="P1845" s="1"/>
      <c r="Q1845" s="1"/>
      <c r="R1845" s="1">
        <v>1.1000000000000001</v>
      </c>
      <c r="S1845" s="1">
        <v>3</v>
      </c>
      <c r="T1845" s="2" t="s">
        <v>7662</v>
      </c>
      <c r="U1845" s="3">
        <f t="shared" si="28"/>
        <v>5.4166666668606922E-2</v>
      </c>
    </row>
    <row r="1846" spans="1:21" ht="25.5" x14ac:dyDescent="0.2">
      <c r="A1846" s="1" t="s">
        <v>3</v>
      </c>
      <c r="B1846" s="1" t="s">
        <v>3</v>
      </c>
      <c r="C1846" s="1" t="s">
        <v>16</v>
      </c>
      <c r="D1846" s="1" t="s">
        <v>7772</v>
      </c>
      <c r="E1846" s="1"/>
      <c r="F1846" s="1"/>
      <c r="G1846" s="1" t="s">
        <v>7773</v>
      </c>
      <c r="H1846" s="1"/>
      <c r="I1846" s="1" t="s">
        <v>157</v>
      </c>
      <c r="J1846" s="1" t="s">
        <v>6112</v>
      </c>
      <c r="K1846" s="1" t="s">
        <v>320</v>
      </c>
      <c r="L1846" s="1" t="s">
        <v>7774</v>
      </c>
      <c r="M1846" s="1">
        <v>1</v>
      </c>
      <c r="N1846" s="1">
        <v>12</v>
      </c>
      <c r="O1846" s="1"/>
      <c r="P1846" s="1"/>
      <c r="Q1846" s="1">
        <v>0</v>
      </c>
      <c r="R1846" s="1">
        <v>0.01</v>
      </c>
      <c r="S1846" s="1">
        <v>1</v>
      </c>
      <c r="T1846" s="2" t="s">
        <v>6114</v>
      </c>
      <c r="U1846" s="3">
        <f t="shared" si="28"/>
        <v>-45283.451388888891</v>
      </c>
    </row>
    <row r="1847" spans="1:21" ht="25.5" x14ac:dyDescent="0.2">
      <c r="A1847" s="1" t="s">
        <v>5</v>
      </c>
      <c r="B1847" s="1" t="s">
        <v>5</v>
      </c>
      <c r="C1847" s="1" t="s">
        <v>19</v>
      </c>
      <c r="D1847" s="1" t="s">
        <v>7775</v>
      </c>
      <c r="E1847" s="1"/>
      <c r="F1847" s="1"/>
      <c r="G1847" s="1" t="s">
        <v>7776</v>
      </c>
      <c r="H1847" s="1"/>
      <c r="I1847" s="1" t="s">
        <v>156</v>
      </c>
      <c r="J1847" s="1" t="s">
        <v>7777</v>
      </c>
      <c r="K1847" s="1" t="s">
        <v>319</v>
      </c>
      <c r="L1847" s="1" t="s">
        <v>7778</v>
      </c>
      <c r="M1847" s="1">
        <v>1</v>
      </c>
      <c r="N1847" s="1">
        <v>42</v>
      </c>
      <c r="O1847" s="1"/>
      <c r="P1847" s="1"/>
      <c r="Q1847" s="1">
        <v>0</v>
      </c>
      <c r="R1847" s="1">
        <v>0.08</v>
      </c>
      <c r="S1847" s="1">
        <v>1</v>
      </c>
      <c r="T1847" s="2" t="s">
        <v>7779</v>
      </c>
      <c r="U1847" s="3">
        <f t="shared" si="28"/>
        <v>-45283.491666666669</v>
      </c>
    </row>
    <row r="1848" spans="1:21" ht="25.5" x14ac:dyDescent="0.2">
      <c r="A1848" s="1" t="s">
        <v>3</v>
      </c>
      <c r="B1848" s="1" t="s">
        <v>3</v>
      </c>
      <c r="C1848" s="1" t="s">
        <v>16</v>
      </c>
      <c r="D1848" s="1" t="s">
        <v>7780</v>
      </c>
      <c r="E1848" s="1"/>
      <c r="F1848" s="1"/>
      <c r="G1848" s="1" t="s">
        <v>7781</v>
      </c>
      <c r="H1848" s="1"/>
      <c r="I1848" s="1" t="s">
        <v>157</v>
      </c>
      <c r="J1848" s="1" t="s">
        <v>1633</v>
      </c>
      <c r="K1848" s="1" t="s">
        <v>320</v>
      </c>
      <c r="L1848" s="1" t="s">
        <v>7782</v>
      </c>
      <c r="M1848" s="1">
        <v>1</v>
      </c>
      <c r="N1848" s="1">
        <v>15</v>
      </c>
      <c r="O1848" s="1"/>
      <c r="P1848" s="1"/>
      <c r="Q1848" s="1">
        <v>0</v>
      </c>
      <c r="R1848" s="1">
        <v>0.09</v>
      </c>
      <c r="S1848" s="1">
        <v>1</v>
      </c>
      <c r="T1848" s="2" t="s">
        <v>1635</v>
      </c>
      <c r="U1848" s="3">
        <f t="shared" si="28"/>
        <v>-45283.490972222222</v>
      </c>
    </row>
    <row r="1849" spans="1:21" ht="25.5" x14ac:dyDescent="0.2">
      <c r="A1849" s="1" t="s">
        <v>2</v>
      </c>
      <c r="B1849" s="1" t="s">
        <v>2</v>
      </c>
      <c r="C1849" s="1" t="s">
        <v>16</v>
      </c>
      <c r="D1849" s="1" t="s">
        <v>7783</v>
      </c>
      <c r="E1849" s="1"/>
      <c r="F1849" s="1"/>
      <c r="G1849" s="1" t="s">
        <v>7784</v>
      </c>
      <c r="H1849" s="1"/>
      <c r="I1849" s="1" t="s">
        <v>157</v>
      </c>
      <c r="J1849" s="1" t="s">
        <v>193</v>
      </c>
      <c r="K1849" s="1" t="s">
        <v>321</v>
      </c>
      <c r="L1849" s="1" t="s">
        <v>7785</v>
      </c>
      <c r="M1849" s="1">
        <v>10</v>
      </c>
      <c r="N1849" s="1">
        <v>45</v>
      </c>
      <c r="O1849" s="1"/>
      <c r="P1849" s="1"/>
      <c r="Q1849" s="1">
        <v>0</v>
      </c>
      <c r="R1849" s="1">
        <v>0.5</v>
      </c>
      <c r="S1849" s="1">
        <v>1</v>
      </c>
      <c r="T1849" s="2" t="s">
        <v>7082</v>
      </c>
      <c r="U1849" s="3">
        <f t="shared" si="28"/>
        <v>-45283.513888888891</v>
      </c>
    </row>
    <row r="1850" spans="1:21" ht="89.25" x14ac:dyDescent="0.2">
      <c r="A1850" s="1" t="s">
        <v>5</v>
      </c>
      <c r="B1850" s="1" t="s">
        <v>5</v>
      </c>
      <c r="C1850" s="1" t="s">
        <v>19</v>
      </c>
      <c r="D1850" s="1" t="s">
        <v>7786</v>
      </c>
      <c r="E1850" s="1"/>
      <c r="F1850" s="1"/>
      <c r="G1850" s="1" t="s">
        <v>7787</v>
      </c>
      <c r="H1850" s="1"/>
      <c r="I1850" s="1" t="s">
        <v>156</v>
      </c>
      <c r="J1850" s="1" t="s">
        <v>7788</v>
      </c>
      <c r="K1850" s="1" t="s">
        <v>319</v>
      </c>
      <c r="L1850" s="1" t="s">
        <v>7370</v>
      </c>
      <c r="M1850" s="1">
        <v>1</v>
      </c>
      <c r="N1850" s="1">
        <v>39</v>
      </c>
      <c r="O1850" s="1"/>
      <c r="P1850" s="1"/>
      <c r="Q1850" s="1">
        <v>0</v>
      </c>
      <c r="R1850" s="1">
        <v>0.08</v>
      </c>
      <c r="S1850" s="1">
        <v>1</v>
      </c>
      <c r="T1850" s="2" t="s">
        <v>7789</v>
      </c>
      <c r="U1850" s="3">
        <f t="shared" si="28"/>
        <v>-45283.579861111109</v>
      </c>
    </row>
    <row r="1851" spans="1:21" ht="51" x14ac:dyDescent="0.2">
      <c r="A1851" s="1" t="s">
        <v>2</v>
      </c>
      <c r="B1851" s="1" t="s">
        <v>2</v>
      </c>
      <c r="C1851" s="1" t="s">
        <v>16</v>
      </c>
      <c r="D1851" s="1" t="s">
        <v>7790</v>
      </c>
      <c r="E1851" s="1"/>
      <c r="F1851" s="1"/>
      <c r="G1851" s="1" t="s">
        <v>7791</v>
      </c>
      <c r="H1851" s="1"/>
      <c r="I1851" s="1" t="s">
        <v>157</v>
      </c>
      <c r="J1851" s="1" t="s">
        <v>193</v>
      </c>
      <c r="K1851" s="1" t="s">
        <v>321</v>
      </c>
      <c r="L1851" s="1" t="s">
        <v>7792</v>
      </c>
      <c r="M1851" s="1">
        <v>30</v>
      </c>
      <c r="N1851" s="1">
        <v>60</v>
      </c>
      <c r="O1851" s="1"/>
      <c r="P1851" s="1"/>
      <c r="Q1851" s="1"/>
      <c r="R1851" s="1">
        <v>1.1000000000000001</v>
      </c>
      <c r="S1851" s="1">
        <v>3</v>
      </c>
      <c r="T1851" s="2" t="s">
        <v>7793</v>
      </c>
      <c r="U1851" s="3">
        <f t="shared" si="28"/>
        <v>-45283.604166666664</v>
      </c>
    </row>
    <row r="1852" spans="1:21" ht="25.5" x14ac:dyDescent="0.2">
      <c r="A1852" s="1" t="s">
        <v>5</v>
      </c>
      <c r="B1852" s="1" t="s">
        <v>5</v>
      </c>
      <c r="C1852" s="1" t="s">
        <v>19</v>
      </c>
      <c r="D1852" s="1" t="s">
        <v>7794</v>
      </c>
      <c r="E1852" s="1"/>
      <c r="F1852" s="1"/>
      <c r="G1852" s="1" t="s">
        <v>7795</v>
      </c>
      <c r="H1852" s="1"/>
      <c r="I1852" s="1" t="s">
        <v>156</v>
      </c>
      <c r="J1852" s="1" t="s">
        <v>7796</v>
      </c>
      <c r="K1852" s="1" t="s">
        <v>319</v>
      </c>
      <c r="L1852" s="1" t="s">
        <v>4285</v>
      </c>
      <c r="M1852" s="1">
        <v>1</v>
      </c>
      <c r="N1852" s="1">
        <v>34</v>
      </c>
      <c r="O1852" s="1"/>
      <c r="P1852" s="1"/>
      <c r="Q1852" s="1">
        <v>0</v>
      </c>
      <c r="R1852" s="1">
        <v>7.0000000000000007E-2</v>
      </c>
      <c r="S1852" s="1">
        <v>1</v>
      </c>
      <c r="T1852" s="2" t="s">
        <v>405</v>
      </c>
      <c r="U1852" s="3">
        <f t="shared" si="28"/>
        <v>-45283.631249999999</v>
      </c>
    </row>
    <row r="1853" spans="1:21" ht="25.5" x14ac:dyDescent="0.2">
      <c r="A1853" s="1" t="s">
        <v>3</v>
      </c>
      <c r="B1853" s="1" t="s">
        <v>3</v>
      </c>
      <c r="C1853" s="1" t="s">
        <v>16</v>
      </c>
      <c r="D1853" s="1" t="s">
        <v>7797</v>
      </c>
      <c r="E1853" s="1"/>
      <c r="F1853" s="1"/>
      <c r="G1853" s="1" t="s">
        <v>7798</v>
      </c>
      <c r="H1853" s="1"/>
      <c r="I1853" s="1" t="s">
        <v>157</v>
      </c>
      <c r="J1853" s="1" t="s">
        <v>1633</v>
      </c>
      <c r="K1853" s="1" t="s">
        <v>320</v>
      </c>
      <c r="L1853" s="1" t="s">
        <v>7799</v>
      </c>
      <c r="M1853" s="1">
        <v>1</v>
      </c>
      <c r="N1853" s="1">
        <v>12</v>
      </c>
      <c r="O1853" s="1"/>
      <c r="P1853" s="1"/>
      <c r="Q1853" s="1">
        <v>0</v>
      </c>
      <c r="R1853" s="1">
        <v>0.01</v>
      </c>
      <c r="S1853" s="1">
        <v>1</v>
      </c>
      <c r="T1853" s="2" t="s">
        <v>1635</v>
      </c>
      <c r="U1853" s="3">
        <f t="shared" si="28"/>
        <v>-45283.711805555555</v>
      </c>
    </row>
    <row r="1854" spans="1:21" ht="25.5" x14ac:dyDescent="0.2">
      <c r="A1854" s="1" t="s">
        <v>3</v>
      </c>
      <c r="B1854" s="1" t="s">
        <v>3</v>
      </c>
      <c r="C1854" s="1" t="s">
        <v>16</v>
      </c>
      <c r="D1854" s="1" t="s">
        <v>7800</v>
      </c>
      <c r="E1854" s="1"/>
      <c r="F1854" s="1"/>
      <c r="G1854" s="1" t="s">
        <v>7801</v>
      </c>
      <c r="H1854" s="1"/>
      <c r="I1854" s="1" t="s">
        <v>157</v>
      </c>
      <c r="J1854" s="1" t="s">
        <v>7802</v>
      </c>
      <c r="K1854" s="1" t="s">
        <v>320</v>
      </c>
      <c r="L1854" s="1" t="s">
        <v>7803</v>
      </c>
      <c r="M1854" s="1">
        <v>1</v>
      </c>
      <c r="N1854" s="1">
        <v>12</v>
      </c>
      <c r="O1854" s="1"/>
      <c r="P1854" s="1"/>
      <c r="Q1854" s="1">
        <v>0</v>
      </c>
      <c r="R1854" s="1">
        <v>0.01</v>
      </c>
      <c r="S1854" s="1">
        <v>1</v>
      </c>
      <c r="T1854" s="2" t="s">
        <v>1635</v>
      </c>
      <c r="U1854" s="3">
        <f t="shared" si="28"/>
        <v>-45283.70208333333</v>
      </c>
    </row>
    <row r="1855" spans="1:21" ht="306" x14ac:dyDescent="0.2">
      <c r="A1855" s="1" t="s">
        <v>8</v>
      </c>
      <c r="B1855" s="1" t="s">
        <v>8</v>
      </c>
      <c r="C1855" s="1" t="s">
        <v>19</v>
      </c>
      <c r="D1855" s="1" t="s">
        <v>7804</v>
      </c>
      <c r="E1855" s="1" t="s">
        <v>22</v>
      </c>
      <c r="F1855" s="1" t="s">
        <v>7805</v>
      </c>
      <c r="G1855" s="1" t="s">
        <v>7805</v>
      </c>
      <c r="H1855" s="1" t="s">
        <v>66</v>
      </c>
      <c r="I1855" s="1" t="s">
        <v>157</v>
      </c>
      <c r="J1855" s="1" t="s">
        <v>487</v>
      </c>
      <c r="K1855" s="1" t="s">
        <v>321</v>
      </c>
      <c r="L1855" s="1" t="s">
        <v>7806</v>
      </c>
      <c r="M1855" s="1">
        <v>34</v>
      </c>
      <c r="N1855" s="1">
        <v>200</v>
      </c>
      <c r="O1855" s="1"/>
      <c r="P1855" s="1"/>
      <c r="Q1855" s="1"/>
      <c r="R1855" s="1"/>
      <c r="S1855" s="1">
        <v>7</v>
      </c>
      <c r="T1855" s="2" t="s">
        <v>7807</v>
      </c>
      <c r="U1855" s="3">
        <f t="shared" si="28"/>
        <v>2.7777777773735579E-2</v>
      </c>
    </row>
    <row r="1856" spans="1:21" x14ac:dyDescent="0.2">
      <c r="A1856" s="1" t="s">
        <v>4</v>
      </c>
      <c r="B1856" s="1" t="s">
        <v>13</v>
      </c>
      <c r="C1856" s="1" t="s">
        <v>17</v>
      </c>
      <c r="D1856" s="1" t="s">
        <v>7808</v>
      </c>
      <c r="E1856" s="1" t="s">
        <v>22</v>
      </c>
      <c r="F1856" s="1" t="s">
        <v>7809</v>
      </c>
      <c r="G1856" s="1" t="s">
        <v>7809</v>
      </c>
      <c r="H1856" s="1" t="s">
        <v>93</v>
      </c>
      <c r="I1856" s="1" t="s">
        <v>156</v>
      </c>
      <c r="J1856" s="1" t="s">
        <v>789</v>
      </c>
      <c r="K1856" s="1" t="s">
        <v>322</v>
      </c>
      <c r="L1856" s="1" t="s">
        <v>327</v>
      </c>
      <c r="M1856" s="1"/>
      <c r="N1856" s="1"/>
      <c r="O1856" s="1"/>
      <c r="P1856" s="1"/>
      <c r="Q1856" s="1"/>
      <c r="R1856" s="1"/>
      <c r="S1856" s="1"/>
      <c r="T1856" s="2"/>
      <c r="U1856" s="3">
        <f t="shared" si="28"/>
        <v>4.2361111110949423E-2</v>
      </c>
    </row>
    <row r="1857" spans="1:21" ht="38.25" x14ac:dyDescent="0.2">
      <c r="A1857" s="1" t="s">
        <v>9</v>
      </c>
      <c r="B1857" s="1" t="s">
        <v>9</v>
      </c>
      <c r="C1857" s="1" t="s">
        <v>16</v>
      </c>
      <c r="D1857" s="1" t="s">
        <v>7810</v>
      </c>
      <c r="E1857" s="1"/>
      <c r="F1857" s="1"/>
      <c r="G1857" s="1" t="s">
        <v>7811</v>
      </c>
      <c r="H1857" s="1"/>
      <c r="I1857" s="1" t="s">
        <v>157</v>
      </c>
      <c r="J1857" s="1" t="s">
        <v>7812</v>
      </c>
      <c r="K1857" s="1" t="s">
        <v>321</v>
      </c>
      <c r="L1857" s="1" t="s">
        <v>642</v>
      </c>
      <c r="M1857" s="1">
        <v>6</v>
      </c>
      <c r="N1857" s="1">
        <v>300</v>
      </c>
      <c r="O1857" s="1"/>
      <c r="P1857" s="1"/>
      <c r="Q1857" s="1"/>
      <c r="R1857" s="1">
        <v>0.1</v>
      </c>
      <c r="S1857" s="1">
        <v>2</v>
      </c>
      <c r="T1857" s="2" t="s">
        <v>7813</v>
      </c>
      <c r="U1857" s="3">
        <f t="shared" si="28"/>
        <v>-45283.791666666664</v>
      </c>
    </row>
    <row r="1858" spans="1:21" x14ac:dyDescent="0.2">
      <c r="A1858" s="1" t="s">
        <v>2</v>
      </c>
      <c r="B1858" s="1" t="s">
        <v>2</v>
      </c>
      <c r="C1858" s="1" t="s">
        <v>16</v>
      </c>
      <c r="D1858" s="1" t="s">
        <v>7814</v>
      </c>
      <c r="E1858" s="1" t="s">
        <v>22</v>
      </c>
      <c r="F1858" s="1" t="s">
        <v>7815</v>
      </c>
      <c r="G1858" s="1" t="s">
        <v>7815</v>
      </c>
      <c r="H1858" s="1" t="s">
        <v>66</v>
      </c>
      <c r="I1858" s="1" t="s">
        <v>157</v>
      </c>
      <c r="J1858" s="1" t="s">
        <v>292</v>
      </c>
      <c r="K1858" s="1" t="s">
        <v>320</v>
      </c>
      <c r="L1858" s="1" t="s">
        <v>7816</v>
      </c>
      <c r="M1858" s="1">
        <v>0</v>
      </c>
      <c r="N1858" s="1">
        <v>10</v>
      </c>
      <c r="O1858" s="1"/>
      <c r="P1858" s="1"/>
      <c r="Q1858" s="1">
        <v>0</v>
      </c>
      <c r="R1858" s="1">
        <v>0.01</v>
      </c>
      <c r="S1858" s="1"/>
      <c r="T1858" s="2"/>
      <c r="U1858" s="3">
        <f t="shared" si="28"/>
        <v>2.7777777773735579E-2</v>
      </c>
    </row>
    <row r="1859" spans="1:21" x14ac:dyDescent="0.2">
      <c r="A1859" s="1" t="s">
        <v>4</v>
      </c>
      <c r="B1859" s="1" t="s">
        <v>13</v>
      </c>
      <c r="C1859" s="1" t="s">
        <v>18</v>
      </c>
      <c r="D1859" s="1" t="s">
        <v>7817</v>
      </c>
      <c r="E1859" s="1" t="s">
        <v>23</v>
      </c>
      <c r="F1859" s="1"/>
      <c r="G1859" s="1" t="s">
        <v>7818</v>
      </c>
      <c r="H1859" s="1"/>
      <c r="I1859" s="1" t="s">
        <v>156</v>
      </c>
      <c r="J1859" s="1" t="s">
        <v>3636</v>
      </c>
      <c r="K1859" s="1" t="s">
        <v>324</v>
      </c>
      <c r="L1859" s="1" t="s">
        <v>7819</v>
      </c>
      <c r="M1859" s="1"/>
      <c r="N1859" s="1"/>
      <c r="O1859" s="1"/>
      <c r="P1859" s="1"/>
      <c r="Q1859" s="1"/>
      <c r="R1859" s="1"/>
      <c r="S1859" s="1"/>
      <c r="T1859" s="2"/>
      <c r="U1859" s="3">
        <f t="shared" si="28"/>
        <v>-45283.874305555553</v>
      </c>
    </row>
    <row r="1860" spans="1:21" x14ac:dyDescent="0.2">
      <c r="A1860" s="1" t="s">
        <v>9</v>
      </c>
      <c r="B1860" s="1" t="s">
        <v>9</v>
      </c>
      <c r="C1860" s="1" t="s">
        <v>17</v>
      </c>
      <c r="D1860" s="1" t="s">
        <v>7820</v>
      </c>
      <c r="E1860" s="1" t="s">
        <v>22</v>
      </c>
      <c r="F1860" s="1" t="s">
        <v>7821</v>
      </c>
      <c r="G1860" s="1" t="s">
        <v>7822</v>
      </c>
      <c r="H1860" s="1" t="s">
        <v>4170</v>
      </c>
      <c r="I1860" s="1" t="s">
        <v>157</v>
      </c>
      <c r="J1860" s="1" t="s">
        <v>7823</v>
      </c>
      <c r="K1860" s="1" t="s">
        <v>321</v>
      </c>
      <c r="L1860" s="1" t="s">
        <v>5699</v>
      </c>
      <c r="M1860" s="1">
        <v>1</v>
      </c>
      <c r="N1860" s="1"/>
      <c r="O1860" s="1"/>
      <c r="P1860" s="1"/>
      <c r="Q1860" s="1">
        <v>1</v>
      </c>
      <c r="R1860" s="1">
        <v>0.3</v>
      </c>
      <c r="S1860" s="1"/>
      <c r="T1860" s="2"/>
      <c r="U1860" s="3">
        <f t="shared" si="28"/>
        <v>0.15416666665987577</v>
      </c>
    </row>
    <row r="1861" spans="1:21" x14ac:dyDescent="0.2">
      <c r="A1861" s="1" t="s">
        <v>9</v>
      </c>
      <c r="B1861" s="1" t="s">
        <v>9</v>
      </c>
      <c r="C1861" s="1" t="s">
        <v>17</v>
      </c>
      <c r="D1861" s="1" t="s">
        <v>7820</v>
      </c>
      <c r="E1861" s="1" t="s">
        <v>23</v>
      </c>
      <c r="F1861" s="1"/>
      <c r="G1861" s="1" t="s">
        <v>7822</v>
      </c>
      <c r="H1861" s="1"/>
      <c r="I1861" s="1" t="s">
        <v>157</v>
      </c>
      <c r="J1861" s="1" t="s">
        <v>7824</v>
      </c>
      <c r="K1861" s="1" t="s">
        <v>321</v>
      </c>
      <c r="L1861" s="1" t="s">
        <v>7825</v>
      </c>
      <c r="M1861" s="1"/>
      <c r="N1861" s="1"/>
      <c r="O1861" s="1"/>
      <c r="P1861" s="1"/>
      <c r="Q1861" s="1"/>
      <c r="R1861" s="1"/>
      <c r="S1861" s="1"/>
      <c r="T1861" s="2"/>
      <c r="U1861" s="3">
        <f t="shared" ref="U1861:U1924" si="29">F1861-D1861</f>
        <v>-45283.92291666667</v>
      </c>
    </row>
    <row r="1862" spans="1:21" ht="51" x14ac:dyDescent="0.2">
      <c r="A1862" s="1" t="s">
        <v>6</v>
      </c>
      <c r="B1862" s="1" t="s">
        <v>6</v>
      </c>
      <c r="C1862" s="1" t="s">
        <v>16</v>
      </c>
      <c r="D1862" s="1" t="s">
        <v>7826</v>
      </c>
      <c r="E1862" s="1" t="s">
        <v>22</v>
      </c>
      <c r="F1862" s="1" t="s">
        <v>7827</v>
      </c>
      <c r="G1862" s="1" t="s">
        <v>7827</v>
      </c>
      <c r="H1862" s="1" t="s">
        <v>84</v>
      </c>
      <c r="I1862" s="1" t="s">
        <v>157</v>
      </c>
      <c r="J1862" s="1" t="s">
        <v>218</v>
      </c>
      <c r="K1862" s="1" t="s">
        <v>321</v>
      </c>
      <c r="L1862" s="1" t="s">
        <v>340</v>
      </c>
      <c r="M1862" s="1">
        <v>15</v>
      </c>
      <c r="N1862" s="1">
        <v>543</v>
      </c>
      <c r="O1862" s="1"/>
      <c r="P1862" s="1"/>
      <c r="Q1862" s="1">
        <v>0</v>
      </c>
      <c r="R1862" s="1">
        <v>1.2</v>
      </c>
      <c r="S1862" s="1">
        <v>3</v>
      </c>
      <c r="T1862" s="2" t="s">
        <v>7828</v>
      </c>
      <c r="U1862" s="3">
        <f t="shared" si="29"/>
        <v>8.1944444442342501E-2</v>
      </c>
    </row>
    <row r="1863" spans="1:21" ht="140.25" x14ac:dyDescent="0.2">
      <c r="A1863" s="1" t="s">
        <v>2</v>
      </c>
      <c r="B1863" s="1" t="s">
        <v>2</v>
      </c>
      <c r="C1863" s="1" t="s">
        <v>17</v>
      </c>
      <c r="D1863" s="1" t="s">
        <v>7829</v>
      </c>
      <c r="E1863" s="1" t="s">
        <v>22</v>
      </c>
      <c r="F1863" s="1" t="s">
        <v>7830</v>
      </c>
      <c r="G1863" s="1" t="s">
        <v>7830</v>
      </c>
      <c r="H1863" s="1" t="s">
        <v>65</v>
      </c>
      <c r="I1863" s="1" t="s">
        <v>157</v>
      </c>
      <c r="J1863" s="1" t="s">
        <v>504</v>
      </c>
      <c r="K1863" s="1" t="s">
        <v>319</v>
      </c>
      <c r="L1863" s="1" t="s">
        <v>7831</v>
      </c>
      <c r="M1863" s="1">
        <v>46</v>
      </c>
      <c r="N1863" s="1">
        <v>135</v>
      </c>
      <c r="O1863" s="1"/>
      <c r="P1863" s="1"/>
      <c r="Q1863" s="1"/>
      <c r="R1863" s="1">
        <v>1.3</v>
      </c>
      <c r="S1863" s="1">
        <v>10</v>
      </c>
      <c r="T1863" s="2" t="s">
        <v>7832</v>
      </c>
      <c r="U1863" s="3">
        <f t="shared" si="29"/>
        <v>5.8333333334303461E-2</v>
      </c>
    </row>
    <row r="1864" spans="1:21" x14ac:dyDescent="0.2">
      <c r="A1864" s="1" t="s">
        <v>2</v>
      </c>
      <c r="B1864" s="1" t="s">
        <v>2</v>
      </c>
      <c r="C1864" s="1" t="s">
        <v>16</v>
      </c>
      <c r="D1864" s="1" t="s">
        <v>7833</v>
      </c>
      <c r="E1864" s="1" t="s">
        <v>22</v>
      </c>
      <c r="F1864" s="1" t="s">
        <v>7834</v>
      </c>
      <c r="G1864" s="1" t="s">
        <v>7834</v>
      </c>
      <c r="H1864" s="1" t="s">
        <v>51</v>
      </c>
      <c r="I1864" s="1" t="s">
        <v>157</v>
      </c>
      <c r="J1864" s="1" t="s">
        <v>7835</v>
      </c>
      <c r="K1864" s="1" t="s">
        <v>320</v>
      </c>
      <c r="L1864" s="1" t="s">
        <v>7836</v>
      </c>
      <c r="M1864" s="1">
        <v>0</v>
      </c>
      <c r="N1864" s="1">
        <v>15</v>
      </c>
      <c r="O1864" s="1"/>
      <c r="P1864" s="1"/>
      <c r="Q1864" s="1">
        <v>0</v>
      </c>
      <c r="R1864" s="1">
        <v>0.01</v>
      </c>
      <c r="S1864" s="1"/>
      <c r="T1864" s="2"/>
      <c r="U1864" s="3">
        <f t="shared" si="29"/>
        <v>2.0833333335758653E-2</v>
      </c>
    </row>
    <row r="1865" spans="1:21" ht="63.75" x14ac:dyDescent="0.2">
      <c r="A1865" s="1" t="s">
        <v>2</v>
      </c>
      <c r="B1865" s="1" t="s">
        <v>2</v>
      </c>
      <c r="C1865" s="1" t="s">
        <v>16</v>
      </c>
      <c r="D1865" s="1" t="s">
        <v>7837</v>
      </c>
      <c r="E1865" s="1" t="s">
        <v>22</v>
      </c>
      <c r="F1865" s="1" t="s">
        <v>7838</v>
      </c>
      <c r="G1865" s="1" t="s">
        <v>7838</v>
      </c>
      <c r="H1865" s="1" t="s">
        <v>110</v>
      </c>
      <c r="I1865" s="1" t="s">
        <v>157</v>
      </c>
      <c r="J1865" s="1" t="s">
        <v>635</v>
      </c>
      <c r="K1865" s="1" t="s">
        <v>321</v>
      </c>
      <c r="L1865" s="1" t="s">
        <v>7839</v>
      </c>
      <c r="M1865" s="1">
        <v>9</v>
      </c>
      <c r="N1865" s="1">
        <v>45</v>
      </c>
      <c r="O1865" s="1"/>
      <c r="P1865" s="1"/>
      <c r="Q1865" s="1">
        <v>0</v>
      </c>
      <c r="R1865" s="1">
        <v>0.4</v>
      </c>
      <c r="S1865" s="1">
        <v>4</v>
      </c>
      <c r="T1865" s="2" t="s">
        <v>7840</v>
      </c>
      <c r="U1865" s="3">
        <f t="shared" si="29"/>
        <v>6.3194444446708076E-2</v>
      </c>
    </row>
    <row r="1866" spans="1:21" ht="89.25" x14ac:dyDescent="0.2">
      <c r="A1866" s="1" t="s">
        <v>2</v>
      </c>
      <c r="B1866" s="1" t="s">
        <v>2</v>
      </c>
      <c r="C1866" s="1" t="s">
        <v>17</v>
      </c>
      <c r="D1866" s="1" t="s">
        <v>7841</v>
      </c>
      <c r="E1866" s="1" t="s">
        <v>22</v>
      </c>
      <c r="F1866" s="1" t="s">
        <v>7842</v>
      </c>
      <c r="G1866" s="1" t="s">
        <v>7842</v>
      </c>
      <c r="H1866" s="1" t="s">
        <v>109</v>
      </c>
      <c r="I1866" s="1" t="s">
        <v>157</v>
      </c>
      <c r="J1866" s="1" t="s">
        <v>507</v>
      </c>
      <c r="K1866" s="1" t="s">
        <v>319</v>
      </c>
      <c r="L1866" s="1" t="s">
        <v>7843</v>
      </c>
      <c r="M1866" s="1">
        <v>45</v>
      </c>
      <c r="N1866" s="1">
        <v>115</v>
      </c>
      <c r="O1866" s="1"/>
      <c r="P1866" s="1"/>
      <c r="Q1866" s="1"/>
      <c r="R1866" s="1">
        <v>1.25</v>
      </c>
      <c r="S1866" s="1">
        <v>6</v>
      </c>
      <c r="T1866" s="2" t="s">
        <v>7844</v>
      </c>
      <c r="U1866" s="3">
        <f t="shared" si="29"/>
        <v>2.9166666659875773E-2</v>
      </c>
    </row>
    <row r="1867" spans="1:21" x14ac:dyDescent="0.2">
      <c r="A1867" s="1" t="s">
        <v>4</v>
      </c>
      <c r="B1867" s="1" t="s">
        <v>13</v>
      </c>
      <c r="C1867" s="1" t="s">
        <v>18</v>
      </c>
      <c r="D1867" s="1" t="s">
        <v>7845</v>
      </c>
      <c r="E1867" s="1" t="s">
        <v>23</v>
      </c>
      <c r="F1867" s="1"/>
      <c r="G1867" s="1" t="s">
        <v>7846</v>
      </c>
      <c r="H1867" s="1"/>
      <c r="I1867" s="1" t="s">
        <v>156</v>
      </c>
      <c r="J1867" s="1" t="s">
        <v>3285</v>
      </c>
      <c r="K1867" s="1" t="s">
        <v>322</v>
      </c>
      <c r="L1867" s="1" t="s">
        <v>7847</v>
      </c>
      <c r="M1867" s="1"/>
      <c r="N1867" s="1"/>
      <c r="O1867" s="1"/>
      <c r="P1867" s="1"/>
      <c r="Q1867" s="1"/>
      <c r="R1867" s="1"/>
      <c r="S1867" s="1"/>
      <c r="T1867" s="2"/>
      <c r="U1867" s="3">
        <f t="shared" si="29"/>
        <v>-45284.372916666667</v>
      </c>
    </row>
    <row r="1868" spans="1:21" ht="51" x14ac:dyDescent="0.2">
      <c r="A1868" s="1" t="s">
        <v>6</v>
      </c>
      <c r="B1868" s="1" t="s">
        <v>6</v>
      </c>
      <c r="C1868" s="1" t="s">
        <v>16</v>
      </c>
      <c r="D1868" s="1" t="s">
        <v>7848</v>
      </c>
      <c r="E1868" s="1" t="s">
        <v>22</v>
      </c>
      <c r="F1868" s="1" t="s">
        <v>7849</v>
      </c>
      <c r="G1868" s="1" t="s">
        <v>7849</v>
      </c>
      <c r="H1868" s="1" t="s">
        <v>39</v>
      </c>
      <c r="I1868" s="1" t="s">
        <v>157</v>
      </c>
      <c r="J1868" s="1" t="s">
        <v>478</v>
      </c>
      <c r="K1868" s="1" t="s">
        <v>321</v>
      </c>
      <c r="L1868" s="1" t="s">
        <v>352</v>
      </c>
      <c r="M1868" s="1">
        <v>22</v>
      </c>
      <c r="N1868" s="1">
        <v>515</v>
      </c>
      <c r="O1868" s="1"/>
      <c r="P1868" s="1"/>
      <c r="Q1868" s="1">
        <v>0</v>
      </c>
      <c r="R1868" s="1">
        <v>1.2</v>
      </c>
      <c r="S1868" s="1">
        <v>3</v>
      </c>
      <c r="T1868" s="2" t="s">
        <v>7850</v>
      </c>
      <c r="U1868" s="3">
        <f t="shared" si="29"/>
        <v>3.7499999998544808E-2</v>
      </c>
    </row>
    <row r="1869" spans="1:21" ht="76.5" x14ac:dyDescent="0.2">
      <c r="A1869" s="1" t="s">
        <v>2</v>
      </c>
      <c r="B1869" s="1" t="s">
        <v>2</v>
      </c>
      <c r="C1869" s="1" t="s">
        <v>16</v>
      </c>
      <c r="D1869" s="1" t="s">
        <v>7851</v>
      </c>
      <c r="E1869" s="1"/>
      <c r="F1869" s="1"/>
      <c r="G1869" s="1" t="s">
        <v>7852</v>
      </c>
      <c r="H1869" s="1"/>
      <c r="I1869" s="1" t="s">
        <v>157</v>
      </c>
      <c r="J1869" s="1" t="s">
        <v>280</v>
      </c>
      <c r="K1869" s="1" t="s">
        <v>319</v>
      </c>
      <c r="L1869" s="1" t="s">
        <v>7853</v>
      </c>
      <c r="M1869" s="1">
        <v>23</v>
      </c>
      <c r="N1869" s="1">
        <v>135</v>
      </c>
      <c r="O1869" s="1"/>
      <c r="P1869" s="1"/>
      <c r="Q1869" s="1">
        <v>0</v>
      </c>
      <c r="R1869" s="1">
        <v>0.9</v>
      </c>
      <c r="S1869" s="1">
        <v>5</v>
      </c>
      <c r="T1869" s="2" t="s">
        <v>7854</v>
      </c>
      <c r="U1869" s="3">
        <f t="shared" si="29"/>
        <v>-45284.375</v>
      </c>
    </row>
    <row r="1870" spans="1:21" ht="63.75" x14ac:dyDescent="0.2">
      <c r="A1870" s="1" t="s">
        <v>7</v>
      </c>
      <c r="B1870" s="1" t="s">
        <v>14</v>
      </c>
      <c r="C1870" s="1" t="s">
        <v>16</v>
      </c>
      <c r="D1870" s="1" t="s">
        <v>7855</v>
      </c>
      <c r="E1870" s="1" t="s">
        <v>22</v>
      </c>
      <c r="F1870" s="1" t="s">
        <v>7856</v>
      </c>
      <c r="G1870" s="1" t="s">
        <v>7856</v>
      </c>
      <c r="H1870" s="1" t="s">
        <v>125</v>
      </c>
      <c r="I1870" s="1" t="s">
        <v>157</v>
      </c>
      <c r="J1870" s="1" t="s">
        <v>7857</v>
      </c>
      <c r="K1870" s="1" t="s">
        <v>319</v>
      </c>
      <c r="L1870" s="1" t="s">
        <v>336</v>
      </c>
      <c r="M1870" s="1">
        <v>20</v>
      </c>
      <c r="N1870" s="1">
        <v>250</v>
      </c>
      <c r="O1870" s="1"/>
      <c r="P1870" s="1"/>
      <c r="Q1870" s="1">
        <v>0</v>
      </c>
      <c r="R1870" s="1">
        <v>0.6</v>
      </c>
      <c r="S1870" s="1">
        <v>4</v>
      </c>
      <c r="T1870" s="2" t="s">
        <v>7858</v>
      </c>
      <c r="U1870" s="3">
        <f t="shared" si="29"/>
        <v>7.2916666664241347E-2</v>
      </c>
    </row>
    <row r="1871" spans="1:21" ht="38.25" x14ac:dyDescent="0.2">
      <c r="A1871" s="1" t="s">
        <v>2</v>
      </c>
      <c r="B1871" s="1" t="s">
        <v>2</v>
      </c>
      <c r="C1871" s="1" t="s">
        <v>17</v>
      </c>
      <c r="D1871" s="1" t="s">
        <v>7859</v>
      </c>
      <c r="E1871" s="1" t="s">
        <v>22</v>
      </c>
      <c r="F1871" s="1" t="s">
        <v>7860</v>
      </c>
      <c r="G1871" s="1" t="s">
        <v>7860</v>
      </c>
      <c r="H1871" s="1" t="s">
        <v>60</v>
      </c>
      <c r="I1871" s="1" t="s">
        <v>157</v>
      </c>
      <c r="J1871" s="1" t="s">
        <v>435</v>
      </c>
      <c r="K1871" s="1" t="s">
        <v>319</v>
      </c>
      <c r="L1871" s="1" t="s">
        <v>7618</v>
      </c>
      <c r="M1871" s="1">
        <v>20</v>
      </c>
      <c r="N1871" s="1">
        <v>86</v>
      </c>
      <c r="O1871" s="1"/>
      <c r="P1871" s="1"/>
      <c r="Q1871" s="1"/>
      <c r="R1871" s="1">
        <v>0.9</v>
      </c>
      <c r="S1871" s="1">
        <v>2</v>
      </c>
      <c r="T1871" s="2" t="s">
        <v>878</v>
      </c>
      <c r="U1871" s="3">
        <f t="shared" si="29"/>
        <v>1.7361111109494232E-2</v>
      </c>
    </row>
    <row r="1872" spans="1:21" ht="76.5" x14ac:dyDescent="0.2">
      <c r="A1872" s="1" t="s">
        <v>7</v>
      </c>
      <c r="B1872" s="1" t="s">
        <v>14</v>
      </c>
      <c r="C1872" s="1" t="s">
        <v>16</v>
      </c>
      <c r="D1872" s="1" t="s">
        <v>7861</v>
      </c>
      <c r="E1872" s="1" t="s">
        <v>22</v>
      </c>
      <c r="F1872" s="1" t="s">
        <v>7862</v>
      </c>
      <c r="G1872" s="1" t="s">
        <v>7862</v>
      </c>
      <c r="H1872" s="1" t="s">
        <v>47</v>
      </c>
      <c r="I1872" s="1" t="s">
        <v>157</v>
      </c>
      <c r="J1872" s="1" t="s">
        <v>7863</v>
      </c>
      <c r="K1872" s="1" t="s">
        <v>319</v>
      </c>
      <c r="L1872" s="1" t="s">
        <v>7864</v>
      </c>
      <c r="M1872" s="1">
        <v>24</v>
      </c>
      <c r="N1872" s="1">
        <v>260</v>
      </c>
      <c r="O1872" s="1"/>
      <c r="P1872" s="1"/>
      <c r="Q1872" s="1">
        <v>0</v>
      </c>
      <c r="R1872" s="1">
        <v>0.8</v>
      </c>
      <c r="S1872" s="1">
        <v>5</v>
      </c>
      <c r="T1872" s="2" t="s">
        <v>7865</v>
      </c>
      <c r="U1872" s="3">
        <f t="shared" si="29"/>
        <v>8.3333333328482695E-2</v>
      </c>
    </row>
    <row r="1873" spans="1:21" x14ac:dyDescent="0.2">
      <c r="A1873" s="1" t="s">
        <v>4</v>
      </c>
      <c r="B1873" s="1" t="s">
        <v>13</v>
      </c>
      <c r="C1873" s="1" t="s">
        <v>18</v>
      </c>
      <c r="D1873" s="1" t="s">
        <v>7866</v>
      </c>
      <c r="E1873" s="1" t="s">
        <v>23</v>
      </c>
      <c r="F1873" s="1"/>
      <c r="G1873" s="1" t="s">
        <v>7867</v>
      </c>
      <c r="H1873" s="1"/>
      <c r="I1873" s="1" t="s">
        <v>156</v>
      </c>
      <c r="J1873" s="1" t="s">
        <v>411</v>
      </c>
      <c r="K1873" s="1" t="s">
        <v>322</v>
      </c>
      <c r="L1873" s="1" t="s">
        <v>7868</v>
      </c>
      <c r="M1873" s="1"/>
      <c r="N1873" s="1"/>
      <c r="O1873" s="1"/>
      <c r="P1873" s="1"/>
      <c r="Q1873" s="1"/>
      <c r="R1873" s="1"/>
      <c r="S1873" s="1"/>
      <c r="T1873" s="2"/>
      <c r="U1873" s="3">
        <f t="shared" si="29"/>
        <v>-45284.392361111109</v>
      </c>
    </row>
    <row r="1874" spans="1:21" ht="51" x14ac:dyDescent="0.2">
      <c r="A1874" s="1" t="s">
        <v>5</v>
      </c>
      <c r="B1874" s="1" t="s">
        <v>5</v>
      </c>
      <c r="C1874" s="1" t="s">
        <v>16</v>
      </c>
      <c r="D1874" s="1" t="s">
        <v>7869</v>
      </c>
      <c r="E1874" s="1" t="s">
        <v>22</v>
      </c>
      <c r="F1874" s="1" t="s">
        <v>7870</v>
      </c>
      <c r="G1874" s="1" t="s">
        <v>7871</v>
      </c>
      <c r="H1874" s="1" t="s">
        <v>109</v>
      </c>
      <c r="I1874" s="1" t="s">
        <v>157</v>
      </c>
      <c r="J1874" s="1" t="s">
        <v>7872</v>
      </c>
      <c r="K1874" s="1" t="s">
        <v>321</v>
      </c>
      <c r="L1874" s="1" t="s">
        <v>7873</v>
      </c>
      <c r="M1874" s="1">
        <v>14</v>
      </c>
      <c r="N1874" s="1">
        <v>171</v>
      </c>
      <c r="O1874" s="1"/>
      <c r="P1874" s="1"/>
      <c r="Q1874" s="1">
        <v>1</v>
      </c>
      <c r="R1874" s="1">
        <v>0.7</v>
      </c>
      <c r="S1874" s="1">
        <v>3</v>
      </c>
      <c r="T1874" s="2" t="s">
        <v>7874</v>
      </c>
      <c r="U1874" s="3">
        <f t="shared" si="29"/>
        <v>2.9166666667151731E-2</v>
      </c>
    </row>
    <row r="1875" spans="1:21" ht="51" x14ac:dyDescent="0.2">
      <c r="A1875" s="1" t="s">
        <v>2</v>
      </c>
      <c r="B1875" s="1" t="s">
        <v>2</v>
      </c>
      <c r="C1875" s="1" t="s">
        <v>16</v>
      </c>
      <c r="D1875" s="1" t="s">
        <v>7875</v>
      </c>
      <c r="E1875" s="1"/>
      <c r="F1875" s="1"/>
      <c r="G1875" s="1" t="s">
        <v>7876</v>
      </c>
      <c r="H1875" s="1"/>
      <c r="I1875" s="1" t="s">
        <v>157</v>
      </c>
      <c r="J1875" s="1" t="s">
        <v>280</v>
      </c>
      <c r="K1875" s="1" t="s">
        <v>319</v>
      </c>
      <c r="L1875" s="1" t="s">
        <v>7877</v>
      </c>
      <c r="M1875" s="1">
        <v>12</v>
      </c>
      <c r="N1875" s="1">
        <v>65</v>
      </c>
      <c r="O1875" s="1"/>
      <c r="P1875" s="1"/>
      <c r="Q1875" s="1">
        <v>0</v>
      </c>
      <c r="R1875" s="1">
        <v>0.5</v>
      </c>
      <c r="S1875" s="1">
        <v>3</v>
      </c>
      <c r="T1875" s="2" t="s">
        <v>7878</v>
      </c>
      <c r="U1875" s="3">
        <f t="shared" si="29"/>
        <v>-45284.482638888891</v>
      </c>
    </row>
    <row r="1876" spans="1:21" x14ac:dyDescent="0.2">
      <c r="A1876" s="1" t="s">
        <v>4</v>
      </c>
      <c r="B1876" s="1" t="s">
        <v>13</v>
      </c>
      <c r="C1876" s="1" t="s">
        <v>18</v>
      </c>
      <c r="D1876" s="1" t="s">
        <v>7879</v>
      </c>
      <c r="E1876" s="1" t="s">
        <v>23</v>
      </c>
      <c r="F1876" s="1"/>
      <c r="G1876" s="1" t="s">
        <v>7880</v>
      </c>
      <c r="H1876" s="1"/>
      <c r="I1876" s="1" t="s">
        <v>156</v>
      </c>
      <c r="J1876" s="1" t="s">
        <v>7881</v>
      </c>
      <c r="K1876" s="1" t="s">
        <v>323</v>
      </c>
      <c r="L1876" s="1" t="s">
        <v>7882</v>
      </c>
      <c r="M1876" s="1"/>
      <c r="N1876" s="1"/>
      <c r="O1876" s="1"/>
      <c r="P1876" s="1"/>
      <c r="Q1876" s="1"/>
      <c r="R1876" s="1"/>
      <c r="S1876" s="1"/>
      <c r="T1876" s="2"/>
      <c r="U1876" s="3">
        <f t="shared" si="29"/>
        <v>-45284.493750000001</v>
      </c>
    </row>
    <row r="1877" spans="1:21" x14ac:dyDescent="0.2">
      <c r="A1877" s="1" t="s">
        <v>4</v>
      </c>
      <c r="B1877" s="1" t="s">
        <v>13</v>
      </c>
      <c r="C1877" s="1" t="s">
        <v>18</v>
      </c>
      <c r="D1877" s="1" t="s">
        <v>7883</v>
      </c>
      <c r="E1877" s="1" t="s">
        <v>23</v>
      </c>
      <c r="F1877" s="1"/>
      <c r="G1877" s="1"/>
      <c r="H1877" s="1"/>
      <c r="I1877" s="1" t="s">
        <v>156</v>
      </c>
      <c r="J1877" s="1" t="s">
        <v>7881</v>
      </c>
      <c r="K1877" s="1" t="s">
        <v>323</v>
      </c>
      <c r="L1877" s="1" t="s">
        <v>7884</v>
      </c>
      <c r="M1877" s="1"/>
      <c r="N1877" s="1"/>
      <c r="O1877" s="1"/>
      <c r="P1877" s="1"/>
      <c r="Q1877" s="1"/>
      <c r="R1877" s="1"/>
      <c r="S1877" s="1"/>
      <c r="T1877" s="2"/>
      <c r="U1877" s="3">
        <f t="shared" si="29"/>
        <v>-45284.499305555553</v>
      </c>
    </row>
    <row r="1878" spans="1:21" ht="25.5" x14ac:dyDescent="0.2">
      <c r="A1878" s="1" t="s">
        <v>8</v>
      </c>
      <c r="B1878" s="1" t="s">
        <v>8</v>
      </c>
      <c r="C1878" s="1" t="s">
        <v>17</v>
      </c>
      <c r="D1878" s="1" t="s">
        <v>7885</v>
      </c>
      <c r="E1878" s="1" t="s">
        <v>22</v>
      </c>
      <c r="F1878" s="1" t="s">
        <v>7886</v>
      </c>
      <c r="G1878" s="1" t="s">
        <v>7886</v>
      </c>
      <c r="H1878" s="1" t="s">
        <v>52</v>
      </c>
      <c r="I1878" s="1" t="s">
        <v>157</v>
      </c>
      <c r="J1878" s="1" t="s">
        <v>7887</v>
      </c>
      <c r="K1878" s="1" t="s">
        <v>320</v>
      </c>
      <c r="L1878" s="1" t="s">
        <v>7888</v>
      </c>
      <c r="M1878" s="1">
        <v>1</v>
      </c>
      <c r="N1878" s="1">
        <v>400</v>
      </c>
      <c r="O1878" s="1"/>
      <c r="P1878" s="1"/>
      <c r="Q1878" s="1"/>
      <c r="R1878" s="1">
        <v>0.3</v>
      </c>
      <c r="S1878" s="1">
        <v>0</v>
      </c>
      <c r="T1878" s="2" t="s">
        <v>7889</v>
      </c>
      <c r="U1878" s="3">
        <f t="shared" si="29"/>
        <v>7.9861111109494232E-2</v>
      </c>
    </row>
    <row r="1879" spans="1:21" ht="38.25" x14ac:dyDescent="0.2">
      <c r="A1879" s="1" t="s">
        <v>5</v>
      </c>
      <c r="B1879" s="1" t="s">
        <v>5</v>
      </c>
      <c r="C1879" s="1" t="s">
        <v>16</v>
      </c>
      <c r="D1879" s="1" t="s">
        <v>7890</v>
      </c>
      <c r="E1879" s="1" t="s">
        <v>22</v>
      </c>
      <c r="F1879" s="1" t="s">
        <v>7891</v>
      </c>
      <c r="G1879" s="1" t="s">
        <v>7891</v>
      </c>
      <c r="H1879" s="1" t="s">
        <v>31</v>
      </c>
      <c r="I1879" s="1" t="s">
        <v>157</v>
      </c>
      <c r="J1879" s="1" t="s">
        <v>895</v>
      </c>
      <c r="K1879" s="1" t="s">
        <v>321</v>
      </c>
      <c r="L1879" s="1" t="s">
        <v>7892</v>
      </c>
      <c r="M1879" s="1">
        <v>6</v>
      </c>
      <c r="N1879" s="1">
        <v>101</v>
      </c>
      <c r="O1879" s="1"/>
      <c r="P1879" s="1"/>
      <c r="Q1879" s="1">
        <v>0</v>
      </c>
      <c r="R1879" s="1">
        <v>0.31</v>
      </c>
      <c r="S1879" s="1">
        <v>1</v>
      </c>
      <c r="T1879" s="2" t="s">
        <v>7893</v>
      </c>
      <c r="U1879" s="3">
        <f t="shared" si="29"/>
        <v>5.5555555554747116E-2</v>
      </c>
    </row>
    <row r="1880" spans="1:21" x14ac:dyDescent="0.2">
      <c r="A1880" s="1" t="s">
        <v>4</v>
      </c>
      <c r="B1880" s="1" t="s">
        <v>13</v>
      </c>
      <c r="C1880" s="1" t="s">
        <v>18</v>
      </c>
      <c r="D1880" s="1" t="s">
        <v>7894</v>
      </c>
      <c r="E1880" s="1" t="s">
        <v>23</v>
      </c>
      <c r="F1880" s="1"/>
      <c r="G1880" s="1" t="s">
        <v>7895</v>
      </c>
      <c r="H1880" s="1"/>
      <c r="I1880" s="1" t="s">
        <v>156</v>
      </c>
      <c r="J1880" s="1" t="s">
        <v>4644</v>
      </c>
      <c r="K1880" s="1" t="s">
        <v>322</v>
      </c>
      <c r="L1880" s="1" t="s">
        <v>7896</v>
      </c>
      <c r="M1880" s="1"/>
      <c r="N1880" s="1"/>
      <c r="O1880" s="1"/>
      <c r="P1880" s="1"/>
      <c r="Q1880" s="1"/>
      <c r="R1880" s="1"/>
      <c r="S1880" s="1"/>
      <c r="T1880" s="2"/>
      <c r="U1880" s="3">
        <f t="shared" si="29"/>
        <v>-45284.597222222219</v>
      </c>
    </row>
    <row r="1881" spans="1:21" ht="51" x14ac:dyDescent="0.2">
      <c r="A1881" s="1" t="s">
        <v>7</v>
      </c>
      <c r="B1881" s="1" t="s">
        <v>14</v>
      </c>
      <c r="C1881" s="1" t="s">
        <v>17</v>
      </c>
      <c r="D1881" s="1" t="s">
        <v>7897</v>
      </c>
      <c r="E1881" s="1" t="s">
        <v>22</v>
      </c>
      <c r="F1881" s="1" t="s">
        <v>7898</v>
      </c>
      <c r="G1881" s="1" t="s">
        <v>7898</v>
      </c>
      <c r="H1881" s="1" t="s">
        <v>62</v>
      </c>
      <c r="I1881" s="1" t="s">
        <v>157</v>
      </c>
      <c r="J1881" s="1" t="s">
        <v>310</v>
      </c>
      <c r="K1881" s="1" t="s">
        <v>319</v>
      </c>
      <c r="L1881" s="1" t="s">
        <v>7899</v>
      </c>
      <c r="M1881" s="1">
        <v>10</v>
      </c>
      <c r="N1881" s="1">
        <v>250</v>
      </c>
      <c r="O1881" s="1"/>
      <c r="P1881" s="1"/>
      <c r="Q1881" s="1"/>
      <c r="R1881" s="1">
        <v>0.9</v>
      </c>
      <c r="S1881" s="1">
        <v>3</v>
      </c>
      <c r="T1881" s="2" t="s">
        <v>7900</v>
      </c>
      <c r="U1881" s="3">
        <f t="shared" si="29"/>
        <v>8.2638888889050577E-2</v>
      </c>
    </row>
    <row r="1882" spans="1:21" ht="25.5" x14ac:dyDescent="0.2">
      <c r="A1882" s="1" t="s">
        <v>2</v>
      </c>
      <c r="B1882" s="1" t="s">
        <v>2</v>
      </c>
      <c r="C1882" s="1" t="s">
        <v>17</v>
      </c>
      <c r="D1882" s="1" t="s">
        <v>7901</v>
      </c>
      <c r="E1882" s="1" t="s">
        <v>22</v>
      </c>
      <c r="F1882" s="1" t="s">
        <v>7902</v>
      </c>
      <c r="G1882" s="1" t="s">
        <v>7902</v>
      </c>
      <c r="H1882" s="1" t="s">
        <v>137</v>
      </c>
      <c r="I1882" s="1" t="s">
        <v>157</v>
      </c>
      <c r="J1882" s="1" t="s">
        <v>198</v>
      </c>
      <c r="K1882" s="1" t="s">
        <v>320</v>
      </c>
      <c r="L1882" s="1" t="s">
        <v>7903</v>
      </c>
      <c r="M1882" s="1">
        <v>0</v>
      </c>
      <c r="N1882" s="1">
        <v>1</v>
      </c>
      <c r="O1882" s="1"/>
      <c r="P1882" s="1"/>
      <c r="Q1882" s="1"/>
      <c r="R1882" s="1">
        <v>0.01</v>
      </c>
      <c r="S1882" s="1">
        <v>1</v>
      </c>
      <c r="T1882" s="2" t="s">
        <v>1701</v>
      </c>
      <c r="U1882" s="3">
        <f t="shared" si="29"/>
        <v>1.5277777776645962E-2</v>
      </c>
    </row>
    <row r="1883" spans="1:21" ht="25.5" x14ac:dyDescent="0.2">
      <c r="A1883" s="1" t="s">
        <v>7</v>
      </c>
      <c r="B1883" s="1" t="s">
        <v>14</v>
      </c>
      <c r="C1883" s="1" t="s">
        <v>17</v>
      </c>
      <c r="D1883" s="1" t="s">
        <v>7904</v>
      </c>
      <c r="E1883" s="1" t="s">
        <v>22</v>
      </c>
      <c r="F1883" s="1" t="s">
        <v>7905</v>
      </c>
      <c r="G1883" s="1" t="s">
        <v>7906</v>
      </c>
      <c r="H1883" s="1" t="s">
        <v>91</v>
      </c>
      <c r="I1883" s="1" t="s">
        <v>157</v>
      </c>
      <c r="J1883" s="1" t="s">
        <v>7907</v>
      </c>
      <c r="K1883" s="1" t="s">
        <v>319</v>
      </c>
      <c r="L1883" s="1" t="s">
        <v>326</v>
      </c>
      <c r="M1883" s="1">
        <v>8</v>
      </c>
      <c r="N1883" s="1">
        <v>189</v>
      </c>
      <c r="O1883" s="1"/>
      <c r="P1883" s="1"/>
      <c r="Q1883" s="1"/>
      <c r="R1883" s="1">
        <v>0.8</v>
      </c>
      <c r="S1883" s="1">
        <v>1</v>
      </c>
      <c r="T1883" s="2" t="s">
        <v>2099</v>
      </c>
      <c r="U1883" s="3">
        <f t="shared" si="29"/>
        <v>8.0555555556202307E-2</v>
      </c>
    </row>
    <row r="1884" spans="1:21" ht="76.5" x14ac:dyDescent="0.2">
      <c r="A1884" s="1" t="s">
        <v>7</v>
      </c>
      <c r="B1884" s="1" t="s">
        <v>14</v>
      </c>
      <c r="C1884" s="1" t="s">
        <v>16</v>
      </c>
      <c r="D1884" s="1" t="s">
        <v>7908</v>
      </c>
      <c r="E1884" s="1" t="s">
        <v>22</v>
      </c>
      <c r="F1884" s="1" t="s">
        <v>7909</v>
      </c>
      <c r="G1884" s="1" t="s">
        <v>7909</v>
      </c>
      <c r="H1884" s="1" t="s">
        <v>534</v>
      </c>
      <c r="I1884" s="1" t="s">
        <v>157</v>
      </c>
      <c r="J1884" s="1" t="s">
        <v>439</v>
      </c>
      <c r="K1884" s="1" t="s">
        <v>319</v>
      </c>
      <c r="L1884" s="1" t="s">
        <v>7910</v>
      </c>
      <c r="M1884" s="1">
        <v>28</v>
      </c>
      <c r="N1884" s="1">
        <v>235</v>
      </c>
      <c r="O1884" s="1"/>
      <c r="P1884" s="1"/>
      <c r="Q1884" s="1">
        <v>0</v>
      </c>
      <c r="R1884" s="1">
        <v>0.9</v>
      </c>
      <c r="S1884" s="1">
        <v>5</v>
      </c>
      <c r="T1884" s="2" t="s">
        <v>7911</v>
      </c>
      <c r="U1884" s="3">
        <f t="shared" si="29"/>
        <v>0.24097222222189885</v>
      </c>
    </row>
    <row r="1885" spans="1:21" ht="204" x14ac:dyDescent="0.2">
      <c r="A1885" s="1" t="s">
        <v>3</v>
      </c>
      <c r="B1885" s="1" t="s">
        <v>3</v>
      </c>
      <c r="C1885" s="1" t="s">
        <v>16</v>
      </c>
      <c r="D1885" s="1" t="s">
        <v>7912</v>
      </c>
      <c r="E1885" s="1"/>
      <c r="F1885" s="1"/>
      <c r="G1885" s="1" t="s">
        <v>7913</v>
      </c>
      <c r="H1885" s="1"/>
      <c r="I1885" s="1" t="s">
        <v>157</v>
      </c>
      <c r="J1885" s="1" t="s">
        <v>232</v>
      </c>
      <c r="K1885" s="1" t="s">
        <v>319</v>
      </c>
      <c r="L1885" s="1" t="s">
        <v>7914</v>
      </c>
      <c r="M1885" s="1">
        <v>59</v>
      </c>
      <c r="N1885" s="1">
        <v>451</v>
      </c>
      <c r="O1885" s="1"/>
      <c r="P1885" s="1"/>
      <c r="Q1885" s="1">
        <v>0</v>
      </c>
      <c r="R1885" s="1">
        <v>1.4</v>
      </c>
      <c r="S1885" s="1">
        <v>8</v>
      </c>
      <c r="T1885" s="2" t="s">
        <v>7915</v>
      </c>
      <c r="U1885" s="3">
        <f t="shared" si="29"/>
        <v>-45284.726388888892</v>
      </c>
    </row>
    <row r="1886" spans="1:21" x14ac:dyDescent="0.2">
      <c r="A1886" s="1" t="s">
        <v>7</v>
      </c>
      <c r="B1886" s="1" t="s">
        <v>14</v>
      </c>
      <c r="C1886" s="1" t="s">
        <v>16</v>
      </c>
      <c r="D1886" s="1" t="s">
        <v>7916</v>
      </c>
      <c r="E1886" s="1" t="s">
        <v>23</v>
      </c>
      <c r="F1886" s="1"/>
      <c r="G1886" s="1" t="s">
        <v>7917</v>
      </c>
      <c r="H1886" s="1"/>
      <c r="I1886" s="1" t="s">
        <v>157</v>
      </c>
      <c r="J1886" s="1" t="s">
        <v>311</v>
      </c>
      <c r="K1886" s="1" t="s">
        <v>319</v>
      </c>
      <c r="L1886" s="1" t="s">
        <v>7918</v>
      </c>
      <c r="M1886" s="1"/>
      <c r="N1886" s="1"/>
      <c r="O1886" s="1"/>
      <c r="P1886" s="1"/>
      <c r="Q1886" s="1"/>
      <c r="R1886" s="1"/>
      <c r="S1886" s="1"/>
      <c r="T1886" s="2"/>
      <c r="U1886" s="3">
        <f t="shared" si="29"/>
        <v>-45284.768055555556</v>
      </c>
    </row>
    <row r="1887" spans="1:21" ht="51" x14ac:dyDescent="0.2">
      <c r="A1887" s="1" t="s">
        <v>7</v>
      </c>
      <c r="B1887" s="1" t="s">
        <v>14</v>
      </c>
      <c r="C1887" s="1" t="s">
        <v>16</v>
      </c>
      <c r="D1887" s="1" t="s">
        <v>7919</v>
      </c>
      <c r="E1887" s="1"/>
      <c r="F1887" s="1"/>
      <c r="G1887" s="1" t="s">
        <v>7920</v>
      </c>
      <c r="H1887" s="1"/>
      <c r="I1887" s="1" t="s">
        <v>157</v>
      </c>
      <c r="J1887" s="1" t="s">
        <v>7921</v>
      </c>
      <c r="K1887" s="1" t="s">
        <v>319</v>
      </c>
      <c r="L1887" s="1" t="s">
        <v>7922</v>
      </c>
      <c r="M1887" s="1">
        <v>10</v>
      </c>
      <c r="N1887" s="1">
        <v>59</v>
      </c>
      <c r="O1887" s="1"/>
      <c r="P1887" s="1"/>
      <c r="Q1887" s="1">
        <v>0</v>
      </c>
      <c r="R1887" s="1">
        <v>0.23</v>
      </c>
      <c r="S1887" s="1">
        <v>3</v>
      </c>
      <c r="T1887" s="2" t="s">
        <v>7923</v>
      </c>
      <c r="U1887" s="3">
        <f t="shared" si="29"/>
        <v>-45284.823611111111</v>
      </c>
    </row>
    <row r="1888" spans="1:21" ht="63.75" x14ac:dyDescent="0.2">
      <c r="A1888" s="1" t="s">
        <v>7</v>
      </c>
      <c r="B1888" s="1" t="s">
        <v>14</v>
      </c>
      <c r="C1888" s="1" t="s">
        <v>16</v>
      </c>
      <c r="D1888" s="1" t="s">
        <v>7924</v>
      </c>
      <c r="E1888" s="1"/>
      <c r="F1888" s="1"/>
      <c r="G1888" s="1" t="s">
        <v>7925</v>
      </c>
      <c r="H1888" s="1"/>
      <c r="I1888" s="1" t="s">
        <v>157</v>
      </c>
      <c r="J1888" s="1" t="s">
        <v>7926</v>
      </c>
      <c r="K1888" s="1" t="s">
        <v>320</v>
      </c>
      <c r="L1888" s="1" t="s">
        <v>7927</v>
      </c>
      <c r="M1888" s="1">
        <v>1</v>
      </c>
      <c r="N1888" s="1">
        <v>15</v>
      </c>
      <c r="O1888" s="1"/>
      <c r="P1888" s="1"/>
      <c r="Q1888" s="1">
        <v>0</v>
      </c>
      <c r="R1888" s="1">
        <v>0.01</v>
      </c>
      <c r="S1888" s="1">
        <v>1</v>
      </c>
      <c r="T1888" s="2" t="s">
        <v>7928</v>
      </c>
      <c r="U1888" s="3">
        <f t="shared" si="29"/>
        <v>-45284.845138888886</v>
      </c>
    </row>
    <row r="1889" spans="1:21" x14ac:dyDescent="0.2">
      <c r="A1889" s="1" t="s">
        <v>7</v>
      </c>
      <c r="B1889" s="1" t="s">
        <v>14</v>
      </c>
      <c r="C1889" s="1" t="s">
        <v>16</v>
      </c>
      <c r="D1889" s="1" t="s">
        <v>7929</v>
      </c>
      <c r="E1889" s="1" t="s">
        <v>22</v>
      </c>
      <c r="F1889" s="1" t="s">
        <v>7930</v>
      </c>
      <c r="G1889" s="1" t="s">
        <v>7931</v>
      </c>
      <c r="H1889" s="1" t="s">
        <v>49</v>
      </c>
      <c r="I1889" s="1" t="s">
        <v>157</v>
      </c>
      <c r="J1889" s="1" t="s">
        <v>7932</v>
      </c>
      <c r="K1889" s="1" t="s">
        <v>319</v>
      </c>
      <c r="L1889" s="1" t="s">
        <v>7933</v>
      </c>
      <c r="M1889" s="1"/>
      <c r="N1889" s="1"/>
      <c r="O1889" s="1"/>
      <c r="P1889" s="1"/>
      <c r="Q1889" s="1"/>
      <c r="R1889" s="1"/>
      <c r="S1889" s="1"/>
      <c r="T1889" s="2"/>
      <c r="U1889" s="3">
        <f t="shared" si="29"/>
        <v>3.2638888886140194E-2</v>
      </c>
    </row>
    <row r="1890" spans="1:21" ht="76.5" x14ac:dyDescent="0.2">
      <c r="A1890" s="1" t="s">
        <v>6</v>
      </c>
      <c r="B1890" s="1" t="s">
        <v>6</v>
      </c>
      <c r="C1890" s="1" t="s">
        <v>16</v>
      </c>
      <c r="D1890" s="1" t="s">
        <v>7934</v>
      </c>
      <c r="E1890" s="1" t="s">
        <v>22</v>
      </c>
      <c r="F1890" s="1" t="s">
        <v>7935</v>
      </c>
      <c r="G1890" s="1" t="s">
        <v>7936</v>
      </c>
      <c r="H1890" s="1" t="s">
        <v>59</v>
      </c>
      <c r="I1890" s="1" t="s">
        <v>157</v>
      </c>
      <c r="J1890" s="1" t="s">
        <v>7937</v>
      </c>
      <c r="K1890" s="1" t="s">
        <v>319</v>
      </c>
      <c r="L1890" s="1" t="s">
        <v>352</v>
      </c>
      <c r="M1890" s="1">
        <v>35</v>
      </c>
      <c r="N1890" s="1">
        <v>1234</v>
      </c>
      <c r="O1890" s="1"/>
      <c r="P1890" s="1"/>
      <c r="Q1890" s="1">
        <v>0</v>
      </c>
      <c r="R1890" s="1">
        <v>1.3</v>
      </c>
      <c r="S1890" s="1">
        <v>5</v>
      </c>
      <c r="T1890" s="2" t="s">
        <v>7938</v>
      </c>
      <c r="U1890" s="3">
        <f t="shared" si="29"/>
        <v>7.5694444443797693E-2</v>
      </c>
    </row>
    <row r="1891" spans="1:21" x14ac:dyDescent="0.2">
      <c r="A1891" s="1" t="s">
        <v>2</v>
      </c>
      <c r="B1891" s="1" t="s">
        <v>2</v>
      </c>
      <c r="C1891" s="1" t="s">
        <v>17</v>
      </c>
      <c r="D1891" s="1" t="s">
        <v>7939</v>
      </c>
      <c r="E1891" s="1" t="s">
        <v>23</v>
      </c>
      <c r="F1891" s="1"/>
      <c r="G1891" s="1" t="s">
        <v>7530</v>
      </c>
      <c r="H1891" s="1"/>
      <c r="I1891" s="1" t="s">
        <v>157</v>
      </c>
      <c r="J1891" s="1" t="s">
        <v>2086</v>
      </c>
      <c r="K1891" s="1" t="s">
        <v>319</v>
      </c>
      <c r="L1891" s="1" t="s">
        <v>329</v>
      </c>
      <c r="M1891" s="1"/>
      <c r="N1891" s="1"/>
      <c r="O1891" s="1"/>
      <c r="P1891" s="1"/>
      <c r="Q1891" s="1"/>
      <c r="R1891" s="1"/>
      <c r="S1891" s="1"/>
      <c r="T1891" s="2"/>
      <c r="U1891" s="3">
        <f t="shared" si="29"/>
        <v>-45285.038888888892</v>
      </c>
    </row>
    <row r="1892" spans="1:21" ht="63.75" x14ac:dyDescent="0.2">
      <c r="A1892" s="1" t="s">
        <v>7</v>
      </c>
      <c r="B1892" s="1" t="s">
        <v>14</v>
      </c>
      <c r="C1892" s="1" t="s">
        <v>17</v>
      </c>
      <c r="D1892" s="1" t="s">
        <v>7940</v>
      </c>
      <c r="E1892" s="1" t="s">
        <v>22</v>
      </c>
      <c r="F1892" s="1" t="s">
        <v>7941</v>
      </c>
      <c r="G1892" s="1" t="s">
        <v>7941</v>
      </c>
      <c r="H1892" s="1" t="s">
        <v>63</v>
      </c>
      <c r="I1892" s="1" t="s">
        <v>157</v>
      </c>
      <c r="J1892" s="1" t="s">
        <v>7942</v>
      </c>
      <c r="K1892" s="1" t="s">
        <v>321</v>
      </c>
      <c r="L1892" s="1" t="s">
        <v>7943</v>
      </c>
      <c r="M1892" s="1">
        <v>16</v>
      </c>
      <c r="N1892" s="1">
        <v>478</v>
      </c>
      <c r="O1892" s="1"/>
      <c r="P1892" s="1"/>
      <c r="Q1892" s="1"/>
      <c r="R1892" s="1">
        <v>0.5</v>
      </c>
      <c r="S1892" s="1">
        <v>4</v>
      </c>
      <c r="T1892" s="2" t="s">
        <v>7944</v>
      </c>
      <c r="U1892" s="3">
        <f t="shared" si="29"/>
        <v>4.0277777778101154E-2</v>
      </c>
    </row>
    <row r="1893" spans="1:21" ht="63.75" x14ac:dyDescent="0.2">
      <c r="A1893" s="1" t="s">
        <v>8</v>
      </c>
      <c r="B1893" s="1" t="s">
        <v>8</v>
      </c>
      <c r="C1893" s="1" t="s">
        <v>19</v>
      </c>
      <c r="D1893" s="1" t="s">
        <v>7945</v>
      </c>
      <c r="E1893" s="1"/>
      <c r="F1893" s="1"/>
      <c r="G1893" s="1" t="s">
        <v>7946</v>
      </c>
      <c r="H1893" s="1"/>
      <c r="I1893" s="1" t="s">
        <v>157</v>
      </c>
      <c r="J1893" s="1" t="s">
        <v>1846</v>
      </c>
      <c r="K1893" s="1" t="s">
        <v>321</v>
      </c>
      <c r="L1893" s="1" t="s">
        <v>7947</v>
      </c>
      <c r="M1893" s="1">
        <v>5</v>
      </c>
      <c r="N1893" s="1">
        <v>150</v>
      </c>
      <c r="O1893" s="1"/>
      <c r="P1893" s="1"/>
      <c r="Q1893" s="1">
        <v>0</v>
      </c>
      <c r="R1893" s="1">
        <v>0.2</v>
      </c>
      <c r="S1893" s="1">
        <v>1</v>
      </c>
      <c r="T1893" s="2" t="s">
        <v>7948</v>
      </c>
      <c r="U1893" s="3">
        <f t="shared" si="29"/>
        <v>-45285.421527777777</v>
      </c>
    </row>
    <row r="1894" spans="1:21" ht="63.75" x14ac:dyDescent="0.2">
      <c r="A1894" s="1" t="s">
        <v>3</v>
      </c>
      <c r="B1894" s="1" t="s">
        <v>3</v>
      </c>
      <c r="C1894" s="1" t="s">
        <v>19</v>
      </c>
      <c r="D1894" s="1" t="s">
        <v>7949</v>
      </c>
      <c r="E1894" s="1"/>
      <c r="F1894" s="1"/>
      <c r="G1894" s="1" t="s">
        <v>7950</v>
      </c>
      <c r="H1894" s="1"/>
      <c r="I1894" s="1" t="s">
        <v>157</v>
      </c>
      <c r="J1894" s="1" t="s">
        <v>610</v>
      </c>
      <c r="K1894" s="1" t="s">
        <v>321</v>
      </c>
      <c r="L1894" s="1" t="s">
        <v>7951</v>
      </c>
      <c r="M1894" s="1">
        <v>21</v>
      </c>
      <c r="N1894" s="1">
        <v>158</v>
      </c>
      <c r="O1894" s="1"/>
      <c r="P1894" s="1"/>
      <c r="Q1894" s="1"/>
      <c r="R1894" s="1">
        <v>1.605</v>
      </c>
      <c r="S1894" s="1">
        <v>3</v>
      </c>
      <c r="T1894" s="2" t="s">
        <v>7952</v>
      </c>
      <c r="U1894" s="3">
        <f t="shared" si="29"/>
        <v>-45285.417361111111</v>
      </c>
    </row>
    <row r="1895" spans="1:21" ht="63.75" x14ac:dyDescent="0.2">
      <c r="A1895" s="1" t="s">
        <v>3</v>
      </c>
      <c r="B1895" s="1" t="s">
        <v>3</v>
      </c>
      <c r="C1895" s="1" t="s">
        <v>16</v>
      </c>
      <c r="D1895" s="1" t="s">
        <v>7953</v>
      </c>
      <c r="E1895" s="1"/>
      <c r="F1895" s="1"/>
      <c r="G1895" s="1" t="s">
        <v>7954</v>
      </c>
      <c r="H1895" s="1"/>
      <c r="I1895" s="1" t="s">
        <v>157</v>
      </c>
      <c r="J1895" s="1" t="s">
        <v>669</v>
      </c>
      <c r="K1895" s="1" t="s">
        <v>319</v>
      </c>
      <c r="L1895" s="1" t="s">
        <v>7955</v>
      </c>
      <c r="M1895" s="1">
        <v>6</v>
      </c>
      <c r="N1895" s="1">
        <v>58</v>
      </c>
      <c r="O1895" s="1"/>
      <c r="P1895" s="1"/>
      <c r="Q1895" s="1"/>
      <c r="R1895" s="1">
        <v>0.20899999999999999</v>
      </c>
      <c r="S1895" s="1">
        <v>1</v>
      </c>
      <c r="T1895" s="2" t="s">
        <v>7956</v>
      </c>
      <c r="U1895" s="3">
        <f t="shared" si="29"/>
        <v>-45285.444444444445</v>
      </c>
    </row>
    <row r="1896" spans="1:21" ht="25.5" x14ac:dyDescent="0.2">
      <c r="A1896" s="1" t="s">
        <v>5</v>
      </c>
      <c r="B1896" s="1" t="s">
        <v>5</v>
      </c>
      <c r="C1896" s="1" t="s">
        <v>16</v>
      </c>
      <c r="D1896" s="1" t="s">
        <v>7957</v>
      </c>
      <c r="E1896" s="1"/>
      <c r="F1896" s="1"/>
      <c r="G1896" s="1" t="s">
        <v>7958</v>
      </c>
      <c r="H1896" s="1"/>
      <c r="I1896" s="1" t="s">
        <v>157</v>
      </c>
      <c r="J1896" s="1" t="s">
        <v>7959</v>
      </c>
      <c r="K1896" s="1" t="s">
        <v>320</v>
      </c>
      <c r="L1896" s="1" t="s">
        <v>622</v>
      </c>
      <c r="M1896" s="1">
        <v>1</v>
      </c>
      <c r="N1896" s="1">
        <v>12</v>
      </c>
      <c r="O1896" s="1"/>
      <c r="P1896" s="1"/>
      <c r="Q1896" s="1">
        <v>0</v>
      </c>
      <c r="R1896" s="1">
        <v>0.01</v>
      </c>
      <c r="S1896" s="1">
        <v>1</v>
      </c>
      <c r="T1896" s="2" t="s">
        <v>7960</v>
      </c>
      <c r="U1896" s="3">
        <f t="shared" si="29"/>
        <v>-45285.443055555559</v>
      </c>
    </row>
    <row r="1897" spans="1:21" ht="63.75" x14ac:dyDescent="0.2">
      <c r="A1897" s="1" t="s">
        <v>7</v>
      </c>
      <c r="B1897" s="1" t="s">
        <v>14</v>
      </c>
      <c r="C1897" s="1" t="s">
        <v>16</v>
      </c>
      <c r="D1897" s="1" t="s">
        <v>7961</v>
      </c>
      <c r="E1897" s="1" t="s">
        <v>22</v>
      </c>
      <c r="F1897" s="1" t="s">
        <v>7962</v>
      </c>
      <c r="G1897" s="1" t="s">
        <v>7962</v>
      </c>
      <c r="H1897" s="1" t="s">
        <v>52</v>
      </c>
      <c r="I1897" s="1" t="s">
        <v>157</v>
      </c>
      <c r="J1897" s="1" t="s">
        <v>7942</v>
      </c>
      <c r="K1897" s="1" t="s">
        <v>321</v>
      </c>
      <c r="L1897" s="1" t="s">
        <v>1206</v>
      </c>
      <c r="M1897" s="1">
        <v>16</v>
      </c>
      <c r="N1897" s="1">
        <v>478</v>
      </c>
      <c r="O1897" s="1"/>
      <c r="P1897" s="1"/>
      <c r="Q1897" s="1">
        <v>0</v>
      </c>
      <c r="R1897" s="1">
        <v>0.5</v>
      </c>
      <c r="S1897" s="1">
        <v>4</v>
      </c>
      <c r="T1897" s="2" t="s">
        <v>7963</v>
      </c>
      <c r="U1897" s="3">
        <f t="shared" si="29"/>
        <v>7.9861111116770189E-2</v>
      </c>
    </row>
    <row r="1898" spans="1:21" ht="25.5" x14ac:dyDescent="0.2">
      <c r="A1898" s="1" t="s">
        <v>3</v>
      </c>
      <c r="B1898" s="1" t="s">
        <v>3</v>
      </c>
      <c r="C1898" s="1" t="s">
        <v>16</v>
      </c>
      <c r="D1898" s="1" t="s">
        <v>7964</v>
      </c>
      <c r="E1898" s="1"/>
      <c r="F1898" s="1"/>
      <c r="G1898" s="1" t="s">
        <v>7965</v>
      </c>
      <c r="H1898" s="1"/>
      <c r="I1898" s="1" t="s">
        <v>157</v>
      </c>
      <c r="J1898" s="1" t="s">
        <v>419</v>
      </c>
      <c r="K1898" s="1" t="s">
        <v>320</v>
      </c>
      <c r="L1898" s="1" t="s">
        <v>7966</v>
      </c>
      <c r="M1898" s="1">
        <v>1</v>
      </c>
      <c r="N1898" s="1">
        <v>10</v>
      </c>
      <c r="O1898" s="1"/>
      <c r="P1898" s="1"/>
      <c r="Q1898" s="1">
        <v>0</v>
      </c>
      <c r="R1898" s="1">
        <v>0.01</v>
      </c>
      <c r="S1898" s="1">
        <v>1</v>
      </c>
      <c r="T1898" s="2" t="s">
        <v>554</v>
      </c>
      <c r="U1898" s="3">
        <f t="shared" si="29"/>
        <v>-45285.501388888886</v>
      </c>
    </row>
    <row r="1899" spans="1:21" ht="25.5" x14ac:dyDescent="0.2">
      <c r="A1899" s="1" t="s">
        <v>9</v>
      </c>
      <c r="B1899" s="1" t="s">
        <v>9</v>
      </c>
      <c r="C1899" s="1" t="s">
        <v>16</v>
      </c>
      <c r="D1899" s="1" t="s">
        <v>7967</v>
      </c>
      <c r="E1899" s="1"/>
      <c r="F1899" s="1"/>
      <c r="G1899" s="1" t="s">
        <v>7968</v>
      </c>
      <c r="H1899" s="1"/>
      <c r="I1899" s="1" t="s">
        <v>157</v>
      </c>
      <c r="J1899" s="1" t="s">
        <v>7969</v>
      </c>
      <c r="K1899" s="1" t="s">
        <v>319</v>
      </c>
      <c r="L1899" s="1" t="s">
        <v>7970</v>
      </c>
      <c r="M1899" s="1">
        <v>13</v>
      </c>
      <c r="N1899" s="1">
        <v>650</v>
      </c>
      <c r="O1899" s="1"/>
      <c r="P1899" s="1"/>
      <c r="Q1899" s="1"/>
      <c r="R1899" s="1">
        <v>0.28999999999999998</v>
      </c>
      <c r="S1899" s="1">
        <v>1</v>
      </c>
      <c r="T1899" s="2" t="s">
        <v>839</v>
      </c>
      <c r="U1899" s="3">
        <f t="shared" si="29"/>
        <v>-45285.479166666664</v>
      </c>
    </row>
    <row r="1900" spans="1:21" ht="25.5" x14ac:dyDescent="0.2">
      <c r="A1900" s="1" t="s">
        <v>8</v>
      </c>
      <c r="B1900" s="1" t="s">
        <v>8</v>
      </c>
      <c r="C1900" s="1" t="s">
        <v>19</v>
      </c>
      <c r="D1900" s="1" t="s">
        <v>7971</v>
      </c>
      <c r="E1900" s="1"/>
      <c r="F1900" s="1"/>
      <c r="G1900" s="1" t="s">
        <v>7972</v>
      </c>
      <c r="H1900" s="1"/>
      <c r="I1900" s="1" t="s">
        <v>156</v>
      </c>
      <c r="J1900" s="1" t="s">
        <v>7973</v>
      </c>
      <c r="K1900" s="1" t="s">
        <v>321</v>
      </c>
      <c r="L1900" s="1" t="s">
        <v>7974</v>
      </c>
      <c r="M1900" s="1">
        <v>0</v>
      </c>
      <c r="N1900" s="1">
        <v>38</v>
      </c>
      <c r="O1900" s="1"/>
      <c r="P1900" s="1"/>
      <c r="Q1900" s="1">
        <v>0</v>
      </c>
      <c r="R1900" s="1">
        <v>0.05</v>
      </c>
      <c r="S1900" s="1">
        <v>1</v>
      </c>
      <c r="T1900" s="2" t="s">
        <v>7975</v>
      </c>
      <c r="U1900" s="3">
        <f t="shared" si="29"/>
        <v>-45285.505555555559</v>
      </c>
    </row>
    <row r="1901" spans="1:21" ht="76.5" x14ac:dyDescent="0.2">
      <c r="A1901" s="1" t="s">
        <v>2</v>
      </c>
      <c r="B1901" s="1" t="s">
        <v>2</v>
      </c>
      <c r="C1901" s="1" t="s">
        <v>16</v>
      </c>
      <c r="D1901" s="1" t="s">
        <v>7976</v>
      </c>
      <c r="E1901" s="1"/>
      <c r="F1901" s="1"/>
      <c r="G1901" s="1" t="s">
        <v>7977</v>
      </c>
      <c r="H1901" s="1"/>
      <c r="I1901" s="1" t="s">
        <v>157</v>
      </c>
      <c r="J1901" s="1" t="s">
        <v>553</v>
      </c>
      <c r="K1901" s="1" t="s">
        <v>319</v>
      </c>
      <c r="L1901" s="1" t="s">
        <v>7978</v>
      </c>
      <c r="M1901" s="1">
        <v>33</v>
      </c>
      <c r="N1901" s="1">
        <v>156</v>
      </c>
      <c r="O1901" s="1"/>
      <c r="P1901" s="1"/>
      <c r="Q1901" s="1">
        <v>0</v>
      </c>
      <c r="R1901" s="1">
        <v>1.2</v>
      </c>
      <c r="S1901" s="1">
        <v>5</v>
      </c>
      <c r="T1901" s="2" t="s">
        <v>7979</v>
      </c>
      <c r="U1901" s="3">
        <f t="shared" si="29"/>
        <v>-45285.522222222222</v>
      </c>
    </row>
    <row r="1902" spans="1:21" ht="51" x14ac:dyDescent="0.2">
      <c r="A1902" s="1" t="s">
        <v>11</v>
      </c>
      <c r="B1902" s="1" t="s">
        <v>11</v>
      </c>
      <c r="C1902" s="1" t="s">
        <v>16</v>
      </c>
      <c r="D1902" s="1" t="s">
        <v>7980</v>
      </c>
      <c r="E1902" s="1" t="s">
        <v>22</v>
      </c>
      <c r="F1902" s="1" t="s">
        <v>7981</v>
      </c>
      <c r="G1902" s="1" t="s">
        <v>7981</v>
      </c>
      <c r="H1902" s="1" t="s">
        <v>95</v>
      </c>
      <c r="I1902" s="1" t="s">
        <v>157</v>
      </c>
      <c r="J1902" s="1" t="s">
        <v>1406</v>
      </c>
      <c r="K1902" s="1" t="s">
        <v>321</v>
      </c>
      <c r="L1902" s="1" t="s">
        <v>7982</v>
      </c>
      <c r="M1902" s="1">
        <v>23</v>
      </c>
      <c r="N1902" s="1">
        <v>236</v>
      </c>
      <c r="O1902" s="1"/>
      <c r="P1902" s="1"/>
      <c r="Q1902" s="1">
        <v>0</v>
      </c>
      <c r="R1902" s="1">
        <v>0.9</v>
      </c>
      <c r="S1902" s="1">
        <v>3</v>
      </c>
      <c r="T1902" s="2" t="s">
        <v>7983</v>
      </c>
      <c r="U1902" s="3">
        <f t="shared" si="29"/>
        <v>1.2499999997089617E-2</v>
      </c>
    </row>
    <row r="1903" spans="1:21" ht="25.5" x14ac:dyDescent="0.2">
      <c r="A1903" s="1" t="s">
        <v>3</v>
      </c>
      <c r="B1903" s="1" t="s">
        <v>3</v>
      </c>
      <c r="C1903" s="1" t="s">
        <v>16</v>
      </c>
      <c r="D1903" s="1" t="s">
        <v>7984</v>
      </c>
      <c r="E1903" s="1"/>
      <c r="F1903" s="1"/>
      <c r="G1903" s="1" t="s">
        <v>7985</v>
      </c>
      <c r="H1903" s="1"/>
      <c r="I1903" s="1" t="s">
        <v>157</v>
      </c>
      <c r="J1903" s="1" t="s">
        <v>7986</v>
      </c>
      <c r="K1903" s="1" t="s">
        <v>320</v>
      </c>
      <c r="L1903" s="1" t="s">
        <v>7987</v>
      </c>
      <c r="M1903" s="1">
        <v>1</v>
      </c>
      <c r="N1903" s="1">
        <v>4</v>
      </c>
      <c r="O1903" s="1"/>
      <c r="P1903" s="1"/>
      <c r="Q1903" s="1">
        <v>0</v>
      </c>
      <c r="R1903" s="1">
        <v>0.01</v>
      </c>
      <c r="S1903" s="1">
        <v>1</v>
      </c>
      <c r="T1903" s="2" t="s">
        <v>7988</v>
      </c>
      <c r="U1903" s="3">
        <f t="shared" si="29"/>
        <v>-45285.556944444441</v>
      </c>
    </row>
    <row r="1904" spans="1:21" ht="38.25" x14ac:dyDescent="0.2">
      <c r="A1904" s="1" t="s">
        <v>6</v>
      </c>
      <c r="B1904" s="1" t="s">
        <v>6</v>
      </c>
      <c r="C1904" s="1" t="s">
        <v>19</v>
      </c>
      <c r="D1904" s="1" t="s">
        <v>7989</v>
      </c>
      <c r="E1904" s="1" t="s">
        <v>22</v>
      </c>
      <c r="F1904" s="1" t="s">
        <v>7990</v>
      </c>
      <c r="G1904" s="1" t="s">
        <v>7990</v>
      </c>
      <c r="H1904" s="1" t="s">
        <v>75</v>
      </c>
      <c r="I1904" s="1" t="s">
        <v>156</v>
      </c>
      <c r="J1904" s="1" t="s">
        <v>6857</v>
      </c>
      <c r="K1904" s="1" t="s">
        <v>321</v>
      </c>
      <c r="L1904" s="1" t="s">
        <v>7991</v>
      </c>
      <c r="M1904" s="1">
        <v>1</v>
      </c>
      <c r="N1904" s="1">
        <v>86</v>
      </c>
      <c r="O1904" s="1"/>
      <c r="P1904" s="1"/>
      <c r="Q1904" s="1">
        <v>0</v>
      </c>
      <c r="R1904" s="1">
        <v>0.25</v>
      </c>
      <c r="S1904" s="1">
        <v>2</v>
      </c>
      <c r="T1904" s="2" t="s">
        <v>7992</v>
      </c>
      <c r="U1904" s="3">
        <f t="shared" si="29"/>
        <v>6.5972222226264421E-2</v>
      </c>
    </row>
    <row r="1905" spans="1:21" ht="25.5" x14ac:dyDescent="0.2">
      <c r="A1905" s="1" t="s">
        <v>3</v>
      </c>
      <c r="B1905" s="1" t="s">
        <v>3</v>
      </c>
      <c r="C1905" s="1" t="s">
        <v>19</v>
      </c>
      <c r="D1905" s="1" t="s">
        <v>7993</v>
      </c>
      <c r="E1905" s="1"/>
      <c r="F1905" s="1"/>
      <c r="G1905" s="1" t="s">
        <v>7994</v>
      </c>
      <c r="H1905" s="1"/>
      <c r="I1905" s="1" t="s">
        <v>156</v>
      </c>
      <c r="J1905" s="1" t="s">
        <v>424</v>
      </c>
      <c r="K1905" s="1" t="s">
        <v>319</v>
      </c>
      <c r="L1905" s="1" t="s">
        <v>7995</v>
      </c>
      <c r="M1905" s="1">
        <v>1</v>
      </c>
      <c r="N1905" s="1">
        <v>58</v>
      </c>
      <c r="O1905" s="1"/>
      <c r="P1905" s="1"/>
      <c r="Q1905" s="1"/>
      <c r="R1905" s="1">
        <v>6.8000000000000005E-2</v>
      </c>
      <c r="S1905" s="1">
        <v>1</v>
      </c>
      <c r="T1905" s="2" t="s">
        <v>7996</v>
      </c>
      <c r="U1905" s="3">
        <f t="shared" si="29"/>
        <v>-45285.645833333336</v>
      </c>
    </row>
    <row r="1906" spans="1:21" ht="25.5" x14ac:dyDescent="0.2">
      <c r="A1906" s="1" t="s">
        <v>9</v>
      </c>
      <c r="B1906" s="1" t="s">
        <v>9</v>
      </c>
      <c r="C1906" s="1" t="s">
        <v>16</v>
      </c>
      <c r="D1906" s="1" t="s">
        <v>7997</v>
      </c>
      <c r="E1906" s="1" t="s">
        <v>22</v>
      </c>
      <c r="F1906" s="1" t="s">
        <v>7998</v>
      </c>
      <c r="G1906" s="1" t="s">
        <v>7998</v>
      </c>
      <c r="H1906" s="1" t="s">
        <v>92</v>
      </c>
      <c r="I1906" s="1" t="s">
        <v>157</v>
      </c>
      <c r="J1906" s="1" t="s">
        <v>7969</v>
      </c>
      <c r="K1906" s="1" t="s">
        <v>319</v>
      </c>
      <c r="L1906" s="1" t="s">
        <v>7999</v>
      </c>
      <c r="M1906" s="1">
        <v>13</v>
      </c>
      <c r="N1906" s="1">
        <v>650</v>
      </c>
      <c r="O1906" s="1"/>
      <c r="P1906" s="1"/>
      <c r="Q1906" s="1">
        <v>0</v>
      </c>
      <c r="R1906" s="1">
        <v>0.27</v>
      </c>
      <c r="S1906" s="1">
        <v>1</v>
      </c>
      <c r="T1906" s="2" t="s">
        <v>839</v>
      </c>
      <c r="U1906" s="3">
        <f t="shared" si="29"/>
        <v>1.9444444449618459E-2</v>
      </c>
    </row>
    <row r="1907" spans="1:21" ht="25.5" x14ac:dyDescent="0.2">
      <c r="A1907" s="1" t="s">
        <v>3</v>
      </c>
      <c r="B1907" s="1" t="s">
        <v>3</v>
      </c>
      <c r="C1907" s="1" t="s">
        <v>19</v>
      </c>
      <c r="D1907" s="1" t="s">
        <v>8000</v>
      </c>
      <c r="E1907" s="1"/>
      <c r="F1907" s="1"/>
      <c r="G1907" s="1" t="s">
        <v>8001</v>
      </c>
      <c r="H1907" s="1"/>
      <c r="I1907" s="1" t="s">
        <v>156</v>
      </c>
      <c r="J1907" s="1" t="s">
        <v>8002</v>
      </c>
      <c r="K1907" s="1" t="s">
        <v>319</v>
      </c>
      <c r="L1907" s="1" t="s">
        <v>8003</v>
      </c>
      <c r="M1907" s="1">
        <v>1</v>
      </c>
      <c r="N1907" s="1">
        <v>58</v>
      </c>
      <c r="O1907" s="1"/>
      <c r="P1907" s="1"/>
      <c r="Q1907" s="1"/>
      <c r="R1907" s="1">
        <v>3</v>
      </c>
      <c r="S1907" s="1">
        <v>1</v>
      </c>
      <c r="T1907" s="2" t="s">
        <v>8004</v>
      </c>
      <c r="U1907" s="3">
        <f t="shared" si="29"/>
        <v>-45285.673611111109</v>
      </c>
    </row>
    <row r="1908" spans="1:21" ht="25.5" x14ac:dyDescent="0.2">
      <c r="A1908" s="1" t="s">
        <v>10</v>
      </c>
      <c r="B1908" s="1" t="s">
        <v>10</v>
      </c>
      <c r="C1908" s="1" t="s">
        <v>16</v>
      </c>
      <c r="D1908" s="1" t="s">
        <v>8005</v>
      </c>
      <c r="E1908" s="1" t="s">
        <v>22</v>
      </c>
      <c r="F1908" s="1" t="s">
        <v>8006</v>
      </c>
      <c r="G1908" s="1" t="s">
        <v>8006</v>
      </c>
      <c r="H1908" s="1" t="s">
        <v>70</v>
      </c>
      <c r="I1908" s="1" t="s">
        <v>157</v>
      </c>
      <c r="J1908" s="1" t="s">
        <v>8007</v>
      </c>
      <c r="K1908" s="1" t="s">
        <v>321</v>
      </c>
      <c r="L1908" s="1" t="s">
        <v>8008</v>
      </c>
      <c r="M1908" s="1">
        <v>4</v>
      </c>
      <c r="N1908" s="1">
        <v>20</v>
      </c>
      <c r="O1908" s="1"/>
      <c r="P1908" s="1"/>
      <c r="Q1908" s="1">
        <v>0</v>
      </c>
      <c r="R1908" s="1">
        <v>0.5</v>
      </c>
      <c r="S1908" s="1">
        <v>1</v>
      </c>
      <c r="T1908" s="2" t="s">
        <v>1111</v>
      </c>
      <c r="U1908" s="3">
        <f t="shared" si="29"/>
        <v>5.2083333335758653E-2</v>
      </c>
    </row>
    <row r="1909" spans="1:21" ht="25.5" x14ac:dyDescent="0.2">
      <c r="A1909" s="1" t="s">
        <v>3</v>
      </c>
      <c r="B1909" s="1" t="s">
        <v>3</v>
      </c>
      <c r="C1909" s="1" t="s">
        <v>16</v>
      </c>
      <c r="D1909" s="1" t="s">
        <v>8009</v>
      </c>
      <c r="E1909" s="1"/>
      <c r="F1909" s="1"/>
      <c r="G1909" s="1" t="s">
        <v>8010</v>
      </c>
      <c r="H1909" s="1"/>
      <c r="I1909" s="1" t="s">
        <v>157</v>
      </c>
      <c r="J1909" s="1" t="s">
        <v>8011</v>
      </c>
      <c r="K1909" s="1" t="s">
        <v>320</v>
      </c>
      <c r="L1909" s="1" t="s">
        <v>8012</v>
      </c>
      <c r="M1909" s="1">
        <v>1</v>
      </c>
      <c r="N1909" s="1">
        <v>3</v>
      </c>
      <c r="O1909" s="1"/>
      <c r="P1909" s="1"/>
      <c r="Q1909" s="1">
        <v>0</v>
      </c>
      <c r="R1909" s="1">
        <v>0.01</v>
      </c>
      <c r="S1909" s="1">
        <v>1</v>
      </c>
      <c r="T1909" s="2" t="s">
        <v>8013</v>
      </c>
      <c r="U1909" s="3">
        <f t="shared" si="29"/>
        <v>-45285.633333333331</v>
      </c>
    </row>
    <row r="1910" spans="1:21" ht="25.5" x14ac:dyDescent="0.2">
      <c r="A1910" s="1" t="s">
        <v>3</v>
      </c>
      <c r="B1910" s="1" t="s">
        <v>3</v>
      </c>
      <c r="C1910" s="1" t="s">
        <v>16</v>
      </c>
      <c r="D1910" s="1" t="s">
        <v>8014</v>
      </c>
      <c r="E1910" s="1"/>
      <c r="F1910" s="1"/>
      <c r="G1910" s="1" t="s">
        <v>8015</v>
      </c>
      <c r="H1910" s="1"/>
      <c r="I1910" s="1" t="s">
        <v>157</v>
      </c>
      <c r="J1910" s="1" t="s">
        <v>8016</v>
      </c>
      <c r="K1910" s="1" t="s">
        <v>320</v>
      </c>
      <c r="L1910" s="1" t="s">
        <v>8017</v>
      </c>
      <c r="M1910" s="1">
        <v>1</v>
      </c>
      <c r="N1910" s="1">
        <v>58</v>
      </c>
      <c r="O1910" s="1"/>
      <c r="P1910" s="1"/>
      <c r="Q1910" s="1"/>
      <c r="R1910" s="1">
        <v>0.03</v>
      </c>
      <c r="S1910" s="1">
        <v>1</v>
      </c>
      <c r="T1910" s="2" t="s">
        <v>8018</v>
      </c>
      <c r="U1910" s="3">
        <f t="shared" si="29"/>
        <v>-45285.711805555555</v>
      </c>
    </row>
    <row r="1911" spans="1:21" ht="25.5" x14ac:dyDescent="0.2">
      <c r="A1911" s="1" t="s">
        <v>2</v>
      </c>
      <c r="B1911" s="1" t="s">
        <v>2</v>
      </c>
      <c r="C1911" s="1" t="s">
        <v>16</v>
      </c>
      <c r="D1911" s="1" t="s">
        <v>8019</v>
      </c>
      <c r="E1911" s="1" t="s">
        <v>22</v>
      </c>
      <c r="F1911" s="1" t="s">
        <v>8020</v>
      </c>
      <c r="G1911" s="1" t="s">
        <v>8020</v>
      </c>
      <c r="H1911" s="1" t="s">
        <v>48</v>
      </c>
      <c r="I1911" s="1" t="s">
        <v>156</v>
      </c>
      <c r="J1911" s="1" t="s">
        <v>8021</v>
      </c>
      <c r="K1911" s="1" t="s">
        <v>321</v>
      </c>
      <c r="L1911" s="1" t="s">
        <v>375</v>
      </c>
      <c r="M1911" s="1">
        <v>1</v>
      </c>
      <c r="N1911" s="1">
        <v>35</v>
      </c>
      <c r="O1911" s="1"/>
      <c r="P1911" s="1"/>
      <c r="Q1911" s="1">
        <v>0</v>
      </c>
      <c r="R1911" s="1">
        <v>0.1</v>
      </c>
      <c r="S1911" s="1">
        <v>1</v>
      </c>
      <c r="T1911" s="2" t="s">
        <v>846</v>
      </c>
      <c r="U1911" s="3">
        <f t="shared" si="29"/>
        <v>2.5000000001455192E-2</v>
      </c>
    </row>
    <row r="1912" spans="1:21" ht="38.25" x14ac:dyDescent="0.2">
      <c r="A1912" s="1" t="s">
        <v>2</v>
      </c>
      <c r="B1912" s="1" t="s">
        <v>2</v>
      </c>
      <c r="C1912" s="1" t="s">
        <v>16</v>
      </c>
      <c r="D1912" s="1" t="s">
        <v>8022</v>
      </c>
      <c r="E1912" s="1"/>
      <c r="F1912" s="1"/>
      <c r="G1912" s="1" t="s">
        <v>8023</v>
      </c>
      <c r="H1912" s="1"/>
      <c r="I1912" s="1" t="s">
        <v>157</v>
      </c>
      <c r="J1912" s="1" t="s">
        <v>553</v>
      </c>
      <c r="K1912" s="1" t="s">
        <v>319</v>
      </c>
      <c r="L1912" s="1" t="s">
        <v>8024</v>
      </c>
      <c r="M1912" s="1">
        <v>13</v>
      </c>
      <c r="N1912" s="1">
        <v>32</v>
      </c>
      <c r="O1912" s="1"/>
      <c r="P1912" s="1"/>
      <c r="Q1912" s="1">
        <v>0</v>
      </c>
      <c r="R1912" s="1">
        <v>0.4</v>
      </c>
      <c r="S1912" s="1">
        <v>2</v>
      </c>
      <c r="T1912" s="2" t="s">
        <v>8025</v>
      </c>
      <c r="U1912" s="3">
        <f t="shared" si="29"/>
        <v>-45285.854166666664</v>
      </c>
    </row>
    <row r="1913" spans="1:21" ht="114.75" x14ac:dyDescent="0.2">
      <c r="A1913" s="1" t="s">
        <v>3</v>
      </c>
      <c r="B1913" s="1" t="s">
        <v>3</v>
      </c>
      <c r="C1913" s="1" t="s">
        <v>16</v>
      </c>
      <c r="D1913" s="1" t="s">
        <v>8026</v>
      </c>
      <c r="E1913" s="1"/>
      <c r="F1913" s="1"/>
      <c r="G1913" s="1" t="s">
        <v>8027</v>
      </c>
      <c r="H1913" s="1"/>
      <c r="I1913" s="1" t="s">
        <v>157</v>
      </c>
      <c r="J1913" s="1" t="s">
        <v>669</v>
      </c>
      <c r="K1913" s="1" t="s">
        <v>319</v>
      </c>
      <c r="L1913" s="1" t="s">
        <v>357</v>
      </c>
      <c r="M1913" s="1">
        <v>28</v>
      </c>
      <c r="N1913" s="1">
        <v>151</v>
      </c>
      <c r="O1913" s="1"/>
      <c r="P1913" s="1"/>
      <c r="Q1913" s="1">
        <v>0</v>
      </c>
      <c r="R1913" s="1">
        <v>1.109</v>
      </c>
      <c r="S1913" s="1">
        <v>7</v>
      </c>
      <c r="T1913" s="2" t="s">
        <v>8028</v>
      </c>
      <c r="U1913" s="3">
        <f t="shared" si="29"/>
        <v>-45285.856944444444</v>
      </c>
    </row>
    <row r="1914" spans="1:21" ht="25.5" x14ac:dyDescent="0.2">
      <c r="A1914" s="1" t="s">
        <v>2</v>
      </c>
      <c r="B1914" s="1" t="s">
        <v>2</v>
      </c>
      <c r="C1914" s="1" t="s">
        <v>16</v>
      </c>
      <c r="D1914" s="1" t="s">
        <v>8029</v>
      </c>
      <c r="E1914" s="1" t="s">
        <v>22</v>
      </c>
      <c r="F1914" s="1" t="s">
        <v>8030</v>
      </c>
      <c r="G1914" s="1" t="s">
        <v>8030</v>
      </c>
      <c r="H1914" s="1" t="s">
        <v>130</v>
      </c>
      <c r="I1914" s="1" t="s">
        <v>156</v>
      </c>
      <c r="J1914" s="1" t="s">
        <v>8031</v>
      </c>
      <c r="K1914" s="1" t="s">
        <v>319</v>
      </c>
      <c r="L1914" s="1" t="s">
        <v>8032</v>
      </c>
      <c r="M1914" s="1">
        <v>1</v>
      </c>
      <c r="N1914" s="1">
        <v>20</v>
      </c>
      <c r="O1914" s="1"/>
      <c r="P1914" s="1"/>
      <c r="Q1914" s="1">
        <v>0</v>
      </c>
      <c r="R1914" s="1">
        <v>0.2</v>
      </c>
      <c r="S1914" s="1">
        <v>1</v>
      </c>
      <c r="T1914" s="2" t="s">
        <v>788</v>
      </c>
      <c r="U1914" s="3">
        <f t="shared" si="29"/>
        <v>6.8055555551836733E-2</v>
      </c>
    </row>
    <row r="1915" spans="1:21" ht="25.5" x14ac:dyDescent="0.2">
      <c r="A1915" s="1" t="s">
        <v>2</v>
      </c>
      <c r="B1915" s="1" t="s">
        <v>2</v>
      </c>
      <c r="C1915" s="1" t="s">
        <v>16</v>
      </c>
      <c r="D1915" s="1" t="s">
        <v>8033</v>
      </c>
      <c r="E1915" s="1"/>
      <c r="F1915" s="1"/>
      <c r="G1915" s="1" t="s">
        <v>8034</v>
      </c>
      <c r="H1915" s="1"/>
      <c r="I1915" s="1" t="s">
        <v>156</v>
      </c>
      <c r="J1915" s="1" t="s">
        <v>8035</v>
      </c>
      <c r="K1915" s="1" t="s">
        <v>319</v>
      </c>
      <c r="L1915" s="1" t="s">
        <v>8036</v>
      </c>
      <c r="M1915" s="1"/>
      <c r="N1915" s="1">
        <v>15</v>
      </c>
      <c r="O1915" s="1"/>
      <c r="P1915" s="1"/>
      <c r="Q1915" s="1">
        <v>0</v>
      </c>
      <c r="R1915" s="1">
        <v>0.1</v>
      </c>
      <c r="S1915" s="1">
        <v>1</v>
      </c>
      <c r="T1915" s="2" t="s">
        <v>8037</v>
      </c>
      <c r="U1915" s="3">
        <f t="shared" si="29"/>
        <v>-45285.951388888891</v>
      </c>
    </row>
    <row r="1916" spans="1:21" ht="25.5" x14ac:dyDescent="0.2">
      <c r="A1916" s="1" t="s">
        <v>2</v>
      </c>
      <c r="B1916" s="1" t="s">
        <v>2</v>
      </c>
      <c r="C1916" s="1" t="s">
        <v>16</v>
      </c>
      <c r="D1916" s="1" t="s">
        <v>8038</v>
      </c>
      <c r="E1916" s="1"/>
      <c r="F1916" s="1"/>
      <c r="G1916" s="1" t="s">
        <v>8039</v>
      </c>
      <c r="H1916" s="1"/>
      <c r="I1916" s="1" t="s">
        <v>156</v>
      </c>
      <c r="J1916" s="1" t="s">
        <v>8040</v>
      </c>
      <c r="K1916" s="1" t="s">
        <v>319</v>
      </c>
      <c r="L1916" s="1" t="s">
        <v>8036</v>
      </c>
      <c r="M1916" s="1"/>
      <c r="N1916" s="1">
        <v>15</v>
      </c>
      <c r="O1916" s="1"/>
      <c r="P1916" s="1"/>
      <c r="Q1916" s="1">
        <v>0</v>
      </c>
      <c r="R1916" s="1">
        <v>0.1</v>
      </c>
      <c r="S1916" s="1">
        <v>10</v>
      </c>
      <c r="T1916" s="2" t="s">
        <v>403</v>
      </c>
      <c r="U1916" s="3">
        <f t="shared" si="29"/>
        <v>-45285.959722222222</v>
      </c>
    </row>
    <row r="1917" spans="1:21" ht="114.75" x14ac:dyDescent="0.2">
      <c r="A1917" s="1" t="s">
        <v>8</v>
      </c>
      <c r="B1917" s="1" t="s">
        <v>8</v>
      </c>
      <c r="C1917" s="1" t="s">
        <v>17</v>
      </c>
      <c r="D1917" s="1" t="s">
        <v>8041</v>
      </c>
      <c r="E1917" s="1" t="s">
        <v>22</v>
      </c>
      <c r="F1917" s="1" t="s">
        <v>8042</v>
      </c>
      <c r="G1917" s="1" t="s">
        <v>8042</v>
      </c>
      <c r="H1917" s="1" t="s">
        <v>416</v>
      </c>
      <c r="I1917" s="1" t="s">
        <v>157</v>
      </c>
      <c r="J1917" s="1" t="s">
        <v>426</v>
      </c>
      <c r="K1917" s="1" t="s">
        <v>319</v>
      </c>
      <c r="L1917" s="1" t="s">
        <v>8043</v>
      </c>
      <c r="M1917" s="1">
        <v>15</v>
      </c>
      <c r="N1917" s="1">
        <v>185</v>
      </c>
      <c r="O1917" s="1"/>
      <c r="P1917" s="1"/>
      <c r="Q1917" s="1">
        <v>2</v>
      </c>
      <c r="R1917" s="1">
        <v>0.32</v>
      </c>
      <c r="S1917" s="1">
        <v>8</v>
      </c>
      <c r="T1917" s="2" t="s">
        <v>8044</v>
      </c>
      <c r="U1917" s="3">
        <f t="shared" si="29"/>
        <v>0.17083333332993789</v>
      </c>
    </row>
    <row r="1918" spans="1:21" ht="25.5" x14ac:dyDescent="0.2">
      <c r="A1918" s="1" t="s">
        <v>5</v>
      </c>
      <c r="B1918" s="1" t="s">
        <v>5</v>
      </c>
      <c r="C1918" s="1" t="s">
        <v>19</v>
      </c>
      <c r="D1918" s="1" t="s">
        <v>8045</v>
      </c>
      <c r="E1918" s="1"/>
      <c r="F1918" s="1"/>
      <c r="G1918" s="1" t="s">
        <v>8046</v>
      </c>
      <c r="H1918" s="1"/>
      <c r="I1918" s="1" t="s">
        <v>156</v>
      </c>
      <c r="J1918" s="1" t="s">
        <v>4361</v>
      </c>
      <c r="K1918" s="1" t="s">
        <v>319</v>
      </c>
      <c r="L1918" s="1" t="s">
        <v>7370</v>
      </c>
      <c r="M1918" s="1"/>
      <c r="N1918" s="1">
        <v>29</v>
      </c>
      <c r="O1918" s="1"/>
      <c r="P1918" s="1"/>
      <c r="Q1918" s="1"/>
      <c r="R1918" s="1">
        <v>0.01</v>
      </c>
      <c r="S1918" s="1">
        <v>1</v>
      </c>
      <c r="T1918" s="2" t="s">
        <v>557</v>
      </c>
      <c r="U1918" s="3">
        <f t="shared" si="29"/>
        <v>-45286.470138888886</v>
      </c>
    </row>
    <row r="1919" spans="1:21" ht="38.25" x14ac:dyDescent="0.2">
      <c r="A1919" s="1" t="s">
        <v>2</v>
      </c>
      <c r="B1919" s="1" t="s">
        <v>2</v>
      </c>
      <c r="C1919" s="1" t="s">
        <v>19</v>
      </c>
      <c r="D1919" s="1" t="s">
        <v>8047</v>
      </c>
      <c r="E1919" s="1" t="s">
        <v>22</v>
      </c>
      <c r="F1919" s="1" t="s">
        <v>8048</v>
      </c>
      <c r="G1919" s="1" t="s">
        <v>8048</v>
      </c>
      <c r="H1919" s="1" t="s">
        <v>28</v>
      </c>
      <c r="I1919" s="1" t="s">
        <v>157</v>
      </c>
      <c r="J1919" s="1" t="s">
        <v>2596</v>
      </c>
      <c r="K1919" s="1" t="s">
        <v>319</v>
      </c>
      <c r="L1919" s="1" t="s">
        <v>8049</v>
      </c>
      <c r="M1919" s="1">
        <v>19</v>
      </c>
      <c r="N1919" s="1">
        <v>25</v>
      </c>
      <c r="O1919" s="1"/>
      <c r="P1919" s="1"/>
      <c r="Q1919" s="1">
        <v>0</v>
      </c>
      <c r="R1919" s="1">
        <v>0.9</v>
      </c>
      <c r="S1919" s="1">
        <v>2</v>
      </c>
      <c r="T1919" s="2" t="s">
        <v>8050</v>
      </c>
      <c r="U1919" s="3">
        <f t="shared" si="29"/>
        <v>2.2222222221898846E-2</v>
      </c>
    </row>
    <row r="1920" spans="1:21" ht="409.5" x14ac:dyDescent="0.2">
      <c r="A1920" s="1" t="s">
        <v>8</v>
      </c>
      <c r="B1920" s="1" t="s">
        <v>8</v>
      </c>
      <c r="C1920" s="1" t="s">
        <v>19</v>
      </c>
      <c r="D1920" s="1" t="s">
        <v>8051</v>
      </c>
      <c r="E1920" s="1" t="s">
        <v>22</v>
      </c>
      <c r="F1920" s="1" t="s">
        <v>8052</v>
      </c>
      <c r="G1920" s="1" t="s">
        <v>8052</v>
      </c>
      <c r="H1920" s="1" t="s">
        <v>91</v>
      </c>
      <c r="I1920" s="1" t="s">
        <v>157</v>
      </c>
      <c r="J1920" s="1" t="s">
        <v>168</v>
      </c>
      <c r="K1920" s="1" t="s">
        <v>321</v>
      </c>
      <c r="L1920" s="1" t="s">
        <v>8053</v>
      </c>
      <c r="M1920" s="1"/>
      <c r="N1920" s="1">
        <v>471</v>
      </c>
      <c r="O1920" s="1"/>
      <c r="P1920" s="1"/>
      <c r="Q1920" s="1"/>
      <c r="R1920" s="1"/>
      <c r="S1920" s="1">
        <v>23</v>
      </c>
      <c r="T1920" s="2" t="s">
        <v>8054</v>
      </c>
      <c r="U1920" s="3">
        <f t="shared" si="29"/>
        <v>8.0555555556202307E-2</v>
      </c>
    </row>
    <row r="1921" spans="1:21" ht="25.5" x14ac:dyDescent="0.2">
      <c r="A1921" s="1" t="s">
        <v>9</v>
      </c>
      <c r="B1921" s="1" t="s">
        <v>9</v>
      </c>
      <c r="C1921" s="1" t="s">
        <v>16</v>
      </c>
      <c r="D1921" s="1" t="s">
        <v>8055</v>
      </c>
      <c r="E1921" s="1" t="s">
        <v>22</v>
      </c>
      <c r="F1921" s="1" t="s">
        <v>8056</v>
      </c>
      <c r="G1921" s="1" t="s">
        <v>8056</v>
      </c>
      <c r="H1921" s="1" t="s">
        <v>56</v>
      </c>
      <c r="I1921" s="1" t="s">
        <v>157</v>
      </c>
      <c r="J1921" s="1" t="s">
        <v>739</v>
      </c>
      <c r="K1921" s="1" t="s">
        <v>320</v>
      </c>
      <c r="L1921" s="1" t="s">
        <v>8057</v>
      </c>
      <c r="M1921" s="1"/>
      <c r="N1921" s="1">
        <v>10</v>
      </c>
      <c r="O1921" s="1"/>
      <c r="P1921" s="1"/>
      <c r="Q1921" s="1"/>
      <c r="R1921" s="1">
        <v>7.0000000000000001E-3</v>
      </c>
      <c r="S1921" s="1">
        <v>1</v>
      </c>
      <c r="T1921" s="2" t="s">
        <v>740</v>
      </c>
      <c r="U1921" s="3">
        <f t="shared" si="29"/>
        <v>1.5972222223354038E-2</v>
      </c>
    </row>
    <row r="1922" spans="1:21" ht="38.25" x14ac:dyDescent="0.2">
      <c r="A1922" s="1" t="s">
        <v>9</v>
      </c>
      <c r="B1922" s="1" t="s">
        <v>9</v>
      </c>
      <c r="C1922" s="1" t="s">
        <v>16</v>
      </c>
      <c r="D1922" s="1" t="s">
        <v>8058</v>
      </c>
      <c r="E1922" s="1" t="s">
        <v>22</v>
      </c>
      <c r="F1922" s="1" t="s">
        <v>8059</v>
      </c>
      <c r="G1922" s="1" t="s">
        <v>8059</v>
      </c>
      <c r="H1922" s="1" t="s">
        <v>121</v>
      </c>
      <c r="I1922" s="1" t="s">
        <v>157</v>
      </c>
      <c r="J1922" s="1" t="s">
        <v>432</v>
      </c>
      <c r="K1922" s="1" t="s">
        <v>319</v>
      </c>
      <c r="L1922" s="1" t="s">
        <v>8060</v>
      </c>
      <c r="M1922" s="1">
        <v>20</v>
      </c>
      <c r="N1922" s="1">
        <v>1000</v>
      </c>
      <c r="O1922" s="1"/>
      <c r="P1922" s="1"/>
      <c r="Q1922" s="1"/>
      <c r="R1922" s="1">
        <v>0.2</v>
      </c>
      <c r="S1922" s="1">
        <v>2</v>
      </c>
      <c r="T1922" s="2" t="s">
        <v>8061</v>
      </c>
      <c r="U1922" s="3">
        <f t="shared" si="29"/>
        <v>5.486111110803904E-2</v>
      </c>
    </row>
    <row r="1923" spans="1:21" ht="63.75" x14ac:dyDescent="0.2">
      <c r="A1923" s="1" t="s">
        <v>7</v>
      </c>
      <c r="B1923" s="1" t="s">
        <v>14</v>
      </c>
      <c r="C1923" s="1" t="s">
        <v>19</v>
      </c>
      <c r="D1923" s="1" t="s">
        <v>8062</v>
      </c>
      <c r="E1923" s="1" t="s">
        <v>22</v>
      </c>
      <c r="F1923" s="1" t="s">
        <v>8063</v>
      </c>
      <c r="G1923" s="1" t="s">
        <v>8063</v>
      </c>
      <c r="H1923" s="1" t="s">
        <v>62</v>
      </c>
      <c r="I1923" s="1" t="s">
        <v>157</v>
      </c>
      <c r="J1923" s="1" t="s">
        <v>439</v>
      </c>
      <c r="K1923" s="1" t="s">
        <v>319</v>
      </c>
      <c r="L1923" s="1" t="s">
        <v>8064</v>
      </c>
      <c r="M1923" s="1">
        <v>26</v>
      </c>
      <c r="N1923" s="1">
        <v>186</v>
      </c>
      <c r="O1923" s="1"/>
      <c r="P1923" s="1"/>
      <c r="Q1923" s="1">
        <v>0</v>
      </c>
      <c r="R1923" s="1">
        <v>0.9</v>
      </c>
      <c r="S1923" s="1">
        <v>4</v>
      </c>
      <c r="T1923" s="2" t="s">
        <v>8065</v>
      </c>
      <c r="U1923" s="3">
        <f t="shared" si="29"/>
        <v>8.2638888889050577E-2</v>
      </c>
    </row>
    <row r="1924" spans="1:21" ht="25.5" x14ac:dyDescent="0.2">
      <c r="A1924" s="1" t="s">
        <v>3</v>
      </c>
      <c r="B1924" s="1" t="s">
        <v>3</v>
      </c>
      <c r="C1924" s="1" t="s">
        <v>16</v>
      </c>
      <c r="D1924" s="1" t="s">
        <v>8066</v>
      </c>
      <c r="E1924" s="1" t="s">
        <v>22</v>
      </c>
      <c r="F1924" s="1" t="s">
        <v>8067</v>
      </c>
      <c r="G1924" s="1" t="s">
        <v>8067</v>
      </c>
      <c r="H1924" s="1" t="s">
        <v>40</v>
      </c>
      <c r="I1924" s="1" t="s">
        <v>156</v>
      </c>
      <c r="J1924" s="1" t="s">
        <v>847</v>
      </c>
      <c r="K1924" s="1" t="s">
        <v>321</v>
      </c>
      <c r="L1924" s="1" t="s">
        <v>8068</v>
      </c>
      <c r="M1924" s="1">
        <v>1</v>
      </c>
      <c r="N1924" s="1">
        <v>12</v>
      </c>
      <c r="O1924" s="1"/>
      <c r="P1924" s="1"/>
      <c r="Q1924" s="1"/>
      <c r="R1924" s="1"/>
      <c r="S1924" s="1">
        <v>1</v>
      </c>
      <c r="T1924" s="2" t="s">
        <v>498</v>
      </c>
      <c r="U1924" s="3">
        <f t="shared" si="29"/>
        <v>4.9999999995634425E-2</v>
      </c>
    </row>
    <row r="1925" spans="1:21" ht="51" x14ac:dyDescent="0.2">
      <c r="A1925" s="1" t="s">
        <v>7</v>
      </c>
      <c r="B1925" s="1" t="s">
        <v>14</v>
      </c>
      <c r="C1925" s="1" t="s">
        <v>16</v>
      </c>
      <c r="D1925" s="1" t="s">
        <v>8069</v>
      </c>
      <c r="E1925" s="1" t="s">
        <v>22</v>
      </c>
      <c r="F1925" s="1" t="s">
        <v>8070</v>
      </c>
      <c r="G1925" s="1" t="s">
        <v>8070</v>
      </c>
      <c r="H1925" s="1" t="s">
        <v>75</v>
      </c>
      <c r="I1925" s="1" t="s">
        <v>157</v>
      </c>
      <c r="J1925" s="1" t="s">
        <v>7857</v>
      </c>
      <c r="K1925" s="1" t="s">
        <v>319</v>
      </c>
      <c r="L1925" s="1" t="s">
        <v>8071</v>
      </c>
      <c r="M1925" s="1">
        <v>18</v>
      </c>
      <c r="N1925" s="1">
        <v>178</v>
      </c>
      <c r="O1925" s="1"/>
      <c r="P1925" s="1"/>
      <c r="Q1925" s="1">
        <v>0</v>
      </c>
      <c r="R1925" s="1">
        <v>0.7</v>
      </c>
      <c r="S1925" s="1">
        <v>3</v>
      </c>
      <c r="T1925" s="2" t="s">
        <v>8072</v>
      </c>
      <c r="U1925" s="3">
        <f t="shared" ref="U1925:U1988" si="30">F1925-D1925</f>
        <v>6.5972222218988463E-2</v>
      </c>
    </row>
    <row r="1926" spans="1:21" ht="38.25" x14ac:dyDescent="0.2">
      <c r="A1926" s="1" t="s">
        <v>2</v>
      </c>
      <c r="B1926" s="1" t="s">
        <v>2</v>
      </c>
      <c r="C1926" s="1" t="s">
        <v>19</v>
      </c>
      <c r="D1926" s="1" t="s">
        <v>8073</v>
      </c>
      <c r="E1926" s="1" t="s">
        <v>22</v>
      </c>
      <c r="F1926" s="1" t="s">
        <v>8074</v>
      </c>
      <c r="G1926" s="1" t="s">
        <v>8074</v>
      </c>
      <c r="H1926" s="1" t="s">
        <v>62</v>
      </c>
      <c r="I1926" s="1" t="s">
        <v>157</v>
      </c>
      <c r="J1926" s="1" t="s">
        <v>199</v>
      </c>
      <c r="K1926" s="1" t="s">
        <v>321</v>
      </c>
      <c r="L1926" s="1" t="s">
        <v>8075</v>
      </c>
      <c r="M1926" s="1">
        <v>5</v>
      </c>
      <c r="N1926" s="1">
        <v>18</v>
      </c>
      <c r="O1926" s="1"/>
      <c r="P1926" s="1"/>
      <c r="Q1926" s="1">
        <v>0</v>
      </c>
      <c r="R1926" s="1">
        <v>0.2</v>
      </c>
      <c r="S1926" s="1">
        <v>2</v>
      </c>
      <c r="T1926" s="2" t="s">
        <v>8076</v>
      </c>
      <c r="U1926" s="3">
        <f t="shared" si="30"/>
        <v>8.2638888889050577E-2</v>
      </c>
    </row>
    <row r="1927" spans="1:21" ht="127.5" x14ac:dyDescent="0.2">
      <c r="A1927" s="1" t="s">
        <v>8</v>
      </c>
      <c r="B1927" s="1" t="s">
        <v>8</v>
      </c>
      <c r="C1927" s="1" t="s">
        <v>19</v>
      </c>
      <c r="D1927" s="1" t="s">
        <v>8077</v>
      </c>
      <c r="E1927" s="1" t="s">
        <v>22</v>
      </c>
      <c r="F1927" s="1" t="s">
        <v>8078</v>
      </c>
      <c r="G1927" s="1" t="s">
        <v>8078</v>
      </c>
      <c r="H1927" s="1" t="s">
        <v>6404</v>
      </c>
      <c r="I1927" s="1" t="s">
        <v>157</v>
      </c>
      <c r="J1927" s="1" t="s">
        <v>222</v>
      </c>
      <c r="K1927" s="1" t="s">
        <v>321</v>
      </c>
      <c r="L1927" s="1" t="s">
        <v>8079</v>
      </c>
      <c r="M1927" s="1"/>
      <c r="N1927" s="1">
        <v>176</v>
      </c>
      <c r="O1927" s="1"/>
      <c r="P1927" s="1"/>
      <c r="Q1927" s="1"/>
      <c r="R1927" s="1"/>
      <c r="S1927" s="1">
        <v>6</v>
      </c>
      <c r="T1927" s="2" t="s">
        <v>8080</v>
      </c>
      <c r="U1927" s="3">
        <f t="shared" si="30"/>
        <v>0.13888888889050577</v>
      </c>
    </row>
    <row r="1928" spans="1:21" ht="127.5" x14ac:dyDescent="0.2">
      <c r="A1928" s="1" t="s">
        <v>3</v>
      </c>
      <c r="B1928" s="1" t="s">
        <v>3</v>
      </c>
      <c r="C1928" s="1" t="s">
        <v>16</v>
      </c>
      <c r="D1928" s="1" t="s">
        <v>8081</v>
      </c>
      <c r="E1928" s="1"/>
      <c r="F1928" s="1"/>
      <c r="G1928" s="1" t="s">
        <v>8082</v>
      </c>
      <c r="H1928" s="1"/>
      <c r="I1928" s="1" t="s">
        <v>157</v>
      </c>
      <c r="J1928" s="1" t="s">
        <v>176</v>
      </c>
      <c r="K1928" s="1" t="s">
        <v>321</v>
      </c>
      <c r="L1928" s="1" t="s">
        <v>8083</v>
      </c>
      <c r="M1928" s="1">
        <v>60</v>
      </c>
      <c r="N1928" s="1">
        <v>505</v>
      </c>
      <c r="O1928" s="1"/>
      <c r="P1928" s="1"/>
      <c r="Q1928" s="1">
        <v>0</v>
      </c>
      <c r="R1928" s="1">
        <v>1.4</v>
      </c>
      <c r="S1928" s="1">
        <v>8</v>
      </c>
      <c r="T1928" s="2" t="s">
        <v>8084</v>
      </c>
      <c r="U1928" s="3">
        <f t="shared" si="30"/>
        <v>-45286.593055555553</v>
      </c>
    </row>
    <row r="1929" spans="1:21" ht="25.5" x14ac:dyDescent="0.2">
      <c r="A1929" s="1" t="s">
        <v>10</v>
      </c>
      <c r="B1929" s="1" t="s">
        <v>10</v>
      </c>
      <c r="C1929" s="1" t="s">
        <v>16</v>
      </c>
      <c r="D1929" s="1" t="s">
        <v>8085</v>
      </c>
      <c r="E1929" s="1" t="s">
        <v>22</v>
      </c>
      <c r="F1929" s="1" t="s">
        <v>8086</v>
      </c>
      <c r="G1929" s="1" t="s">
        <v>8087</v>
      </c>
      <c r="H1929" s="1" t="s">
        <v>104</v>
      </c>
      <c r="I1929" s="1" t="s">
        <v>157</v>
      </c>
      <c r="J1929" s="1" t="s">
        <v>844</v>
      </c>
      <c r="K1929" s="1" t="s">
        <v>319</v>
      </c>
      <c r="L1929" s="1" t="s">
        <v>8088</v>
      </c>
      <c r="M1929" s="1">
        <v>91</v>
      </c>
      <c r="N1929" s="1">
        <v>234</v>
      </c>
      <c r="O1929" s="1"/>
      <c r="P1929" s="1"/>
      <c r="Q1929" s="1">
        <v>0</v>
      </c>
      <c r="R1929" s="1">
        <v>0.5</v>
      </c>
      <c r="S1929" s="1">
        <v>1</v>
      </c>
      <c r="T1929" s="2" t="s">
        <v>869</v>
      </c>
      <c r="U1929" s="3">
        <f t="shared" si="30"/>
        <v>7.9166666662786156E-2</v>
      </c>
    </row>
    <row r="1930" spans="1:21" ht="51" x14ac:dyDescent="0.2">
      <c r="A1930" s="1" t="s">
        <v>2</v>
      </c>
      <c r="B1930" s="1" t="s">
        <v>2</v>
      </c>
      <c r="C1930" s="1" t="s">
        <v>17</v>
      </c>
      <c r="D1930" s="1" t="s">
        <v>8070</v>
      </c>
      <c r="E1930" s="1" t="s">
        <v>22</v>
      </c>
      <c r="F1930" s="1" t="s">
        <v>8089</v>
      </c>
      <c r="G1930" s="1" t="s">
        <v>8089</v>
      </c>
      <c r="H1930" s="1" t="s">
        <v>124</v>
      </c>
      <c r="I1930" s="1" t="s">
        <v>157</v>
      </c>
      <c r="J1930" s="1" t="s">
        <v>265</v>
      </c>
      <c r="K1930" s="1" t="s">
        <v>319</v>
      </c>
      <c r="L1930" s="1" t="s">
        <v>8090</v>
      </c>
      <c r="M1930" s="1">
        <v>27</v>
      </c>
      <c r="N1930" s="1">
        <v>138</v>
      </c>
      <c r="O1930" s="1"/>
      <c r="P1930" s="1"/>
      <c r="Q1930" s="1"/>
      <c r="R1930" s="1">
        <v>0.85</v>
      </c>
      <c r="S1930" s="1">
        <v>3</v>
      </c>
      <c r="T1930" s="2" t="s">
        <v>8091</v>
      </c>
      <c r="U1930" s="3">
        <f t="shared" si="30"/>
        <v>6.9444444445252884E-2</v>
      </c>
    </row>
    <row r="1931" spans="1:21" ht="25.5" x14ac:dyDescent="0.2">
      <c r="A1931" s="1" t="s">
        <v>9</v>
      </c>
      <c r="B1931" s="1" t="s">
        <v>9</v>
      </c>
      <c r="C1931" s="1" t="s">
        <v>16</v>
      </c>
      <c r="D1931" s="1" t="s">
        <v>8070</v>
      </c>
      <c r="E1931" s="1" t="s">
        <v>22</v>
      </c>
      <c r="F1931" s="1" t="s">
        <v>8092</v>
      </c>
      <c r="G1931" s="1" t="s">
        <v>8092</v>
      </c>
      <c r="H1931" s="1" t="s">
        <v>96</v>
      </c>
      <c r="I1931" s="1" t="s">
        <v>156</v>
      </c>
      <c r="J1931" s="1" t="s">
        <v>8093</v>
      </c>
      <c r="K1931" s="1" t="s">
        <v>319</v>
      </c>
      <c r="L1931" s="1" t="s">
        <v>335</v>
      </c>
      <c r="M1931" s="1"/>
      <c r="N1931" s="1">
        <v>48</v>
      </c>
      <c r="O1931" s="1"/>
      <c r="P1931" s="1"/>
      <c r="Q1931" s="1"/>
      <c r="R1931" s="1">
        <v>0.02</v>
      </c>
      <c r="S1931" s="1">
        <v>1</v>
      </c>
      <c r="T1931" s="2" t="s">
        <v>8094</v>
      </c>
      <c r="U1931" s="3">
        <f t="shared" si="30"/>
        <v>2.569444444088731E-2</v>
      </c>
    </row>
    <row r="1932" spans="1:21" ht="25.5" x14ac:dyDescent="0.2">
      <c r="A1932" s="1" t="s">
        <v>3</v>
      </c>
      <c r="B1932" s="1" t="s">
        <v>3</v>
      </c>
      <c r="C1932" s="1" t="s">
        <v>19</v>
      </c>
      <c r="D1932" s="1" t="s">
        <v>8095</v>
      </c>
      <c r="E1932" s="1"/>
      <c r="F1932" s="1"/>
      <c r="G1932" s="1" t="s">
        <v>8096</v>
      </c>
      <c r="H1932" s="1"/>
      <c r="I1932" s="1" t="s">
        <v>157</v>
      </c>
      <c r="J1932" s="1" t="s">
        <v>8097</v>
      </c>
      <c r="K1932" s="1" t="s">
        <v>320</v>
      </c>
      <c r="L1932" s="1" t="s">
        <v>8098</v>
      </c>
      <c r="M1932" s="1"/>
      <c r="N1932" s="1">
        <v>58</v>
      </c>
      <c r="O1932" s="1"/>
      <c r="P1932" s="1"/>
      <c r="Q1932" s="1">
        <v>0</v>
      </c>
      <c r="R1932" s="1">
        <v>0.01</v>
      </c>
      <c r="S1932" s="1">
        <v>1</v>
      </c>
      <c r="T1932" s="2" t="s">
        <v>756</v>
      </c>
      <c r="U1932" s="3">
        <f t="shared" si="30"/>
        <v>-45286.618750000001</v>
      </c>
    </row>
    <row r="1933" spans="1:21" ht="51" x14ac:dyDescent="0.2">
      <c r="A1933" s="1" t="s">
        <v>6</v>
      </c>
      <c r="B1933" s="1" t="s">
        <v>6</v>
      </c>
      <c r="C1933" s="1" t="s">
        <v>16</v>
      </c>
      <c r="D1933" s="1" t="s">
        <v>8099</v>
      </c>
      <c r="E1933" s="1" t="s">
        <v>22</v>
      </c>
      <c r="F1933" s="1" t="s">
        <v>8100</v>
      </c>
      <c r="G1933" s="1" t="s">
        <v>8100</v>
      </c>
      <c r="H1933" s="1" t="s">
        <v>127</v>
      </c>
      <c r="I1933" s="1" t="s">
        <v>157</v>
      </c>
      <c r="J1933" s="1" t="s">
        <v>195</v>
      </c>
      <c r="K1933" s="1" t="s">
        <v>321</v>
      </c>
      <c r="L1933" s="1" t="s">
        <v>8101</v>
      </c>
      <c r="M1933" s="1">
        <v>13</v>
      </c>
      <c r="N1933" s="1">
        <v>608</v>
      </c>
      <c r="O1933" s="1"/>
      <c r="P1933" s="1"/>
      <c r="Q1933" s="1">
        <v>0</v>
      </c>
      <c r="R1933" s="1">
        <v>1.1000000000000001</v>
      </c>
      <c r="S1933" s="1">
        <v>3</v>
      </c>
      <c r="T1933" s="2" t="s">
        <v>8102</v>
      </c>
      <c r="U1933" s="3">
        <f t="shared" si="30"/>
        <v>3.6111111112404615E-2</v>
      </c>
    </row>
    <row r="1934" spans="1:21" ht="76.5" x14ac:dyDescent="0.2">
      <c r="A1934" s="1" t="s">
        <v>9</v>
      </c>
      <c r="B1934" s="1" t="s">
        <v>9</v>
      </c>
      <c r="C1934" s="1" t="s">
        <v>16</v>
      </c>
      <c r="D1934" s="1" t="s">
        <v>8103</v>
      </c>
      <c r="E1934" s="1" t="s">
        <v>22</v>
      </c>
      <c r="F1934" s="1" t="s">
        <v>8104</v>
      </c>
      <c r="G1934" s="1" t="s">
        <v>8104</v>
      </c>
      <c r="H1934" s="1" t="s">
        <v>41</v>
      </c>
      <c r="I1934" s="1" t="s">
        <v>156</v>
      </c>
      <c r="J1934" s="1" t="s">
        <v>452</v>
      </c>
      <c r="K1934" s="1" t="s">
        <v>321</v>
      </c>
      <c r="L1934" s="1" t="s">
        <v>8105</v>
      </c>
      <c r="M1934" s="1">
        <v>26</v>
      </c>
      <c r="N1934" s="1">
        <v>1300</v>
      </c>
      <c r="O1934" s="1"/>
      <c r="P1934" s="1"/>
      <c r="Q1934" s="1"/>
      <c r="R1934" s="1">
        <v>0.1</v>
      </c>
      <c r="S1934" s="1">
        <v>5</v>
      </c>
      <c r="T1934" s="2" t="s">
        <v>8106</v>
      </c>
      <c r="U1934" s="3">
        <f t="shared" si="30"/>
        <v>4.930555554892635E-2</v>
      </c>
    </row>
    <row r="1935" spans="1:21" ht="25.5" x14ac:dyDescent="0.2">
      <c r="A1935" s="1" t="s">
        <v>9</v>
      </c>
      <c r="B1935" s="1" t="s">
        <v>9</v>
      </c>
      <c r="C1935" s="1" t="s">
        <v>16</v>
      </c>
      <c r="D1935" s="1" t="s">
        <v>8107</v>
      </c>
      <c r="E1935" s="1" t="s">
        <v>22</v>
      </c>
      <c r="F1935" s="1" t="s">
        <v>8108</v>
      </c>
      <c r="G1935" s="1" t="s">
        <v>8108</v>
      </c>
      <c r="H1935" s="1" t="s">
        <v>66</v>
      </c>
      <c r="I1935" s="1" t="s">
        <v>157</v>
      </c>
      <c r="J1935" s="1" t="s">
        <v>8109</v>
      </c>
      <c r="K1935" s="1" t="s">
        <v>320</v>
      </c>
      <c r="L1935" s="1" t="s">
        <v>8110</v>
      </c>
      <c r="M1935" s="1"/>
      <c r="N1935" s="1">
        <v>18</v>
      </c>
      <c r="O1935" s="1"/>
      <c r="P1935" s="1"/>
      <c r="Q1935" s="1"/>
      <c r="R1935" s="1">
        <v>0.01</v>
      </c>
      <c r="S1935" s="1">
        <v>1</v>
      </c>
      <c r="T1935" s="2" t="s">
        <v>683</v>
      </c>
      <c r="U1935" s="3">
        <f t="shared" si="30"/>
        <v>2.7777777773735579E-2</v>
      </c>
    </row>
    <row r="1936" spans="1:21" ht="25.5" x14ac:dyDescent="0.2">
      <c r="A1936" s="1" t="s">
        <v>5</v>
      </c>
      <c r="B1936" s="1" t="s">
        <v>5</v>
      </c>
      <c r="C1936" s="1" t="s">
        <v>16</v>
      </c>
      <c r="D1936" s="1" t="s">
        <v>8074</v>
      </c>
      <c r="E1936" s="1"/>
      <c r="F1936" s="1"/>
      <c r="G1936" s="1" t="s">
        <v>8111</v>
      </c>
      <c r="H1936" s="1"/>
      <c r="I1936" s="1" t="s">
        <v>157</v>
      </c>
      <c r="J1936" s="1" t="s">
        <v>420</v>
      </c>
      <c r="K1936" s="1" t="s">
        <v>319</v>
      </c>
      <c r="L1936" s="1" t="s">
        <v>410</v>
      </c>
      <c r="M1936" s="1">
        <v>11</v>
      </c>
      <c r="N1936" s="1">
        <v>390</v>
      </c>
      <c r="O1936" s="1"/>
      <c r="P1936" s="1"/>
      <c r="Q1936" s="1"/>
      <c r="R1936" s="1">
        <v>1.2</v>
      </c>
      <c r="S1936" s="1">
        <v>1</v>
      </c>
      <c r="T1936" s="2" t="s">
        <v>405</v>
      </c>
      <c r="U1936" s="3">
        <f t="shared" si="30"/>
        <v>-45286.636805555558</v>
      </c>
    </row>
    <row r="1937" spans="1:21" ht="25.5" x14ac:dyDescent="0.2">
      <c r="A1937" s="1" t="s">
        <v>6</v>
      </c>
      <c r="B1937" s="1" t="s">
        <v>6</v>
      </c>
      <c r="C1937" s="1" t="s">
        <v>16</v>
      </c>
      <c r="D1937" s="1" t="s">
        <v>8112</v>
      </c>
      <c r="E1937" s="1" t="s">
        <v>22</v>
      </c>
      <c r="F1937" s="1" t="s">
        <v>8113</v>
      </c>
      <c r="G1937" s="1" t="s">
        <v>8113</v>
      </c>
      <c r="H1937" s="1" t="s">
        <v>108</v>
      </c>
      <c r="I1937" s="1" t="s">
        <v>157</v>
      </c>
      <c r="J1937" s="1" t="s">
        <v>576</v>
      </c>
      <c r="K1937" s="1" t="s">
        <v>320</v>
      </c>
      <c r="L1937" s="1" t="s">
        <v>8114</v>
      </c>
      <c r="M1937" s="1">
        <v>0</v>
      </c>
      <c r="N1937" s="1">
        <v>25</v>
      </c>
      <c r="O1937" s="1"/>
      <c r="P1937" s="1"/>
      <c r="Q1937" s="1">
        <v>0</v>
      </c>
      <c r="R1937" s="1">
        <v>0.1</v>
      </c>
      <c r="S1937" s="1">
        <v>1</v>
      </c>
      <c r="T1937" s="2" t="s">
        <v>753</v>
      </c>
      <c r="U1937" s="3">
        <f t="shared" si="30"/>
        <v>4.3749999997089617E-2</v>
      </c>
    </row>
    <row r="1938" spans="1:21" ht="25.5" x14ac:dyDescent="0.2">
      <c r="A1938" s="1" t="s">
        <v>3</v>
      </c>
      <c r="B1938" s="1" t="s">
        <v>3</v>
      </c>
      <c r="C1938" s="1" t="s">
        <v>19</v>
      </c>
      <c r="D1938" s="1" t="s">
        <v>8115</v>
      </c>
      <c r="E1938" s="1"/>
      <c r="F1938" s="1"/>
      <c r="G1938" s="1" t="s">
        <v>8116</v>
      </c>
      <c r="H1938" s="1"/>
      <c r="I1938" s="1" t="s">
        <v>157</v>
      </c>
      <c r="J1938" s="1" t="s">
        <v>7802</v>
      </c>
      <c r="K1938" s="1" t="s">
        <v>320</v>
      </c>
      <c r="L1938" s="1" t="s">
        <v>8117</v>
      </c>
      <c r="M1938" s="1"/>
      <c r="N1938" s="1">
        <v>30</v>
      </c>
      <c r="O1938" s="1"/>
      <c r="P1938" s="1"/>
      <c r="Q1938" s="1">
        <v>0</v>
      </c>
      <c r="R1938" s="1">
        <v>0.01</v>
      </c>
      <c r="S1938" s="1">
        <v>1</v>
      </c>
      <c r="T1938" s="2" t="s">
        <v>1635</v>
      </c>
      <c r="U1938" s="3">
        <f t="shared" si="30"/>
        <v>-45286.713194444441</v>
      </c>
    </row>
    <row r="1939" spans="1:21" ht="25.5" x14ac:dyDescent="0.2">
      <c r="A1939" s="1" t="s">
        <v>5</v>
      </c>
      <c r="B1939" s="1" t="s">
        <v>5</v>
      </c>
      <c r="C1939" s="1" t="s">
        <v>16</v>
      </c>
      <c r="D1939" s="1" t="s">
        <v>8118</v>
      </c>
      <c r="E1939" s="1"/>
      <c r="F1939" s="1"/>
      <c r="G1939" s="1" t="s">
        <v>8119</v>
      </c>
      <c r="H1939" s="1"/>
      <c r="I1939" s="1" t="s">
        <v>157</v>
      </c>
      <c r="J1939" s="1" t="s">
        <v>5071</v>
      </c>
      <c r="K1939" s="1" t="s">
        <v>319</v>
      </c>
      <c r="L1939" s="1" t="s">
        <v>8120</v>
      </c>
      <c r="M1939" s="1">
        <v>11</v>
      </c>
      <c r="N1939" s="1">
        <v>390</v>
      </c>
      <c r="O1939" s="1"/>
      <c r="P1939" s="1"/>
      <c r="Q1939" s="1"/>
      <c r="R1939" s="1">
        <v>1.2</v>
      </c>
      <c r="S1939" s="1">
        <v>1</v>
      </c>
      <c r="T1939" s="2" t="s">
        <v>405</v>
      </c>
      <c r="U1939" s="3">
        <f t="shared" si="30"/>
        <v>-45286.725694444445</v>
      </c>
    </row>
    <row r="1940" spans="1:21" ht="25.5" x14ac:dyDescent="0.2">
      <c r="A1940" s="1" t="s">
        <v>11</v>
      </c>
      <c r="B1940" s="1" t="s">
        <v>11</v>
      </c>
      <c r="C1940" s="1" t="s">
        <v>17</v>
      </c>
      <c r="D1940" s="1" t="s">
        <v>8121</v>
      </c>
      <c r="E1940" s="1" t="s">
        <v>22</v>
      </c>
      <c r="F1940" s="1" t="s">
        <v>8122</v>
      </c>
      <c r="G1940" s="1" t="s">
        <v>8123</v>
      </c>
      <c r="H1940" s="1" t="s">
        <v>121</v>
      </c>
      <c r="I1940" s="1" t="s">
        <v>157</v>
      </c>
      <c r="J1940" s="1" t="s">
        <v>671</v>
      </c>
      <c r="K1940" s="1" t="s">
        <v>321</v>
      </c>
      <c r="L1940" s="1" t="s">
        <v>8124</v>
      </c>
      <c r="M1940" s="1">
        <v>4</v>
      </c>
      <c r="N1940" s="1">
        <v>68</v>
      </c>
      <c r="O1940" s="1"/>
      <c r="P1940" s="1"/>
      <c r="Q1940" s="1"/>
      <c r="R1940" s="1">
        <v>0.2</v>
      </c>
      <c r="S1940" s="1">
        <v>1</v>
      </c>
      <c r="T1940" s="2" t="s">
        <v>860</v>
      </c>
      <c r="U1940" s="3">
        <f t="shared" si="30"/>
        <v>5.4861111115314998E-2</v>
      </c>
    </row>
    <row r="1941" spans="1:21" ht="25.5" x14ac:dyDescent="0.2">
      <c r="A1941" s="1" t="s">
        <v>2</v>
      </c>
      <c r="B1941" s="1" t="s">
        <v>2</v>
      </c>
      <c r="C1941" s="1" t="s">
        <v>16</v>
      </c>
      <c r="D1941" s="1" t="s">
        <v>8125</v>
      </c>
      <c r="E1941" s="1" t="s">
        <v>22</v>
      </c>
      <c r="F1941" s="1" t="s">
        <v>8126</v>
      </c>
      <c r="G1941" s="1" t="s">
        <v>8126</v>
      </c>
      <c r="H1941" s="1" t="s">
        <v>6404</v>
      </c>
      <c r="I1941" s="1" t="s">
        <v>156</v>
      </c>
      <c r="J1941" s="1" t="s">
        <v>8031</v>
      </c>
      <c r="K1941" s="1" t="s">
        <v>319</v>
      </c>
      <c r="L1941" s="1" t="s">
        <v>8127</v>
      </c>
      <c r="M1941" s="1">
        <v>1</v>
      </c>
      <c r="N1941" s="1">
        <v>20</v>
      </c>
      <c r="O1941" s="1"/>
      <c r="P1941" s="1"/>
      <c r="Q1941" s="1">
        <v>0</v>
      </c>
      <c r="R1941" s="1">
        <v>0.2</v>
      </c>
      <c r="S1941" s="1">
        <v>1</v>
      </c>
      <c r="T1941" s="2" t="s">
        <v>788</v>
      </c>
      <c r="U1941" s="3">
        <f t="shared" si="30"/>
        <v>0.13888888888322981</v>
      </c>
    </row>
    <row r="1942" spans="1:21" ht="25.5" x14ac:dyDescent="0.2">
      <c r="A1942" s="1" t="s">
        <v>9</v>
      </c>
      <c r="B1942" s="1" t="s">
        <v>9</v>
      </c>
      <c r="C1942" s="1" t="s">
        <v>16</v>
      </c>
      <c r="D1942" s="1" t="s">
        <v>8128</v>
      </c>
      <c r="E1942" s="1" t="s">
        <v>22</v>
      </c>
      <c r="F1942" s="1" t="s">
        <v>8129</v>
      </c>
      <c r="G1942" s="1" t="s">
        <v>8129</v>
      </c>
      <c r="H1942" s="1" t="s">
        <v>138</v>
      </c>
      <c r="I1942" s="1" t="s">
        <v>156</v>
      </c>
      <c r="J1942" s="1" t="s">
        <v>8130</v>
      </c>
      <c r="K1942" s="1" t="s">
        <v>319</v>
      </c>
      <c r="L1942" s="1" t="s">
        <v>8131</v>
      </c>
      <c r="M1942" s="1"/>
      <c r="N1942" s="1">
        <v>50</v>
      </c>
      <c r="O1942" s="1"/>
      <c r="P1942" s="1"/>
      <c r="Q1942" s="1"/>
      <c r="R1942" s="1">
        <v>0.02</v>
      </c>
      <c r="S1942" s="1">
        <v>1</v>
      </c>
      <c r="T1942" s="2" t="s">
        <v>8132</v>
      </c>
      <c r="U1942" s="3">
        <f t="shared" si="30"/>
        <v>7.6388888919609599E-3</v>
      </c>
    </row>
    <row r="1943" spans="1:21" x14ac:dyDescent="0.2">
      <c r="A1943" s="1" t="s">
        <v>4</v>
      </c>
      <c r="B1943" s="1" t="s">
        <v>13</v>
      </c>
      <c r="C1943" s="1" t="s">
        <v>17</v>
      </c>
      <c r="D1943" s="1" t="s">
        <v>8133</v>
      </c>
      <c r="E1943" s="1" t="s">
        <v>22</v>
      </c>
      <c r="F1943" s="1" t="s">
        <v>8134</v>
      </c>
      <c r="G1943" s="1" t="s">
        <v>8135</v>
      </c>
      <c r="H1943" s="1" t="s">
        <v>35</v>
      </c>
      <c r="I1943" s="1" t="s">
        <v>156</v>
      </c>
      <c r="J1943" s="1" t="s">
        <v>496</v>
      </c>
      <c r="K1943" s="1" t="s">
        <v>322</v>
      </c>
      <c r="L1943" s="1" t="s">
        <v>332</v>
      </c>
      <c r="M1943" s="1">
        <v>12</v>
      </c>
      <c r="N1943" s="1">
        <v>20</v>
      </c>
      <c r="O1943" s="1"/>
      <c r="P1943" s="1"/>
      <c r="Q1943" s="1"/>
      <c r="R1943" s="1">
        <v>0.27</v>
      </c>
      <c r="S1943" s="1">
        <v>1</v>
      </c>
      <c r="T1943" s="2"/>
      <c r="U1943" s="3">
        <f t="shared" si="30"/>
        <v>3.6805555551836733E-2</v>
      </c>
    </row>
    <row r="1944" spans="1:21" ht="25.5" x14ac:dyDescent="0.2">
      <c r="A1944" s="1" t="s">
        <v>9</v>
      </c>
      <c r="B1944" s="1" t="s">
        <v>9</v>
      </c>
      <c r="C1944" s="1" t="s">
        <v>16</v>
      </c>
      <c r="D1944" s="1" t="s">
        <v>8136</v>
      </c>
      <c r="E1944" s="1" t="s">
        <v>22</v>
      </c>
      <c r="F1944" s="1" t="s">
        <v>8137</v>
      </c>
      <c r="G1944" s="1" t="s">
        <v>8137</v>
      </c>
      <c r="H1944" s="1" t="s">
        <v>49</v>
      </c>
      <c r="I1944" s="1" t="s">
        <v>156</v>
      </c>
      <c r="J1944" s="1" t="s">
        <v>8138</v>
      </c>
      <c r="K1944" s="1" t="s">
        <v>319</v>
      </c>
      <c r="L1944" s="1" t="s">
        <v>836</v>
      </c>
      <c r="M1944" s="1"/>
      <c r="N1944" s="1">
        <v>50</v>
      </c>
      <c r="O1944" s="1"/>
      <c r="P1944" s="1"/>
      <c r="Q1944" s="1"/>
      <c r="R1944" s="1">
        <v>0.01</v>
      </c>
      <c r="S1944" s="1">
        <v>1</v>
      </c>
      <c r="T1944" s="2" t="s">
        <v>8139</v>
      </c>
      <c r="U1944" s="3">
        <f t="shared" si="30"/>
        <v>3.2638888893416151E-2</v>
      </c>
    </row>
    <row r="1945" spans="1:21" ht="140.25" x14ac:dyDescent="0.2">
      <c r="A1945" s="1" t="s">
        <v>6</v>
      </c>
      <c r="B1945" s="1" t="s">
        <v>6</v>
      </c>
      <c r="C1945" s="1" t="s">
        <v>19</v>
      </c>
      <c r="D1945" s="1" t="s">
        <v>8140</v>
      </c>
      <c r="E1945" s="1" t="s">
        <v>22</v>
      </c>
      <c r="F1945" s="1" t="s">
        <v>8141</v>
      </c>
      <c r="G1945" s="1" t="s">
        <v>8141</v>
      </c>
      <c r="H1945" s="1" t="s">
        <v>8142</v>
      </c>
      <c r="I1945" s="1" t="s">
        <v>157</v>
      </c>
      <c r="J1945" s="1" t="s">
        <v>240</v>
      </c>
      <c r="K1945" s="1" t="s">
        <v>321</v>
      </c>
      <c r="L1945" s="1" t="s">
        <v>8143</v>
      </c>
      <c r="M1945" s="1">
        <v>68</v>
      </c>
      <c r="N1945" s="1">
        <v>2615</v>
      </c>
      <c r="O1945" s="1"/>
      <c r="P1945" s="1"/>
      <c r="Q1945" s="1">
        <v>0</v>
      </c>
      <c r="R1945" s="1">
        <v>2.8</v>
      </c>
      <c r="S1945" s="1">
        <v>10</v>
      </c>
      <c r="T1945" s="2" t="s">
        <v>8144</v>
      </c>
      <c r="U1945" s="3">
        <f t="shared" si="30"/>
        <v>0.15763888889341615</v>
      </c>
    </row>
    <row r="1946" spans="1:21" ht="25.5" x14ac:dyDescent="0.2">
      <c r="A1946" s="1" t="s">
        <v>6</v>
      </c>
      <c r="B1946" s="1" t="s">
        <v>6</v>
      </c>
      <c r="C1946" s="1" t="s">
        <v>17</v>
      </c>
      <c r="D1946" s="1" t="s">
        <v>8145</v>
      </c>
      <c r="E1946" s="1" t="s">
        <v>22</v>
      </c>
      <c r="F1946" s="1" t="s">
        <v>8146</v>
      </c>
      <c r="G1946" s="1" t="s">
        <v>8147</v>
      </c>
      <c r="H1946" s="1" t="s">
        <v>39</v>
      </c>
      <c r="I1946" s="1" t="s">
        <v>157</v>
      </c>
      <c r="J1946" s="1" t="s">
        <v>8148</v>
      </c>
      <c r="K1946" s="1" t="s">
        <v>321</v>
      </c>
      <c r="L1946" s="1" t="s">
        <v>8149</v>
      </c>
      <c r="M1946" s="1">
        <v>0</v>
      </c>
      <c r="N1946" s="1">
        <v>4</v>
      </c>
      <c r="O1946" s="1"/>
      <c r="P1946" s="1"/>
      <c r="Q1946" s="1"/>
      <c r="R1946" s="1">
        <v>0.3</v>
      </c>
      <c r="S1946" s="1">
        <v>1</v>
      </c>
      <c r="T1946" s="2" t="s">
        <v>8150</v>
      </c>
      <c r="U1946" s="3">
        <f t="shared" si="30"/>
        <v>3.7499999998544808E-2</v>
      </c>
    </row>
    <row r="1947" spans="1:21" ht="25.5" x14ac:dyDescent="0.2">
      <c r="A1947" s="1" t="s">
        <v>9</v>
      </c>
      <c r="B1947" s="1" t="s">
        <v>9</v>
      </c>
      <c r="C1947" s="1" t="s">
        <v>16</v>
      </c>
      <c r="D1947" s="1" t="s">
        <v>8151</v>
      </c>
      <c r="E1947" s="1" t="s">
        <v>22</v>
      </c>
      <c r="F1947" s="1" t="s">
        <v>8152</v>
      </c>
      <c r="G1947" s="1" t="s">
        <v>8152</v>
      </c>
      <c r="H1947" s="1" t="s">
        <v>68</v>
      </c>
      <c r="I1947" s="1" t="s">
        <v>156</v>
      </c>
      <c r="J1947" s="1" t="s">
        <v>8153</v>
      </c>
      <c r="K1947" s="1" t="s">
        <v>321</v>
      </c>
      <c r="L1947" s="1" t="s">
        <v>8154</v>
      </c>
      <c r="M1947" s="1">
        <v>1</v>
      </c>
      <c r="N1947" s="1">
        <v>50</v>
      </c>
      <c r="O1947" s="1"/>
      <c r="P1947" s="1"/>
      <c r="Q1947" s="1">
        <v>0</v>
      </c>
      <c r="R1947" s="1">
        <v>0.01</v>
      </c>
      <c r="S1947" s="1">
        <v>1</v>
      </c>
      <c r="T1947" s="2" t="s">
        <v>8155</v>
      </c>
      <c r="U1947" s="3">
        <f t="shared" si="30"/>
        <v>1.3888888890505768E-2</v>
      </c>
    </row>
    <row r="1948" spans="1:21" ht="51" x14ac:dyDescent="0.2">
      <c r="A1948" s="1" t="s">
        <v>2</v>
      </c>
      <c r="B1948" s="1" t="s">
        <v>2</v>
      </c>
      <c r="C1948" s="1" t="s">
        <v>19</v>
      </c>
      <c r="D1948" s="1" t="s">
        <v>8156</v>
      </c>
      <c r="E1948" s="1" t="s">
        <v>22</v>
      </c>
      <c r="F1948" s="1" t="s">
        <v>8157</v>
      </c>
      <c r="G1948" s="1" t="s">
        <v>8157</v>
      </c>
      <c r="H1948" s="1" t="s">
        <v>52</v>
      </c>
      <c r="I1948" s="1" t="s">
        <v>157</v>
      </c>
      <c r="J1948" s="1" t="s">
        <v>274</v>
      </c>
      <c r="K1948" s="1" t="s">
        <v>319</v>
      </c>
      <c r="L1948" s="1" t="s">
        <v>8158</v>
      </c>
      <c r="M1948" s="1">
        <v>15</v>
      </c>
      <c r="N1948" s="1">
        <v>65</v>
      </c>
      <c r="O1948" s="1"/>
      <c r="P1948" s="1"/>
      <c r="Q1948" s="1">
        <v>0</v>
      </c>
      <c r="R1948" s="1">
        <v>1</v>
      </c>
      <c r="S1948" s="1">
        <v>3</v>
      </c>
      <c r="T1948" s="2" t="s">
        <v>8159</v>
      </c>
      <c r="U1948" s="3">
        <f t="shared" si="30"/>
        <v>7.9861111109494232E-2</v>
      </c>
    </row>
    <row r="1949" spans="1:21" ht="25.5" x14ac:dyDescent="0.2">
      <c r="A1949" s="1" t="s">
        <v>9</v>
      </c>
      <c r="B1949" s="1" t="s">
        <v>9</v>
      </c>
      <c r="C1949" s="1" t="s">
        <v>16</v>
      </c>
      <c r="D1949" s="1" t="s">
        <v>8160</v>
      </c>
      <c r="E1949" s="1" t="s">
        <v>22</v>
      </c>
      <c r="F1949" s="1" t="s">
        <v>8161</v>
      </c>
      <c r="G1949" s="1" t="s">
        <v>8161</v>
      </c>
      <c r="H1949" s="1" t="s">
        <v>135</v>
      </c>
      <c r="I1949" s="1" t="s">
        <v>156</v>
      </c>
      <c r="J1949" s="1" t="s">
        <v>8162</v>
      </c>
      <c r="K1949" s="1" t="s">
        <v>321</v>
      </c>
      <c r="L1949" s="1" t="s">
        <v>351</v>
      </c>
      <c r="M1949" s="1">
        <v>1</v>
      </c>
      <c r="N1949" s="1">
        <v>50</v>
      </c>
      <c r="O1949" s="1"/>
      <c r="P1949" s="1"/>
      <c r="Q1949" s="1">
        <v>0</v>
      </c>
      <c r="R1949" s="1">
        <v>0.01</v>
      </c>
      <c r="S1949" s="1">
        <v>1</v>
      </c>
      <c r="T1949" s="2" t="s">
        <v>8163</v>
      </c>
      <c r="U1949" s="3">
        <f t="shared" si="30"/>
        <v>5.4166666668606922E-2</v>
      </c>
    </row>
    <row r="1950" spans="1:21" ht="76.5" x14ac:dyDescent="0.2">
      <c r="A1950" s="1" t="s">
        <v>2</v>
      </c>
      <c r="B1950" s="1" t="s">
        <v>2</v>
      </c>
      <c r="C1950" s="1" t="s">
        <v>17</v>
      </c>
      <c r="D1950" s="1" t="s">
        <v>8164</v>
      </c>
      <c r="E1950" s="1" t="s">
        <v>22</v>
      </c>
      <c r="F1950" s="1" t="s">
        <v>8165</v>
      </c>
      <c r="G1950" s="1" t="s">
        <v>8166</v>
      </c>
      <c r="H1950" s="1" t="s">
        <v>105</v>
      </c>
      <c r="I1950" s="1" t="s">
        <v>157</v>
      </c>
      <c r="J1950" s="1" t="s">
        <v>835</v>
      </c>
      <c r="K1950" s="1" t="s">
        <v>319</v>
      </c>
      <c r="L1950" s="1" t="s">
        <v>8167</v>
      </c>
      <c r="M1950" s="1">
        <v>47</v>
      </c>
      <c r="N1950" s="1">
        <v>160</v>
      </c>
      <c r="O1950" s="1"/>
      <c r="P1950" s="1"/>
      <c r="Q1950" s="1"/>
      <c r="R1950" s="1">
        <v>1.3</v>
      </c>
      <c r="S1950" s="1">
        <v>5</v>
      </c>
      <c r="T1950" s="2" t="s">
        <v>8168</v>
      </c>
      <c r="U1950" s="3">
        <f t="shared" si="30"/>
        <v>7.2222222217533272E-2</v>
      </c>
    </row>
    <row r="1951" spans="1:21" ht="25.5" x14ac:dyDescent="0.2">
      <c r="A1951" s="1" t="s">
        <v>7</v>
      </c>
      <c r="B1951" s="1" t="s">
        <v>14</v>
      </c>
      <c r="C1951" s="1" t="s">
        <v>19</v>
      </c>
      <c r="D1951" s="1" t="s">
        <v>8169</v>
      </c>
      <c r="E1951" s="1"/>
      <c r="F1951" s="1"/>
      <c r="G1951" s="1" t="s">
        <v>8170</v>
      </c>
      <c r="H1951" s="1"/>
      <c r="I1951" s="1" t="s">
        <v>157</v>
      </c>
      <c r="J1951" s="1" t="s">
        <v>8171</v>
      </c>
      <c r="K1951" s="1" t="s">
        <v>320</v>
      </c>
      <c r="L1951" s="1" t="s">
        <v>8172</v>
      </c>
      <c r="M1951" s="1"/>
      <c r="N1951" s="1">
        <v>10</v>
      </c>
      <c r="O1951" s="1"/>
      <c r="P1951" s="1"/>
      <c r="Q1951" s="1"/>
      <c r="R1951" s="1"/>
      <c r="S1951" s="1">
        <v>1</v>
      </c>
      <c r="T1951" s="2" t="s">
        <v>8173</v>
      </c>
      <c r="U1951" s="3">
        <f t="shared" si="30"/>
        <v>-45287.489583333336</v>
      </c>
    </row>
    <row r="1952" spans="1:21" ht="114.75" x14ac:dyDescent="0.2">
      <c r="A1952" s="1" t="s">
        <v>3</v>
      </c>
      <c r="B1952" s="1" t="s">
        <v>3</v>
      </c>
      <c r="C1952" s="1" t="s">
        <v>19</v>
      </c>
      <c r="D1952" s="1" t="s">
        <v>8174</v>
      </c>
      <c r="E1952" s="1"/>
      <c r="F1952" s="1"/>
      <c r="G1952" s="1" t="s">
        <v>8175</v>
      </c>
      <c r="H1952" s="1"/>
      <c r="I1952" s="1" t="s">
        <v>157</v>
      </c>
      <c r="J1952" s="1" t="s">
        <v>270</v>
      </c>
      <c r="K1952" s="1" t="s">
        <v>321</v>
      </c>
      <c r="L1952" s="1" t="s">
        <v>8176</v>
      </c>
      <c r="M1952" s="1">
        <v>26</v>
      </c>
      <c r="N1952" s="1">
        <v>464</v>
      </c>
      <c r="O1952" s="1"/>
      <c r="P1952" s="1"/>
      <c r="Q1952" s="1">
        <v>0</v>
      </c>
      <c r="R1952" s="1">
        <v>1.0760000000000001</v>
      </c>
      <c r="S1952" s="1">
        <v>8</v>
      </c>
      <c r="T1952" s="2" t="s">
        <v>8177</v>
      </c>
      <c r="U1952" s="3">
        <f t="shared" si="30"/>
        <v>-45287.496527777781</v>
      </c>
    </row>
    <row r="1953" spans="1:21" ht="25.5" x14ac:dyDescent="0.2">
      <c r="A1953" s="1" t="s">
        <v>9</v>
      </c>
      <c r="B1953" s="1" t="s">
        <v>9</v>
      </c>
      <c r="C1953" s="1" t="s">
        <v>16</v>
      </c>
      <c r="D1953" s="1" t="s">
        <v>8178</v>
      </c>
      <c r="E1953" s="1" t="s">
        <v>22</v>
      </c>
      <c r="F1953" s="1" t="s">
        <v>8179</v>
      </c>
      <c r="G1953" s="1" t="s">
        <v>8179</v>
      </c>
      <c r="H1953" s="1" t="s">
        <v>105</v>
      </c>
      <c r="I1953" s="1" t="s">
        <v>157</v>
      </c>
      <c r="J1953" s="1" t="s">
        <v>7115</v>
      </c>
      <c r="K1953" s="1" t="s">
        <v>321</v>
      </c>
      <c r="L1953" s="1" t="s">
        <v>8180</v>
      </c>
      <c r="M1953" s="1">
        <v>8</v>
      </c>
      <c r="N1953" s="1">
        <v>400</v>
      </c>
      <c r="O1953" s="1"/>
      <c r="P1953" s="1"/>
      <c r="Q1953" s="1">
        <v>0</v>
      </c>
      <c r="R1953" s="1">
        <v>0.1</v>
      </c>
      <c r="S1953" s="1">
        <v>1</v>
      </c>
      <c r="T1953" s="2" t="s">
        <v>1198</v>
      </c>
      <c r="U1953" s="3">
        <f t="shared" si="30"/>
        <v>7.2222222224809229E-2</v>
      </c>
    </row>
    <row r="1954" spans="1:21" ht="127.5" x14ac:dyDescent="0.2">
      <c r="A1954" s="1" t="s">
        <v>3</v>
      </c>
      <c r="B1954" s="1" t="s">
        <v>3</v>
      </c>
      <c r="C1954" s="1" t="s">
        <v>16</v>
      </c>
      <c r="D1954" s="1" t="s">
        <v>8181</v>
      </c>
      <c r="E1954" s="1"/>
      <c r="F1954" s="1"/>
      <c r="G1954" s="1" t="s">
        <v>8182</v>
      </c>
      <c r="H1954" s="1"/>
      <c r="I1954" s="1" t="s">
        <v>157</v>
      </c>
      <c r="J1954" s="1" t="s">
        <v>873</v>
      </c>
      <c r="K1954" s="1" t="s">
        <v>321</v>
      </c>
      <c r="L1954" s="1" t="s">
        <v>8183</v>
      </c>
      <c r="M1954" s="1">
        <v>21</v>
      </c>
      <c r="N1954" s="1">
        <v>158</v>
      </c>
      <c r="O1954" s="1"/>
      <c r="P1954" s="1"/>
      <c r="Q1954" s="1">
        <v>0</v>
      </c>
      <c r="R1954" s="1">
        <v>0.92200000000000004</v>
      </c>
      <c r="S1954" s="1">
        <v>9</v>
      </c>
      <c r="T1954" s="2" t="s">
        <v>8184</v>
      </c>
      <c r="U1954" s="3">
        <f t="shared" si="30"/>
        <v>-45287.563194444447</v>
      </c>
    </row>
    <row r="1955" spans="1:21" ht="38.25" x14ac:dyDescent="0.2">
      <c r="A1955" s="1" t="s">
        <v>2</v>
      </c>
      <c r="B1955" s="1" t="s">
        <v>2</v>
      </c>
      <c r="C1955" s="1" t="s">
        <v>19</v>
      </c>
      <c r="D1955" s="1" t="s">
        <v>8185</v>
      </c>
      <c r="E1955" s="1" t="s">
        <v>22</v>
      </c>
      <c r="F1955" s="1" t="s">
        <v>8186</v>
      </c>
      <c r="G1955" s="1" t="s">
        <v>8186</v>
      </c>
      <c r="H1955" s="1" t="s">
        <v>91</v>
      </c>
      <c r="I1955" s="1" t="s">
        <v>157</v>
      </c>
      <c r="J1955" s="1" t="s">
        <v>520</v>
      </c>
      <c r="K1955" s="1" t="s">
        <v>321</v>
      </c>
      <c r="L1955" s="1" t="s">
        <v>8187</v>
      </c>
      <c r="M1955" s="1">
        <v>24</v>
      </c>
      <c r="N1955" s="1">
        <v>71</v>
      </c>
      <c r="O1955" s="1"/>
      <c r="P1955" s="1"/>
      <c r="Q1955" s="1">
        <v>0</v>
      </c>
      <c r="R1955" s="1">
        <v>1.2</v>
      </c>
      <c r="S1955" s="1">
        <v>2</v>
      </c>
      <c r="T1955" s="2" t="s">
        <v>5873</v>
      </c>
      <c r="U1955" s="3">
        <f t="shared" si="30"/>
        <v>8.055555554892635E-2</v>
      </c>
    </row>
    <row r="1956" spans="1:21" ht="127.5" x14ac:dyDescent="0.2">
      <c r="A1956" s="1" t="s">
        <v>2</v>
      </c>
      <c r="B1956" s="1" t="s">
        <v>2</v>
      </c>
      <c r="C1956" s="1" t="s">
        <v>16</v>
      </c>
      <c r="D1956" s="1" t="s">
        <v>8165</v>
      </c>
      <c r="E1956" s="1" t="s">
        <v>22</v>
      </c>
      <c r="F1956" s="1" t="s">
        <v>8188</v>
      </c>
      <c r="G1956" s="1" t="s">
        <v>8188</v>
      </c>
      <c r="H1956" s="1" t="s">
        <v>62</v>
      </c>
      <c r="I1956" s="1" t="s">
        <v>157</v>
      </c>
      <c r="J1956" s="1" t="s">
        <v>214</v>
      </c>
      <c r="K1956" s="1" t="s">
        <v>319</v>
      </c>
      <c r="L1956" s="1" t="s">
        <v>422</v>
      </c>
      <c r="M1956" s="1">
        <v>79</v>
      </c>
      <c r="N1956" s="1">
        <v>126</v>
      </c>
      <c r="O1956" s="1"/>
      <c r="P1956" s="1"/>
      <c r="Q1956" s="1">
        <v>0</v>
      </c>
      <c r="R1956" s="1">
        <v>1.2</v>
      </c>
      <c r="S1956" s="1">
        <v>9</v>
      </c>
      <c r="T1956" s="2" t="s">
        <v>7127</v>
      </c>
      <c r="U1956" s="3">
        <f t="shared" si="30"/>
        <v>8.2638888889050577E-2</v>
      </c>
    </row>
    <row r="1957" spans="1:21" ht="25.5" x14ac:dyDescent="0.2">
      <c r="A1957" s="1" t="s">
        <v>9</v>
      </c>
      <c r="B1957" s="1" t="s">
        <v>9</v>
      </c>
      <c r="C1957" s="1" t="s">
        <v>16</v>
      </c>
      <c r="D1957" s="1" t="s">
        <v>8189</v>
      </c>
      <c r="E1957" s="1" t="s">
        <v>22</v>
      </c>
      <c r="F1957" s="1" t="s">
        <v>8190</v>
      </c>
      <c r="G1957" s="1" t="s">
        <v>8190</v>
      </c>
      <c r="H1957" s="1" t="s">
        <v>143</v>
      </c>
      <c r="I1957" s="1" t="s">
        <v>157</v>
      </c>
      <c r="J1957" s="1" t="s">
        <v>8191</v>
      </c>
      <c r="K1957" s="1" t="s">
        <v>320</v>
      </c>
      <c r="L1957" s="1" t="s">
        <v>351</v>
      </c>
      <c r="M1957" s="1">
        <v>0</v>
      </c>
      <c r="N1957" s="1">
        <v>25</v>
      </c>
      <c r="O1957" s="1"/>
      <c r="P1957" s="1"/>
      <c r="Q1957" s="1">
        <v>0</v>
      </c>
      <c r="R1957" s="1">
        <v>5.0000000000000001E-3</v>
      </c>
      <c r="S1957" s="1">
        <v>1</v>
      </c>
      <c r="T1957" s="2" t="s">
        <v>8192</v>
      </c>
      <c r="U1957" s="3">
        <f t="shared" si="30"/>
        <v>2.2916666668606922E-2</v>
      </c>
    </row>
    <row r="1958" spans="1:21" ht="63.75" x14ac:dyDescent="0.2">
      <c r="A1958" s="1" t="s">
        <v>2</v>
      </c>
      <c r="B1958" s="1" t="s">
        <v>2</v>
      </c>
      <c r="C1958" s="1" t="s">
        <v>16</v>
      </c>
      <c r="D1958" s="1" t="s">
        <v>8193</v>
      </c>
      <c r="E1958" s="1" t="s">
        <v>22</v>
      </c>
      <c r="F1958" s="1" t="s">
        <v>8194</v>
      </c>
      <c r="G1958" s="1" t="s">
        <v>8194</v>
      </c>
      <c r="H1958" s="1" t="s">
        <v>107</v>
      </c>
      <c r="I1958" s="1" t="s">
        <v>157</v>
      </c>
      <c r="J1958" s="1" t="s">
        <v>8195</v>
      </c>
      <c r="K1958" s="1" t="s">
        <v>321</v>
      </c>
      <c r="L1958" s="1" t="s">
        <v>8196</v>
      </c>
      <c r="M1958" s="1">
        <v>42</v>
      </c>
      <c r="N1958" s="1">
        <v>95</v>
      </c>
      <c r="O1958" s="1"/>
      <c r="P1958" s="1"/>
      <c r="Q1958" s="1">
        <v>0</v>
      </c>
      <c r="R1958" s="1">
        <v>1.2</v>
      </c>
      <c r="S1958" s="1">
        <v>4</v>
      </c>
      <c r="T1958" s="2" t="s">
        <v>8197</v>
      </c>
      <c r="U1958" s="3">
        <f t="shared" si="30"/>
        <v>4.7916666662786156E-2</v>
      </c>
    </row>
    <row r="1959" spans="1:21" ht="25.5" x14ac:dyDescent="0.2">
      <c r="A1959" s="1" t="s">
        <v>9</v>
      </c>
      <c r="B1959" s="1" t="s">
        <v>9</v>
      </c>
      <c r="C1959" s="1" t="s">
        <v>16</v>
      </c>
      <c r="D1959" s="1" t="s">
        <v>8198</v>
      </c>
      <c r="E1959" s="1" t="s">
        <v>22</v>
      </c>
      <c r="F1959" s="1" t="s">
        <v>8199</v>
      </c>
      <c r="G1959" s="1" t="s">
        <v>8199</v>
      </c>
      <c r="H1959" s="1" t="s">
        <v>94</v>
      </c>
      <c r="I1959" s="1" t="s">
        <v>157</v>
      </c>
      <c r="J1959" s="1" t="s">
        <v>8200</v>
      </c>
      <c r="K1959" s="1" t="s">
        <v>321</v>
      </c>
      <c r="L1959" s="1" t="s">
        <v>330</v>
      </c>
      <c r="M1959" s="1">
        <v>3</v>
      </c>
      <c r="N1959" s="1">
        <v>150</v>
      </c>
      <c r="O1959" s="1"/>
      <c r="P1959" s="1"/>
      <c r="Q1959" s="1">
        <v>0</v>
      </c>
      <c r="R1959" s="1">
        <v>0.02</v>
      </c>
      <c r="S1959" s="1">
        <v>1</v>
      </c>
      <c r="T1959" s="2" t="s">
        <v>8201</v>
      </c>
      <c r="U1959" s="3">
        <f t="shared" si="30"/>
        <v>7.4305555557657499E-2</v>
      </c>
    </row>
    <row r="1960" spans="1:21" ht="63.75" x14ac:dyDescent="0.2">
      <c r="A1960" s="1" t="s">
        <v>2</v>
      </c>
      <c r="B1960" s="1" t="s">
        <v>2</v>
      </c>
      <c r="C1960" s="1" t="s">
        <v>16</v>
      </c>
      <c r="D1960" s="1" t="s">
        <v>8202</v>
      </c>
      <c r="E1960" s="1" t="s">
        <v>22</v>
      </c>
      <c r="F1960" s="1" t="s">
        <v>8203</v>
      </c>
      <c r="G1960" s="1" t="s">
        <v>8203</v>
      </c>
      <c r="H1960" s="1" t="s">
        <v>84</v>
      </c>
      <c r="I1960" s="1" t="s">
        <v>157</v>
      </c>
      <c r="J1960" s="1" t="s">
        <v>201</v>
      </c>
      <c r="K1960" s="1" t="s">
        <v>319</v>
      </c>
      <c r="L1960" s="1" t="s">
        <v>422</v>
      </c>
      <c r="M1960" s="1">
        <v>33</v>
      </c>
      <c r="N1960" s="1">
        <v>110</v>
      </c>
      <c r="O1960" s="1"/>
      <c r="P1960" s="1"/>
      <c r="Q1960" s="1">
        <v>0</v>
      </c>
      <c r="R1960" s="1">
        <v>1.1000000000000001</v>
      </c>
      <c r="S1960" s="1">
        <v>4</v>
      </c>
      <c r="T1960" s="2" t="s">
        <v>7151</v>
      </c>
      <c r="U1960" s="3">
        <f t="shared" si="30"/>
        <v>8.1944444442342501E-2</v>
      </c>
    </row>
    <row r="1961" spans="1:21" ht="76.5" x14ac:dyDescent="0.2">
      <c r="A1961" s="1" t="s">
        <v>2</v>
      </c>
      <c r="B1961" s="1" t="s">
        <v>2</v>
      </c>
      <c r="C1961" s="1" t="s">
        <v>16</v>
      </c>
      <c r="D1961" s="1" t="s">
        <v>8204</v>
      </c>
      <c r="E1961" s="1" t="s">
        <v>22</v>
      </c>
      <c r="F1961" s="1" t="s">
        <v>8205</v>
      </c>
      <c r="G1961" s="1" t="s">
        <v>8205</v>
      </c>
      <c r="H1961" s="1" t="s">
        <v>45</v>
      </c>
      <c r="I1961" s="1" t="s">
        <v>157</v>
      </c>
      <c r="J1961" s="1" t="s">
        <v>247</v>
      </c>
      <c r="K1961" s="1" t="s">
        <v>319</v>
      </c>
      <c r="L1961" s="1" t="s">
        <v>8206</v>
      </c>
      <c r="M1961" s="1">
        <v>31</v>
      </c>
      <c r="N1961" s="1">
        <v>135</v>
      </c>
      <c r="O1961" s="1"/>
      <c r="P1961" s="1"/>
      <c r="Q1961" s="1">
        <v>0</v>
      </c>
      <c r="R1961" s="1">
        <v>1.2</v>
      </c>
      <c r="S1961" s="1">
        <v>5</v>
      </c>
      <c r="T1961" s="2" t="s">
        <v>8207</v>
      </c>
      <c r="U1961" s="3">
        <f t="shared" si="30"/>
        <v>2.4305555554747116E-2</v>
      </c>
    </row>
    <row r="1962" spans="1:21" ht="25.5" x14ac:dyDescent="0.2">
      <c r="A1962" s="1" t="s">
        <v>9</v>
      </c>
      <c r="B1962" s="1" t="s">
        <v>9</v>
      </c>
      <c r="C1962" s="1" t="s">
        <v>16</v>
      </c>
      <c r="D1962" s="1" t="s">
        <v>8208</v>
      </c>
      <c r="E1962" s="1" t="s">
        <v>22</v>
      </c>
      <c r="F1962" s="1" t="s">
        <v>8209</v>
      </c>
      <c r="G1962" s="1" t="s">
        <v>8209</v>
      </c>
      <c r="H1962" s="1" t="s">
        <v>64</v>
      </c>
      <c r="I1962" s="1" t="s">
        <v>157</v>
      </c>
      <c r="J1962" s="1" t="s">
        <v>727</v>
      </c>
      <c r="K1962" s="1" t="s">
        <v>321</v>
      </c>
      <c r="L1962" s="1" t="s">
        <v>8210</v>
      </c>
      <c r="M1962" s="1">
        <v>6</v>
      </c>
      <c r="N1962" s="1">
        <v>300</v>
      </c>
      <c r="O1962" s="1"/>
      <c r="P1962" s="1"/>
      <c r="Q1962" s="1">
        <v>0</v>
      </c>
      <c r="R1962" s="1">
        <v>0.06</v>
      </c>
      <c r="S1962" s="1">
        <v>1</v>
      </c>
      <c r="T1962" s="2" t="s">
        <v>8211</v>
      </c>
      <c r="U1962" s="3">
        <f t="shared" si="30"/>
        <v>1.4583333329937886E-2</v>
      </c>
    </row>
    <row r="1963" spans="1:21" ht="140.25" x14ac:dyDescent="0.2">
      <c r="A1963" s="1" t="s">
        <v>3</v>
      </c>
      <c r="B1963" s="1" t="s">
        <v>3</v>
      </c>
      <c r="C1963" s="1" t="s">
        <v>16</v>
      </c>
      <c r="D1963" s="1" t="s">
        <v>8212</v>
      </c>
      <c r="E1963" s="1"/>
      <c r="F1963" s="1"/>
      <c r="G1963" s="1" t="s">
        <v>8213</v>
      </c>
      <c r="H1963" s="1"/>
      <c r="I1963" s="1" t="s">
        <v>157</v>
      </c>
      <c r="J1963" s="1" t="s">
        <v>2432</v>
      </c>
      <c r="K1963" s="1" t="s">
        <v>321</v>
      </c>
      <c r="L1963" s="1" t="s">
        <v>545</v>
      </c>
      <c r="M1963" s="1">
        <v>27</v>
      </c>
      <c r="N1963" s="1">
        <v>55</v>
      </c>
      <c r="O1963" s="1"/>
      <c r="P1963" s="1"/>
      <c r="Q1963" s="1">
        <v>0</v>
      </c>
      <c r="R1963" s="1">
        <v>0.93799999999999994</v>
      </c>
      <c r="S1963" s="1">
        <v>8</v>
      </c>
      <c r="T1963" s="2" t="s">
        <v>8214</v>
      </c>
      <c r="U1963" s="3">
        <f t="shared" si="30"/>
        <v>-45287.668055555558</v>
      </c>
    </row>
    <row r="1964" spans="1:21" ht="25.5" x14ac:dyDescent="0.2">
      <c r="A1964" s="1" t="s">
        <v>2</v>
      </c>
      <c r="B1964" s="1" t="s">
        <v>2</v>
      </c>
      <c r="C1964" s="1" t="s">
        <v>16</v>
      </c>
      <c r="D1964" s="1" t="s">
        <v>8209</v>
      </c>
      <c r="E1964" s="1" t="s">
        <v>22</v>
      </c>
      <c r="F1964" s="1" t="s">
        <v>8215</v>
      </c>
      <c r="G1964" s="1" t="s">
        <v>8215</v>
      </c>
      <c r="H1964" s="1" t="s">
        <v>52</v>
      </c>
      <c r="I1964" s="1" t="s">
        <v>156</v>
      </c>
      <c r="J1964" s="1" t="s">
        <v>8216</v>
      </c>
      <c r="K1964" s="1" t="s">
        <v>319</v>
      </c>
      <c r="L1964" s="1" t="s">
        <v>8217</v>
      </c>
      <c r="M1964" s="1">
        <v>4</v>
      </c>
      <c r="N1964" s="1">
        <v>20</v>
      </c>
      <c r="O1964" s="1"/>
      <c r="P1964" s="1"/>
      <c r="Q1964" s="1">
        <v>0</v>
      </c>
      <c r="R1964" s="1">
        <v>0.5</v>
      </c>
      <c r="S1964" s="1">
        <v>1</v>
      </c>
      <c r="T1964" s="2" t="s">
        <v>8218</v>
      </c>
      <c r="U1964" s="3">
        <f t="shared" si="30"/>
        <v>7.9861111116770189E-2</v>
      </c>
    </row>
    <row r="1965" spans="1:21" ht="25.5" x14ac:dyDescent="0.2">
      <c r="A1965" s="1" t="s">
        <v>2</v>
      </c>
      <c r="B1965" s="1" t="s">
        <v>2</v>
      </c>
      <c r="C1965" s="1" t="s">
        <v>16</v>
      </c>
      <c r="D1965" s="1" t="s">
        <v>8199</v>
      </c>
      <c r="E1965" s="1" t="s">
        <v>22</v>
      </c>
      <c r="F1965" s="1" t="s">
        <v>8219</v>
      </c>
      <c r="G1965" s="1" t="s">
        <v>8219</v>
      </c>
      <c r="H1965" s="1" t="s">
        <v>104</v>
      </c>
      <c r="I1965" s="1" t="s">
        <v>156</v>
      </c>
      <c r="J1965" s="1" t="s">
        <v>8031</v>
      </c>
      <c r="K1965" s="1" t="s">
        <v>319</v>
      </c>
      <c r="L1965" s="1" t="s">
        <v>371</v>
      </c>
      <c r="M1965" s="1">
        <v>1</v>
      </c>
      <c r="N1965" s="1">
        <v>20</v>
      </c>
      <c r="O1965" s="1"/>
      <c r="P1965" s="1"/>
      <c r="Q1965" s="1">
        <v>0</v>
      </c>
      <c r="R1965" s="1">
        <v>0.1</v>
      </c>
      <c r="S1965" s="1">
        <v>1</v>
      </c>
      <c r="T1965" s="2" t="s">
        <v>788</v>
      </c>
      <c r="U1965" s="3">
        <f t="shared" si="30"/>
        <v>7.9166666662786156E-2</v>
      </c>
    </row>
    <row r="1966" spans="1:21" ht="127.5" x14ac:dyDescent="0.2">
      <c r="A1966" s="1" t="s">
        <v>2</v>
      </c>
      <c r="B1966" s="1" t="s">
        <v>2</v>
      </c>
      <c r="C1966" s="1" t="s">
        <v>16</v>
      </c>
      <c r="D1966" s="1" t="s">
        <v>8220</v>
      </c>
      <c r="E1966" s="1" t="s">
        <v>22</v>
      </c>
      <c r="F1966" s="1" t="s">
        <v>8166</v>
      </c>
      <c r="G1966" s="1" t="s">
        <v>8166</v>
      </c>
      <c r="H1966" s="1" t="s">
        <v>91</v>
      </c>
      <c r="I1966" s="1" t="s">
        <v>157</v>
      </c>
      <c r="J1966" s="1" t="s">
        <v>214</v>
      </c>
      <c r="K1966" s="1" t="s">
        <v>319</v>
      </c>
      <c r="L1966" s="1" t="s">
        <v>422</v>
      </c>
      <c r="M1966" s="1">
        <v>79</v>
      </c>
      <c r="N1966" s="1">
        <v>126</v>
      </c>
      <c r="O1966" s="1"/>
      <c r="P1966" s="1"/>
      <c r="Q1966" s="1">
        <v>0</v>
      </c>
      <c r="R1966" s="1">
        <v>1.2</v>
      </c>
      <c r="S1966" s="1">
        <v>9</v>
      </c>
      <c r="T1966" s="2" t="s">
        <v>7127</v>
      </c>
      <c r="U1966" s="3">
        <f t="shared" si="30"/>
        <v>8.0555555556202307E-2</v>
      </c>
    </row>
    <row r="1967" spans="1:21" ht="38.25" x14ac:dyDescent="0.2">
      <c r="A1967" s="1" t="s">
        <v>11</v>
      </c>
      <c r="B1967" s="1" t="s">
        <v>11</v>
      </c>
      <c r="C1967" s="1" t="s">
        <v>16</v>
      </c>
      <c r="D1967" s="1" t="s">
        <v>8221</v>
      </c>
      <c r="E1967" s="1" t="s">
        <v>22</v>
      </c>
      <c r="F1967" s="1" t="s">
        <v>8222</v>
      </c>
      <c r="G1967" s="1" t="s">
        <v>8223</v>
      </c>
      <c r="H1967" s="1" t="s">
        <v>139</v>
      </c>
      <c r="I1967" s="1" t="s">
        <v>156</v>
      </c>
      <c r="J1967" s="1" t="s">
        <v>754</v>
      </c>
      <c r="K1967" s="1" t="s">
        <v>319</v>
      </c>
      <c r="L1967" s="1" t="s">
        <v>648</v>
      </c>
      <c r="M1967" s="1">
        <v>2</v>
      </c>
      <c r="N1967" s="1">
        <v>19</v>
      </c>
      <c r="O1967" s="1"/>
      <c r="P1967" s="1"/>
      <c r="Q1967" s="1">
        <v>0</v>
      </c>
      <c r="R1967" s="1">
        <v>0.2</v>
      </c>
      <c r="S1967" s="1">
        <v>2</v>
      </c>
      <c r="T1967" s="2" t="s">
        <v>8224</v>
      </c>
      <c r="U1967" s="3">
        <f t="shared" si="30"/>
        <v>6.6666666665696539E-2</v>
      </c>
    </row>
    <row r="1968" spans="1:21" ht="140.25" x14ac:dyDescent="0.2">
      <c r="A1968" s="1" t="s">
        <v>2</v>
      </c>
      <c r="B1968" s="1" t="s">
        <v>2</v>
      </c>
      <c r="C1968" s="1" t="s">
        <v>17</v>
      </c>
      <c r="D1968" s="1" t="s">
        <v>8225</v>
      </c>
      <c r="E1968" s="1" t="s">
        <v>22</v>
      </c>
      <c r="F1968" s="1" t="s">
        <v>8226</v>
      </c>
      <c r="G1968" s="1" t="s">
        <v>8226</v>
      </c>
      <c r="H1968" s="1" t="s">
        <v>118</v>
      </c>
      <c r="I1968" s="1" t="s">
        <v>157</v>
      </c>
      <c r="J1968" s="1" t="s">
        <v>504</v>
      </c>
      <c r="K1968" s="1" t="s">
        <v>319</v>
      </c>
      <c r="L1968" s="1" t="s">
        <v>7831</v>
      </c>
      <c r="M1968" s="1">
        <v>46</v>
      </c>
      <c r="N1968" s="1">
        <v>135</v>
      </c>
      <c r="O1968" s="1"/>
      <c r="P1968" s="1"/>
      <c r="Q1968" s="1"/>
      <c r="R1968" s="1">
        <v>1.3</v>
      </c>
      <c r="S1968" s="1">
        <v>10</v>
      </c>
      <c r="T1968" s="2" t="s">
        <v>7832</v>
      </c>
      <c r="U1968" s="3">
        <f t="shared" si="30"/>
        <v>6.1111111106583849E-2</v>
      </c>
    </row>
    <row r="1969" spans="1:21" ht="25.5" x14ac:dyDescent="0.2">
      <c r="A1969" s="1" t="s">
        <v>9</v>
      </c>
      <c r="B1969" s="1" t="s">
        <v>9</v>
      </c>
      <c r="C1969" s="1" t="s">
        <v>16</v>
      </c>
      <c r="D1969" s="1" t="s">
        <v>8227</v>
      </c>
      <c r="E1969" s="1" t="s">
        <v>22</v>
      </c>
      <c r="F1969" s="1" t="s">
        <v>8228</v>
      </c>
      <c r="G1969" s="1" t="s">
        <v>8228</v>
      </c>
      <c r="H1969" s="1" t="s">
        <v>66</v>
      </c>
      <c r="I1969" s="1" t="s">
        <v>157</v>
      </c>
      <c r="J1969" s="1" t="s">
        <v>8229</v>
      </c>
      <c r="K1969" s="1" t="s">
        <v>320</v>
      </c>
      <c r="L1969" s="1" t="s">
        <v>330</v>
      </c>
      <c r="M1969" s="1">
        <v>0</v>
      </c>
      <c r="N1969" s="1">
        <v>25</v>
      </c>
      <c r="O1969" s="1"/>
      <c r="P1969" s="1"/>
      <c r="Q1969" s="1">
        <v>0</v>
      </c>
      <c r="R1969" s="1">
        <v>5.0000000000000001E-3</v>
      </c>
      <c r="S1969" s="1">
        <v>1</v>
      </c>
      <c r="T1969" s="2" t="s">
        <v>8192</v>
      </c>
      <c r="U1969" s="3">
        <f t="shared" si="30"/>
        <v>2.7777777781011537E-2</v>
      </c>
    </row>
    <row r="1970" spans="1:21" ht="63.75" x14ac:dyDescent="0.2">
      <c r="A1970" s="1" t="s">
        <v>2</v>
      </c>
      <c r="B1970" s="1" t="s">
        <v>2</v>
      </c>
      <c r="C1970" s="1" t="s">
        <v>16</v>
      </c>
      <c r="D1970" s="1" t="s">
        <v>8226</v>
      </c>
      <c r="E1970" s="1" t="s">
        <v>22</v>
      </c>
      <c r="F1970" s="1" t="s">
        <v>8230</v>
      </c>
      <c r="G1970" s="1" t="s">
        <v>8230</v>
      </c>
      <c r="H1970" s="1" t="s">
        <v>84</v>
      </c>
      <c r="I1970" s="1" t="s">
        <v>157</v>
      </c>
      <c r="J1970" s="1" t="s">
        <v>201</v>
      </c>
      <c r="K1970" s="1" t="s">
        <v>319</v>
      </c>
      <c r="L1970" s="1" t="s">
        <v>422</v>
      </c>
      <c r="M1970" s="1">
        <v>33</v>
      </c>
      <c r="N1970" s="1">
        <v>110</v>
      </c>
      <c r="O1970" s="1"/>
      <c r="P1970" s="1"/>
      <c r="Q1970" s="1">
        <v>0</v>
      </c>
      <c r="R1970" s="1">
        <v>1.1000000000000001</v>
      </c>
      <c r="S1970" s="1">
        <v>4</v>
      </c>
      <c r="T1970" s="2" t="s">
        <v>7151</v>
      </c>
      <c r="U1970" s="3">
        <f t="shared" si="30"/>
        <v>8.1944444442342501E-2</v>
      </c>
    </row>
    <row r="1971" spans="1:21" ht="38.25" x14ac:dyDescent="0.2">
      <c r="A1971" s="1" t="s">
        <v>2</v>
      </c>
      <c r="B1971" s="1" t="s">
        <v>2</v>
      </c>
      <c r="C1971" s="1" t="s">
        <v>17</v>
      </c>
      <c r="D1971" s="1" t="s">
        <v>8231</v>
      </c>
      <c r="E1971" s="1" t="s">
        <v>22</v>
      </c>
      <c r="F1971" s="1" t="s">
        <v>8232</v>
      </c>
      <c r="G1971" s="1" t="s">
        <v>8232</v>
      </c>
      <c r="H1971" s="1" t="s">
        <v>8233</v>
      </c>
      <c r="I1971" s="1" t="s">
        <v>157</v>
      </c>
      <c r="J1971" s="1" t="s">
        <v>235</v>
      </c>
      <c r="K1971" s="1" t="s">
        <v>319</v>
      </c>
      <c r="L1971" s="1" t="s">
        <v>8234</v>
      </c>
      <c r="M1971" s="1">
        <v>13</v>
      </c>
      <c r="N1971" s="1">
        <v>84</v>
      </c>
      <c r="O1971" s="1"/>
      <c r="P1971" s="1"/>
      <c r="Q1971" s="1">
        <v>2</v>
      </c>
      <c r="R1971" s="1">
        <v>1.6</v>
      </c>
      <c r="S1971" s="1">
        <v>2</v>
      </c>
      <c r="T1971" s="2" t="s">
        <v>2134</v>
      </c>
      <c r="U1971" s="3">
        <f t="shared" si="30"/>
        <v>0.19097222222626442</v>
      </c>
    </row>
    <row r="1972" spans="1:21" ht="76.5" x14ac:dyDescent="0.2">
      <c r="A1972" s="1" t="s">
        <v>2</v>
      </c>
      <c r="B1972" s="1" t="s">
        <v>2</v>
      </c>
      <c r="C1972" s="1" t="s">
        <v>17</v>
      </c>
      <c r="D1972" s="1" t="s">
        <v>8225</v>
      </c>
      <c r="E1972" s="1" t="s">
        <v>22</v>
      </c>
      <c r="F1972" s="1" t="s">
        <v>8226</v>
      </c>
      <c r="G1972" s="1" t="s">
        <v>8226</v>
      </c>
      <c r="H1972" s="1" t="s">
        <v>118</v>
      </c>
      <c r="I1972" s="1" t="s">
        <v>157</v>
      </c>
      <c r="J1972" s="1" t="s">
        <v>835</v>
      </c>
      <c r="K1972" s="1" t="s">
        <v>319</v>
      </c>
      <c r="L1972" s="1" t="s">
        <v>8167</v>
      </c>
      <c r="M1972" s="1">
        <v>47</v>
      </c>
      <c r="N1972" s="1">
        <v>160</v>
      </c>
      <c r="O1972" s="1"/>
      <c r="P1972" s="1"/>
      <c r="Q1972" s="1"/>
      <c r="R1972" s="1">
        <v>1.3</v>
      </c>
      <c r="S1972" s="1">
        <v>5</v>
      </c>
      <c r="T1972" s="2" t="s">
        <v>8168</v>
      </c>
      <c r="U1972" s="3">
        <f t="shared" si="30"/>
        <v>6.1111111106583849E-2</v>
      </c>
    </row>
    <row r="1973" spans="1:21" ht="127.5" x14ac:dyDescent="0.2">
      <c r="A1973" s="1" t="s">
        <v>2</v>
      </c>
      <c r="B1973" s="1" t="s">
        <v>2</v>
      </c>
      <c r="C1973" s="1" t="s">
        <v>16</v>
      </c>
      <c r="D1973" s="1" t="s">
        <v>8230</v>
      </c>
      <c r="E1973" s="1"/>
      <c r="F1973" s="1"/>
      <c r="G1973" s="1" t="s">
        <v>8235</v>
      </c>
      <c r="H1973" s="1"/>
      <c r="I1973" s="1" t="s">
        <v>157</v>
      </c>
      <c r="J1973" s="1" t="s">
        <v>214</v>
      </c>
      <c r="K1973" s="1" t="s">
        <v>319</v>
      </c>
      <c r="L1973" s="1" t="s">
        <v>422</v>
      </c>
      <c r="M1973" s="1">
        <v>79</v>
      </c>
      <c r="N1973" s="1">
        <v>126</v>
      </c>
      <c r="O1973" s="1"/>
      <c r="P1973" s="1"/>
      <c r="Q1973" s="1">
        <v>0</v>
      </c>
      <c r="R1973" s="1">
        <v>1.2</v>
      </c>
      <c r="S1973" s="1">
        <v>9</v>
      </c>
      <c r="T1973" s="2" t="s">
        <v>7127</v>
      </c>
      <c r="U1973" s="3">
        <f t="shared" si="30"/>
        <v>-45288.065972222219</v>
      </c>
    </row>
    <row r="1974" spans="1:21" x14ac:dyDescent="0.2">
      <c r="A1974" s="1" t="s">
        <v>4</v>
      </c>
      <c r="B1974" s="1" t="s">
        <v>13</v>
      </c>
      <c r="C1974" s="1" t="s">
        <v>18</v>
      </c>
      <c r="D1974" s="1" t="s">
        <v>8235</v>
      </c>
      <c r="E1974" s="1" t="s">
        <v>23</v>
      </c>
      <c r="F1974" s="1"/>
      <c r="G1974" s="1" t="s">
        <v>8236</v>
      </c>
      <c r="H1974" s="1"/>
      <c r="I1974" s="1" t="s">
        <v>156</v>
      </c>
      <c r="J1974" s="1" t="s">
        <v>512</v>
      </c>
      <c r="K1974" s="1" t="s">
        <v>323</v>
      </c>
      <c r="L1974" s="1" t="s">
        <v>418</v>
      </c>
      <c r="M1974" s="1"/>
      <c r="N1974" s="1"/>
      <c r="O1974" s="1"/>
      <c r="P1974" s="1"/>
      <c r="Q1974" s="1"/>
      <c r="R1974" s="1"/>
      <c r="S1974" s="1"/>
      <c r="T1974" s="2"/>
      <c r="U1974" s="3">
        <f t="shared" si="30"/>
        <v>-45288.15347222222</v>
      </c>
    </row>
    <row r="1975" spans="1:21" ht="25.5" x14ac:dyDescent="0.2">
      <c r="A1975" s="1" t="s">
        <v>5</v>
      </c>
      <c r="B1975" s="1" t="s">
        <v>5</v>
      </c>
      <c r="C1975" s="1" t="s">
        <v>16</v>
      </c>
      <c r="D1975" s="1" t="s">
        <v>8237</v>
      </c>
      <c r="E1975" s="1"/>
      <c r="F1975" s="1"/>
      <c r="G1975" s="1" t="s">
        <v>8238</v>
      </c>
      <c r="H1975" s="1"/>
      <c r="I1975" s="1" t="s">
        <v>157</v>
      </c>
      <c r="J1975" s="1" t="s">
        <v>8239</v>
      </c>
      <c r="K1975" s="1" t="s">
        <v>320</v>
      </c>
      <c r="L1975" s="1" t="s">
        <v>8240</v>
      </c>
      <c r="M1975" s="1"/>
      <c r="N1975" s="1">
        <v>19</v>
      </c>
      <c r="O1975" s="1"/>
      <c r="P1975" s="1"/>
      <c r="Q1975" s="1">
        <v>0</v>
      </c>
      <c r="R1975" s="1">
        <v>0.08</v>
      </c>
      <c r="S1975" s="1">
        <v>1</v>
      </c>
      <c r="T1975" s="2" t="s">
        <v>8241</v>
      </c>
      <c r="U1975" s="3">
        <f t="shared" si="30"/>
        <v>-45288.444444444445</v>
      </c>
    </row>
    <row r="1976" spans="1:21" ht="114.75" x14ac:dyDescent="0.2">
      <c r="A1976" s="1" t="s">
        <v>5</v>
      </c>
      <c r="B1976" s="1" t="s">
        <v>5</v>
      </c>
      <c r="C1976" s="1" t="s">
        <v>19</v>
      </c>
      <c r="D1976" s="1" t="s">
        <v>8242</v>
      </c>
      <c r="E1976" s="1"/>
      <c r="F1976" s="1"/>
      <c r="G1976" s="1" t="s">
        <v>8243</v>
      </c>
      <c r="H1976" s="1"/>
      <c r="I1976" s="1" t="s">
        <v>157</v>
      </c>
      <c r="J1976" s="1" t="s">
        <v>3710</v>
      </c>
      <c r="K1976" s="1" t="s">
        <v>321</v>
      </c>
      <c r="L1976" s="1" t="s">
        <v>8244</v>
      </c>
      <c r="M1976" s="1">
        <v>28</v>
      </c>
      <c r="N1976" s="1">
        <v>98</v>
      </c>
      <c r="O1976" s="1"/>
      <c r="P1976" s="1"/>
      <c r="Q1976" s="1">
        <v>0</v>
      </c>
      <c r="R1976" s="1">
        <v>0.78</v>
      </c>
      <c r="S1976" s="1">
        <v>3</v>
      </c>
      <c r="T1976" s="2" t="s">
        <v>8245</v>
      </c>
      <c r="U1976" s="3">
        <f t="shared" si="30"/>
        <v>-45288.473611111112</v>
      </c>
    </row>
    <row r="1977" spans="1:21" ht="25.5" x14ac:dyDescent="0.2">
      <c r="A1977" s="1" t="s">
        <v>2</v>
      </c>
      <c r="B1977" s="1" t="s">
        <v>2</v>
      </c>
      <c r="C1977" s="1" t="s">
        <v>16</v>
      </c>
      <c r="D1977" s="1" t="s">
        <v>8246</v>
      </c>
      <c r="E1977" s="1" t="s">
        <v>22</v>
      </c>
      <c r="F1977" s="1" t="s">
        <v>8247</v>
      </c>
      <c r="G1977" s="1" t="s">
        <v>8247</v>
      </c>
      <c r="H1977" s="1" t="s">
        <v>72</v>
      </c>
      <c r="I1977" s="1" t="s">
        <v>157</v>
      </c>
      <c r="J1977" s="1" t="s">
        <v>8248</v>
      </c>
      <c r="K1977" s="1" t="s">
        <v>320</v>
      </c>
      <c r="L1977" s="1" t="s">
        <v>8249</v>
      </c>
      <c r="M1977" s="1"/>
      <c r="N1977" s="1">
        <v>15</v>
      </c>
      <c r="O1977" s="1"/>
      <c r="P1977" s="1"/>
      <c r="Q1977" s="1">
        <v>0</v>
      </c>
      <c r="R1977" s="1">
        <v>0.01</v>
      </c>
      <c r="S1977" s="1">
        <v>1</v>
      </c>
      <c r="T1977" s="2" t="s">
        <v>843</v>
      </c>
      <c r="U1977" s="3">
        <f t="shared" si="30"/>
        <v>5.7638888894871343E-2</v>
      </c>
    </row>
    <row r="1978" spans="1:21" ht="25.5" x14ac:dyDescent="0.2">
      <c r="A1978" s="1" t="s">
        <v>3</v>
      </c>
      <c r="B1978" s="1" t="s">
        <v>3</v>
      </c>
      <c r="C1978" s="1" t="s">
        <v>16</v>
      </c>
      <c r="D1978" s="1" t="s">
        <v>8250</v>
      </c>
      <c r="E1978" s="1"/>
      <c r="F1978" s="1"/>
      <c r="G1978" s="1" t="s">
        <v>8251</v>
      </c>
      <c r="H1978" s="1"/>
      <c r="I1978" s="1" t="s">
        <v>156</v>
      </c>
      <c r="J1978" s="1" t="s">
        <v>8252</v>
      </c>
      <c r="K1978" s="1" t="s">
        <v>319</v>
      </c>
      <c r="L1978" s="1" t="s">
        <v>335</v>
      </c>
      <c r="M1978" s="1">
        <v>1</v>
      </c>
      <c r="N1978" s="1">
        <v>10</v>
      </c>
      <c r="O1978" s="1"/>
      <c r="P1978" s="1"/>
      <c r="Q1978" s="1">
        <v>0</v>
      </c>
      <c r="R1978" s="1"/>
      <c r="S1978" s="1">
        <v>1</v>
      </c>
      <c r="T1978" s="2" t="s">
        <v>8253</v>
      </c>
      <c r="U1978" s="3">
        <f t="shared" si="30"/>
        <v>-45288.481944444444</v>
      </c>
    </row>
    <row r="1979" spans="1:21" ht="25.5" x14ac:dyDescent="0.2">
      <c r="A1979" s="1" t="s">
        <v>2</v>
      </c>
      <c r="B1979" s="1" t="s">
        <v>2</v>
      </c>
      <c r="C1979" s="1" t="s">
        <v>16</v>
      </c>
      <c r="D1979" s="1" t="s">
        <v>8254</v>
      </c>
      <c r="E1979" s="1" t="s">
        <v>22</v>
      </c>
      <c r="F1979" s="1" t="s">
        <v>8255</v>
      </c>
      <c r="G1979" s="1" t="s">
        <v>8255</v>
      </c>
      <c r="H1979" s="1" t="s">
        <v>33</v>
      </c>
      <c r="I1979" s="1" t="s">
        <v>157</v>
      </c>
      <c r="J1979" s="1" t="s">
        <v>231</v>
      </c>
      <c r="K1979" s="1" t="s">
        <v>319</v>
      </c>
      <c r="L1979" s="1" t="s">
        <v>8256</v>
      </c>
      <c r="M1979" s="1">
        <v>9</v>
      </c>
      <c r="N1979" s="1">
        <v>45</v>
      </c>
      <c r="O1979" s="1"/>
      <c r="P1979" s="1"/>
      <c r="Q1979" s="1">
        <v>0</v>
      </c>
      <c r="R1979" s="1">
        <v>0.3</v>
      </c>
      <c r="S1979" s="1">
        <v>1</v>
      </c>
      <c r="T1979" s="2" t="s">
        <v>884</v>
      </c>
      <c r="U1979" s="3">
        <f t="shared" si="30"/>
        <v>7.1527777778101154E-2</v>
      </c>
    </row>
    <row r="1980" spans="1:21" ht="25.5" x14ac:dyDescent="0.2">
      <c r="A1980" s="1" t="s">
        <v>7</v>
      </c>
      <c r="B1980" s="1" t="s">
        <v>14</v>
      </c>
      <c r="C1980" s="1" t="s">
        <v>19</v>
      </c>
      <c r="D1980" s="1" t="s">
        <v>8257</v>
      </c>
      <c r="E1980" s="1"/>
      <c r="F1980" s="1"/>
      <c r="G1980" s="1" t="s">
        <v>8258</v>
      </c>
      <c r="H1980" s="1"/>
      <c r="I1980" s="1" t="s">
        <v>156</v>
      </c>
      <c r="J1980" s="1" t="s">
        <v>239</v>
      </c>
      <c r="K1980" s="1" t="s">
        <v>319</v>
      </c>
      <c r="L1980" s="1" t="s">
        <v>8259</v>
      </c>
      <c r="M1980" s="1">
        <v>1</v>
      </c>
      <c r="N1980" s="1">
        <v>15</v>
      </c>
      <c r="O1980" s="1"/>
      <c r="P1980" s="1"/>
      <c r="Q1980" s="1"/>
      <c r="R1980" s="1">
        <v>0.1</v>
      </c>
      <c r="S1980" s="1">
        <v>1</v>
      </c>
      <c r="T1980" s="2" t="s">
        <v>5885</v>
      </c>
      <c r="U1980" s="3">
        <f t="shared" si="30"/>
        <v>-45288.51458333333</v>
      </c>
    </row>
    <row r="1981" spans="1:21" ht="38.25" x14ac:dyDescent="0.2">
      <c r="A1981" s="1" t="s">
        <v>3</v>
      </c>
      <c r="B1981" s="1" t="s">
        <v>3</v>
      </c>
      <c r="C1981" s="1" t="s">
        <v>16</v>
      </c>
      <c r="D1981" s="1" t="s">
        <v>8260</v>
      </c>
      <c r="E1981" s="1"/>
      <c r="F1981" s="1"/>
      <c r="G1981" s="1" t="s">
        <v>8261</v>
      </c>
      <c r="H1981" s="1"/>
      <c r="I1981" s="1" t="s">
        <v>157</v>
      </c>
      <c r="J1981" s="1" t="s">
        <v>8262</v>
      </c>
      <c r="K1981" s="1" t="s">
        <v>320</v>
      </c>
      <c r="L1981" s="1" t="s">
        <v>8263</v>
      </c>
      <c r="M1981" s="1">
        <v>1</v>
      </c>
      <c r="N1981" s="1">
        <v>58</v>
      </c>
      <c r="O1981" s="1"/>
      <c r="P1981" s="1"/>
      <c r="Q1981" s="1">
        <v>0</v>
      </c>
      <c r="R1981" s="1">
        <v>0.04</v>
      </c>
      <c r="S1981" s="1">
        <v>1</v>
      </c>
      <c r="T1981" s="2" t="s">
        <v>8264</v>
      </c>
      <c r="U1981" s="3">
        <f t="shared" si="30"/>
        <v>-45288.472222222219</v>
      </c>
    </row>
    <row r="1982" spans="1:21" ht="51" x14ac:dyDescent="0.2">
      <c r="A1982" s="1" t="s">
        <v>7</v>
      </c>
      <c r="B1982" s="1" t="s">
        <v>14</v>
      </c>
      <c r="C1982" s="1" t="s">
        <v>16</v>
      </c>
      <c r="D1982" s="1" t="s">
        <v>8265</v>
      </c>
      <c r="E1982" s="1"/>
      <c r="F1982" s="1"/>
      <c r="G1982" s="1" t="s">
        <v>8266</v>
      </c>
      <c r="H1982" s="1"/>
      <c r="I1982" s="1" t="s">
        <v>157</v>
      </c>
      <c r="J1982" s="1" t="s">
        <v>7921</v>
      </c>
      <c r="K1982" s="1" t="s">
        <v>319</v>
      </c>
      <c r="L1982" s="1" t="s">
        <v>8267</v>
      </c>
      <c r="M1982" s="1">
        <v>10</v>
      </c>
      <c r="N1982" s="1">
        <v>59</v>
      </c>
      <c r="O1982" s="1"/>
      <c r="P1982" s="1"/>
      <c r="Q1982" s="1">
        <v>0</v>
      </c>
      <c r="R1982" s="1">
        <v>0.23</v>
      </c>
      <c r="S1982" s="1">
        <v>3</v>
      </c>
      <c r="T1982" s="2" t="s">
        <v>8268</v>
      </c>
      <c r="U1982" s="3">
        <f t="shared" si="30"/>
        <v>-45288.509722222225</v>
      </c>
    </row>
    <row r="1983" spans="1:21" ht="89.25" x14ac:dyDescent="0.2">
      <c r="A1983" s="1" t="s">
        <v>3</v>
      </c>
      <c r="B1983" s="1" t="s">
        <v>3</v>
      </c>
      <c r="C1983" s="1" t="s">
        <v>19</v>
      </c>
      <c r="D1983" s="1" t="s">
        <v>8269</v>
      </c>
      <c r="E1983" s="1"/>
      <c r="F1983" s="1"/>
      <c r="G1983" s="1" t="s">
        <v>8270</v>
      </c>
      <c r="H1983" s="1"/>
      <c r="I1983" s="1" t="s">
        <v>157</v>
      </c>
      <c r="J1983" s="1" t="s">
        <v>438</v>
      </c>
      <c r="K1983" s="1" t="s">
        <v>321</v>
      </c>
      <c r="L1983" s="1" t="s">
        <v>8271</v>
      </c>
      <c r="M1983" s="1">
        <v>27</v>
      </c>
      <c r="N1983" s="1">
        <v>986</v>
      </c>
      <c r="O1983" s="1"/>
      <c r="P1983" s="1"/>
      <c r="Q1983" s="1">
        <v>0</v>
      </c>
      <c r="R1983" s="1"/>
      <c r="S1983" s="1">
        <v>6</v>
      </c>
      <c r="T1983" s="2" t="s">
        <v>8272</v>
      </c>
      <c r="U1983" s="3">
        <f t="shared" si="30"/>
        <v>-45288.504861111112</v>
      </c>
    </row>
    <row r="1984" spans="1:21" ht="63.75" x14ac:dyDescent="0.2">
      <c r="A1984" s="1" t="s">
        <v>3</v>
      </c>
      <c r="B1984" s="1" t="s">
        <v>3</v>
      </c>
      <c r="C1984" s="1" t="s">
        <v>16</v>
      </c>
      <c r="D1984" s="1" t="s">
        <v>8273</v>
      </c>
      <c r="E1984" s="1"/>
      <c r="F1984" s="1"/>
      <c r="G1984" s="1" t="s">
        <v>8274</v>
      </c>
      <c r="H1984" s="1"/>
      <c r="I1984" s="1" t="s">
        <v>157</v>
      </c>
      <c r="J1984" s="1" t="s">
        <v>699</v>
      </c>
      <c r="K1984" s="1" t="s">
        <v>320</v>
      </c>
      <c r="L1984" s="1" t="s">
        <v>8275</v>
      </c>
      <c r="M1984" s="1">
        <v>1</v>
      </c>
      <c r="N1984" s="1">
        <v>58</v>
      </c>
      <c r="O1984" s="1"/>
      <c r="P1984" s="1"/>
      <c r="Q1984" s="1">
        <v>0</v>
      </c>
      <c r="R1984" s="1">
        <v>0.02</v>
      </c>
      <c r="S1984" s="1">
        <v>1</v>
      </c>
      <c r="T1984" s="2" t="s">
        <v>8276</v>
      </c>
      <c r="U1984" s="3">
        <f t="shared" si="30"/>
        <v>-45288.564583333333</v>
      </c>
    </row>
    <row r="1985" spans="1:21" ht="51" x14ac:dyDescent="0.2">
      <c r="A1985" s="1" t="s">
        <v>7</v>
      </c>
      <c r="B1985" s="1" t="s">
        <v>14</v>
      </c>
      <c r="C1985" s="1" t="s">
        <v>16</v>
      </c>
      <c r="D1985" s="1" t="s">
        <v>8277</v>
      </c>
      <c r="E1985" s="1"/>
      <c r="F1985" s="1"/>
      <c r="G1985" s="1" t="s">
        <v>8278</v>
      </c>
      <c r="H1985" s="1"/>
      <c r="I1985" s="1" t="s">
        <v>157</v>
      </c>
      <c r="J1985" s="1" t="s">
        <v>8279</v>
      </c>
      <c r="K1985" s="1" t="s">
        <v>321</v>
      </c>
      <c r="L1985" s="1" t="s">
        <v>8280</v>
      </c>
      <c r="M1985" s="1">
        <v>14</v>
      </c>
      <c r="N1985" s="1">
        <v>159</v>
      </c>
      <c r="O1985" s="1"/>
      <c r="P1985" s="1"/>
      <c r="Q1985" s="1">
        <v>0</v>
      </c>
      <c r="R1985" s="1">
        <v>0.3</v>
      </c>
      <c r="S1985" s="1">
        <v>3</v>
      </c>
      <c r="T1985" s="2" t="s">
        <v>8281</v>
      </c>
      <c r="U1985" s="3">
        <f t="shared" si="30"/>
        <v>-45288.570833333331</v>
      </c>
    </row>
    <row r="1986" spans="1:21" ht="51" x14ac:dyDescent="0.2">
      <c r="A1986" s="1" t="s">
        <v>6</v>
      </c>
      <c r="B1986" s="1" t="s">
        <v>6</v>
      </c>
      <c r="C1986" s="1" t="s">
        <v>16</v>
      </c>
      <c r="D1986" s="1" t="s">
        <v>8282</v>
      </c>
      <c r="E1986" s="1" t="s">
        <v>22</v>
      </c>
      <c r="F1986" s="1" t="s">
        <v>8283</v>
      </c>
      <c r="G1986" s="1" t="s">
        <v>8283</v>
      </c>
      <c r="H1986" s="1" t="s">
        <v>91</v>
      </c>
      <c r="I1986" s="1" t="s">
        <v>157</v>
      </c>
      <c r="J1986" s="1" t="s">
        <v>566</v>
      </c>
      <c r="K1986" s="1" t="s">
        <v>321</v>
      </c>
      <c r="L1986" s="1" t="s">
        <v>8284</v>
      </c>
      <c r="M1986" s="1">
        <v>27</v>
      </c>
      <c r="N1986" s="1">
        <v>753</v>
      </c>
      <c r="O1986" s="1"/>
      <c r="P1986" s="1"/>
      <c r="Q1986" s="1">
        <v>0</v>
      </c>
      <c r="R1986" s="1">
        <v>1.2</v>
      </c>
      <c r="S1986" s="1">
        <v>3</v>
      </c>
      <c r="T1986" s="2" t="s">
        <v>8285</v>
      </c>
      <c r="U1986" s="3">
        <f t="shared" si="30"/>
        <v>8.0555555556202307E-2</v>
      </c>
    </row>
    <row r="1987" spans="1:21" ht="25.5" x14ac:dyDescent="0.2">
      <c r="A1987" s="1" t="s">
        <v>3</v>
      </c>
      <c r="B1987" s="1" t="s">
        <v>3</v>
      </c>
      <c r="C1987" s="1" t="s">
        <v>16</v>
      </c>
      <c r="D1987" s="1" t="s">
        <v>8286</v>
      </c>
      <c r="E1987" s="1"/>
      <c r="F1987" s="1"/>
      <c r="G1987" s="1" t="s">
        <v>8287</v>
      </c>
      <c r="H1987" s="1"/>
      <c r="I1987" s="1" t="s">
        <v>157</v>
      </c>
      <c r="J1987" s="1" t="s">
        <v>8288</v>
      </c>
      <c r="K1987" s="1" t="s">
        <v>320</v>
      </c>
      <c r="L1987" s="1" t="s">
        <v>335</v>
      </c>
      <c r="M1987" s="1">
        <v>1</v>
      </c>
      <c r="N1987" s="1">
        <v>58</v>
      </c>
      <c r="O1987" s="1"/>
      <c r="P1987" s="1"/>
      <c r="Q1987" s="1">
        <v>0</v>
      </c>
      <c r="R1987" s="1"/>
      <c r="S1987" s="1">
        <v>1</v>
      </c>
      <c r="T1987" s="2" t="s">
        <v>2199</v>
      </c>
      <c r="U1987" s="3">
        <f t="shared" si="30"/>
        <v>-45288.602083333331</v>
      </c>
    </row>
    <row r="1988" spans="1:21" x14ac:dyDescent="0.2">
      <c r="A1988" s="1" t="s">
        <v>2</v>
      </c>
      <c r="B1988" s="1" t="s">
        <v>2</v>
      </c>
      <c r="C1988" s="1" t="s">
        <v>17</v>
      </c>
      <c r="D1988" s="1" t="s">
        <v>8289</v>
      </c>
      <c r="E1988" s="1" t="s">
        <v>23</v>
      </c>
      <c r="F1988" s="1"/>
      <c r="G1988" s="1" t="s">
        <v>8290</v>
      </c>
      <c r="H1988" s="1"/>
      <c r="I1988" s="1" t="s">
        <v>157</v>
      </c>
      <c r="J1988" s="1" t="s">
        <v>8291</v>
      </c>
      <c r="K1988" s="1" t="s">
        <v>319</v>
      </c>
      <c r="L1988" s="1" t="s">
        <v>8292</v>
      </c>
      <c r="M1988" s="1"/>
      <c r="N1988" s="1"/>
      <c r="O1988" s="1"/>
      <c r="P1988" s="1"/>
      <c r="Q1988" s="1"/>
      <c r="R1988" s="1"/>
      <c r="S1988" s="1"/>
      <c r="T1988" s="2"/>
      <c r="U1988" s="3">
        <f t="shared" si="30"/>
        <v>-45288.606249999997</v>
      </c>
    </row>
    <row r="1989" spans="1:21" ht="51" x14ac:dyDescent="0.2">
      <c r="A1989" s="1" t="s">
        <v>2</v>
      </c>
      <c r="B1989" s="1" t="s">
        <v>2</v>
      </c>
      <c r="C1989" s="1" t="s">
        <v>19</v>
      </c>
      <c r="D1989" s="1" t="s">
        <v>8293</v>
      </c>
      <c r="E1989" s="1" t="s">
        <v>22</v>
      </c>
      <c r="F1989" s="1" t="s">
        <v>8294</v>
      </c>
      <c r="G1989" s="1" t="s">
        <v>8294</v>
      </c>
      <c r="H1989" s="1" t="s">
        <v>125</v>
      </c>
      <c r="I1989" s="1" t="s">
        <v>157</v>
      </c>
      <c r="J1989" s="1" t="s">
        <v>431</v>
      </c>
      <c r="K1989" s="1" t="s">
        <v>319</v>
      </c>
      <c r="L1989" s="1" t="s">
        <v>8295</v>
      </c>
      <c r="M1989" s="1">
        <v>18</v>
      </c>
      <c r="N1989" s="1">
        <v>35</v>
      </c>
      <c r="O1989" s="1"/>
      <c r="P1989" s="1"/>
      <c r="Q1989" s="1">
        <v>0</v>
      </c>
      <c r="R1989" s="1">
        <v>0.6</v>
      </c>
      <c r="S1989" s="1">
        <v>3</v>
      </c>
      <c r="T1989" s="2" t="s">
        <v>8296</v>
      </c>
      <c r="U1989" s="3">
        <f t="shared" ref="U1989:U2052" si="31">F1989-D1989</f>
        <v>7.2916666664241347E-2</v>
      </c>
    </row>
    <row r="1990" spans="1:21" x14ac:dyDescent="0.2">
      <c r="A1990" s="1" t="s">
        <v>4</v>
      </c>
      <c r="B1990" s="1" t="s">
        <v>13</v>
      </c>
      <c r="C1990" s="1" t="s">
        <v>17</v>
      </c>
      <c r="D1990" s="1" t="s">
        <v>8297</v>
      </c>
      <c r="E1990" s="1" t="s">
        <v>23</v>
      </c>
      <c r="F1990" s="1"/>
      <c r="G1990" s="1" t="s">
        <v>8297</v>
      </c>
      <c r="H1990" s="1"/>
      <c r="I1990" s="1" t="s">
        <v>156</v>
      </c>
      <c r="J1990" s="1" t="s">
        <v>8298</v>
      </c>
      <c r="K1990" s="1" t="s">
        <v>323</v>
      </c>
      <c r="L1990" s="1" t="s">
        <v>327</v>
      </c>
      <c r="M1990" s="1"/>
      <c r="N1990" s="1"/>
      <c r="O1990" s="1"/>
      <c r="P1990" s="1"/>
      <c r="Q1990" s="1"/>
      <c r="R1990" s="1"/>
      <c r="S1990" s="1"/>
      <c r="T1990" s="2"/>
      <c r="U1990" s="3">
        <f t="shared" si="31"/>
        <v>-45288.604166666664</v>
      </c>
    </row>
    <row r="1991" spans="1:21" ht="140.25" x14ac:dyDescent="0.2">
      <c r="A1991" s="1" t="s">
        <v>2</v>
      </c>
      <c r="B1991" s="1" t="s">
        <v>2</v>
      </c>
      <c r="C1991" s="1" t="s">
        <v>19</v>
      </c>
      <c r="D1991" s="1" t="s">
        <v>8299</v>
      </c>
      <c r="E1991" s="1" t="s">
        <v>22</v>
      </c>
      <c r="F1991" s="1" t="s">
        <v>8300</v>
      </c>
      <c r="G1991" s="1" t="s">
        <v>8300</v>
      </c>
      <c r="H1991" s="1" t="s">
        <v>8301</v>
      </c>
      <c r="I1991" s="1" t="s">
        <v>157</v>
      </c>
      <c r="J1991" s="1" t="s">
        <v>578</v>
      </c>
      <c r="K1991" s="1" t="s">
        <v>319</v>
      </c>
      <c r="L1991" s="1" t="s">
        <v>8302</v>
      </c>
      <c r="M1991" s="1">
        <v>89</v>
      </c>
      <c r="N1991" s="1">
        <v>210</v>
      </c>
      <c r="O1991" s="1"/>
      <c r="P1991" s="1"/>
      <c r="Q1991" s="1">
        <v>0</v>
      </c>
      <c r="R1991" s="1">
        <v>2.1</v>
      </c>
      <c r="S1991" s="1">
        <v>10</v>
      </c>
      <c r="T1991" s="2" t="s">
        <v>8303</v>
      </c>
      <c r="U1991" s="3">
        <f t="shared" si="31"/>
        <v>0.27916666666715173</v>
      </c>
    </row>
    <row r="1992" spans="1:21" ht="25.5" x14ac:dyDescent="0.2">
      <c r="A1992" s="1" t="s">
        <v>3</v>
      </c>
      <c r="B1992" s="1" t="s">
        <v>3</v>
      </c>
      <c r="C1992" s="1" t="s">
        <v>16</v>
      </c>
      <c r="D1992" s="1" t="s">
        <v>8304</v>
      </c>
      <c r="E1992" s="1"/>
      <c r="F1992" s="1"/>
      <c r="G1992" s="1" t="s">
        <v>8305</v>
      </c>
      <c r="H1992" s="1"/>
      <c r="I1992" s="1" t="s">
        <v>157</v>
      </c>
      <c r="J1992" s="1" t="s">
        <v>8306</v>
      </c>
      <c r="K1992" s="1" t="s">
        <v>320</v>
      </c>
      <c r="L1992" s="1" t="s">
        <v>8307</v>
      </c>
      <c r="M1992" s="1">
        <v>1</v>
      </c>
      <c r="N1992" s="1">
        <v>58</v>
      </c>
      <c r="O1992" s="1"/>
      <c r="P1992" s="1"/>
      <c r="Q1992" s="1">
        <v>0</v>
      </c>
      <c r="R1992" s="1">
        <v>0.01</v>
      </c>
      <c r="S1992" s="1">
        <v>1</v>
      </c>
      <c r="T1992" s="2" t="s">
        <v>8308</v>
      </c>
      <c r="U1992" s="3">
        <f t="shared" si="31"/>
        <v>-45288.607638888891</v>
      </c>
    </row>
    <row r="1993" spans="1:21" ht="102" x14ac:dyDescent="0.2">
      <c r="A1993" s="1" t="s">
        <v>7</v>
      </c>
      <c r="B1993" s="1" t="s">
        <v>14</v>
      </c>
      <c r="C1993" s="1" t="s">
        <v>16</v>
      </c>
      <c r="D1993" s="1" t="s">
        <v>8309</v>
      </c>
      <c r="E1993" s="1"/>
      <c r="F1993" s="1"/>
      <c r="G1993" s="1" t="s">
        <v>8310</v>
      </c>
      <c r="H1993" s="1"/>
      <c r="I1993" s="1" t="s">
        <v>157</v>
      </c>
      <c r="J1993" s="1" t="s">
        <v>741</v>
      </c>
      <c r="K1993" s="1" t="s">
        <v>319</v>
      </c>
      <c r="L1993" s="1" t="s">
        <v>8311</v>
      </c>
      <c r="M1993" s="1">
        <v>5</v>
      </c>
      <c r="N1993" s="1">
        <v>75</v>
      </c>
      <c r="O1993" s="1"/>
      <c r="P1993" s="1"/>
      <c r="Q1993" s="1">
        <v>0</v>
      </c>
      <c r="R1993" s="1">
        <v>0.3</v>
      </c>
      <c r="S1993" s="1">
        <v>2</v>
      </c>
      <c r="T1993" s="2" t="s">
        <v>8312</v>
      </c>
      <c r="U1993" s="3">
        <f t="shared" si="31"/>
        <v>-45288.595138888886</v>
      </c>
    </row>
    <row r="1994" spans="1:21" ht="76.5" x14ac:dyDescent="0.2">
      <c r="A1994" s="1" t="s">
        <v>2</v>
      </c>
      <c r="B1994" s="1" t="s">
        <v>2</v>
      </c>
      <c r="C1994" s="1" t="s">
        <v>19</v>
      </c>
      <c r="D1994" s="1" t="s">
        <v>8313</v>
      </c>
      <c r="E1994" s="1" t="s">
        <v>22</v>
      </c>
      <c r="F1994" s="1" t="s">
        <v>8314</v>
      </c>
      <c r="G1994" s="1" t="s">
        <v>8314</v>
      </c>
      <c r="H1994" s="1" t="s">
        <v>8315</v>
      </c>
      <c r="I1994" s="1" t="s">
        <v>157</v>
      </c>
      <c r="J1994" s="1" t="s">
        <v>553</v>
      </c>
      <c r="K1994" s="1" t="s">
        <v>319</v>
      </c>
      <c r="L1994" s="1" t="s">
        <v>8316</v>
      </c>
      <c r="M1994" s="1">
        <v>37</v>
      </c>
      <c r="N1994" s="1">
        <v>115</v>
      </c>
      <c r="O1994" s="1"/>
      <c r="P1994" s="1"/>
      <c r="Q1994" s="1">
        <v>0</v>
      </c>
      <c r="R1994" s="1">
        <v>1.4</v>
      </c>
      <c r="S1994" s="1">
        <v>5</v>
      </c>
      <c r="T1994" s="2" t="s">
        <v>8317</v>
      </c>
      <c r="U1994" s="3">
        <f t="shared" si="31"/>
        <v>0.26111111111094942</v>
      </c>
    </row>
    <row r="1995" spans="1:21" ht="38.25" x14ac:dyDescent="0.2">
      <c r="A1995" s="1" t="s">
        <v>7</v>
      </c>
      <c r="B1995" s="1" t="s">
        <v>14</v>
      </c>
      <c r="C1995" s="1" t="s">
        <v>19</v>
      </c>
      <c r="D1995" s="1" t="s">
        <v>8318</v>
      </c>
      <c r="E1995" s="1"/>
      <c r="F1995" s="1"/>
      <c r="G1995" s="1" t="s">
        <v>8313</v>
      </c>
      <c r="H1995" s="1"/>
      <c r="I1995" s="1" t="s">
        <v>157</v>
      </c>
      <c r="J1995" s="1" t="s">
        <v>7491</v>
      </c>
      <c r="K1995" s="1" t="s">
        <v>321</v>
      </c>
      <c r="L1995" s="1" t="s">
        <v>8319</v>
      </c>
      <c r="M1995" s="1">
        <v>8</v>
      </c>
      <c r="N1995" s="1">
        <v>60</v>
      </c>
      <c r="O1995" s="1"/>
      <c r="P1995" s="1"/>
      <c r="Q1995" s="1">
        <v>0</v>
      </c>
      <c r="R1995" s="1">
        <v>0.3</v>
      </c>
      <c r="S1995" s="1">
        <v>2</v>
      </c>
      <c r="T1995" s="2" t="s">
        <v>7493</v>
      </c>
      <c r="U1995" s="3">
        <f t="shared" si="31"/>
        <v>-45288.618055555555</v>
      </c>
    </row>
    <row r="1996" spans="1:21" ht="25.5" x14ac:dyDescent="0.2">
      <c r="A1996" s="1" t="s">
        <v>6</v>
      </c>
      <c r="B1996" s="1" t="s">
        <v>6</v>
      </c>
      <c r="C1996" s="1" t="s">
        <v>17</v>
      </c>
      <c r="D1996" s="1" t="s">
        <v>8320</v>
      </c>
      <c r="E1996" s="1" t="s">
        <v>22</v>
      </c>
      <c r="F1996" s="1" t="s">
        <v>8321</v>
      </c>
      <c r="G1996" s="1" t="s">
        <v>8321</v>
      </c>
      <c r="H1996" s="1" t="s">
        <v>54</v>
      </c>
      <c r="I1996" s="1" t="s">
        <v>157</v>
      </c>
      <c r="J1996" s="1" t="s">
        <v>8322</v>
      </c>
      <c r="K1996" s="1" t="s">
        <v>320</v>
      </c>
      <c r="L1996" s="1" t="s">
        <v>8323</v>
      </c>
      <c r="M1996" s="1">
        <v>0</v>
      </c>
      <c r="N1996" s="1">
        <v>26</v>
      </c>
      <c r="O1996" s="1"/>
      <c r="P1996" s="1"/>
      <c r="Q1996" s="1"/>
      <c r="R1996" s="1">
        <v>0.01</v>
      </c>
      <c r="S1996" s="1">
        <v>1</v>
      </c>
      <c r="T1996" s="2" t="s">
        <v>4742</v>
      </c>
      <c r="U1996" s="3">
        <f t="shared" si="31"/>
        <v>6.1805555553291924E-2</v>
      </c>
    </row>
    <row r="1997" spans="1:21" ht="38.25" x14ac:dyDescent="0.2">
      <c r="A1997" s="1" t="s">
        <v>8</v>
      </c>
      <c r="B1997" s="1" t="s">
        <v>8</v>
      </c>
      <c r="C1997" s="1" t="s">
        <v>17</v>
      </c>
      <c r="D1997" s="1" t="s">
        <v>8324</v>
      </c>
      <c r="E1997" s="1" t="s">
        <v>22</v>
      </c>
      <c r="F1997" s="1" t="s">
        <v>8325</v>
      </c>
      <c r="G1997" s="1" t="s">
        <v>8325</v>
      </c>
      <c r="H1997" s="1" t="s">
        <v>100</v>
      </c>
      <c r="I1997" s="1" t="s">
        <v>157</v>
      </c>
      <c r="J1997" s="1" t="s">
        <v>1846</v>
      </c>
      <c r="K1997" s="1" t="s">
        <v>321</v>
      </c>
      <c r="L1997" s="1" t="s">
        <v>8326</v>
      </c>
      <c r="M1997" s="1">
        <v>5</v>
      </c>
      <c r="N1997" s="1">
        <v>80</v>
      </c>
      <c r="O1997" s="1"/>
      <c r="P1997" s="1"/>
      <c r="Q1997" s="1"/>
      <c r="R1997" s="1">
        <v>1.2</v>
      </c>
      <c r="S1997" s="1">
        <v>1</v>
      </c>
      <c r="T1997" s="2" t="s">
        <v>8327</v>
      </c>
      <c r="U1997" s="3">
        <f t="shared" si="31"/>
        <v>7.7777777776645962E-2</v>
      </c>
    </row>
    <row r="1998" spans="1:21" ht="25.5" x14ac:dyDescent="0.2">
      <c r="A1998" s="1" t="s">
        <v>3</v>
      </c>
      <c r="B1998" s="1" t="s">
        <v>3</v>
      </c>
      <c r="C1998" s="1" t="s">
        <v>16</v>
      </c>
      <c r="D1998" s="1" t="s">
        <v>8328</v>
      </c>
      <c r="E1998" s="1"/>
      <c r="F1998" s="1"/>
      <c r="G1998" s="1" t="s">
        <v>8329</v>
      </c>
      <c r="H1998" s="1"/>
      <c r="I1998" s="1" t="s">
        <v>156</v>
      </c>
      <c r="J1998" s="1" t="s">
        <v>473</v>
      </c>
      <c r="K1998" s="1" t="s">
        <v>321</v>
      </c>
      <c r="L1998" s="1" t="s">
        <v>8330</v>
      </c>
      <c r="M1998" s="1">
        <v>1</v>
      </c>
      <c r="N1998" s="1">
        <v>58</v>
      </c>
      <c r="O1998" s="1"/>
      <c r="P1998" s="1"/>
      <c r="Q1998" s="1"/>
      <c r="R1998" s="1">
        <v>4.2999999999999997E-2</v>
      </c>
      <c r="S1998" s="1">
        <v>1</v>
      </c>
      <c r="T1998" s="2" t="s">
        <v>8331</v>
      </c>
      <c r="U1998" s="3">
        <f t="shared" si="31"/>
        <v>-45289.45416666667</v>
      </c>
    </row>
    <row r="1999" spans="1:21" ht="25.5" x14ac:dyDescent="0.2">
      <c r="A1999" s="1" t="s">
        <v>10</v>
      </c>
      <c r="B1999" s="1" t="s">
        <v>10</v>
      </c>
      <c r="C1999" s="1" t="s">
        <v>16</v>
      </c>
      <c r="D1999" s="1" t="s">
        <v>8332</v>
      </c>
      <c r="E1999" s="1"/>
      <c r="F1999" s="1"/>
      <c r="G1999" s="1" t="s">
        <v>8333</v>
      </c>
      <c r="H1999" s="1"/>
      <c r="I1999" s="1" t="s">
        <v>157</v>
      </c>
      <c r="J1999" s="1" t="s">
        <v>844</v>
      </c>
      <c r="K1999" s="1" t="s">
        <v>319</v>
      </c>
      <c r="L1999" s="1" t="s">
        <v>8334</v>
      </c>
      <c r="M1999" s="1">
        <v>9</v>
      </c>
      <c r="N1999" s="1">
        <v>254</v>
      </c>
      <c r="O1999" s="1"/>
      <c r="P1999" s="1"/>
      <c r="Q1999" s="1">
        <v>0</v>
      </c>
      <c r="R1999" s="1">
        <v>0.7</v>
      </c>
      <c r="S1999" s="1">
        <v>1</v>
      </c>
      <c r="T1999" s="2" t="s">
        <v>869</v>
      </c>
      <c r="U1999" s="3">
        <f t="shared" si="31"/>
        <v>-45289.469444444447</v>
      </c>
    </row>
    <row r="2000" spans="1:21" ht="89.25" x14ac:dyDescent="0.2">
      <c r="A2000" s="1" t="s">
        <v>9</v>
      </c>
      <c r="B2000" s="1" t="s">
        <v>9</v>
      </c>
      <c r="C2000" s="1" t="s">
        <v>16</v>
      </c>
      <c r="D2000" s="1" t="s">
        <v>8335</v>
      </c>
      <c r="E2000" s="1" t="s">
        <v>22</v>
      </c>
      <c r="F2000" s="1" t="s">
        <v>8336</v>
      </c>
      <c r="G2000" s="1" t="s">
        <v>8336</v>
      </c>
      <c r="H2000" s="1" t="s">
        <v>43</v>
      </c>
      <c r="I2000" s="1" t="s">
        <v>156</v>
      </c>
      <c r="J2000" s="1" t="s">
        <v>641</v>
      </c>
      <c r="K2000" s="1" t="s">
        <v>319</v>
      </c>
      <c r="L2000" s="1" t="s">
        <v>8337</v>
      </c>
      <c r="M2000" s="1">
        <v>13</v>
      </c>
      <c r="N2000" s="1">
        <v>650</v>
      </c>
      <c r="O2000" s="1"/>
      <c r="P2000" s="1"/>
      <c r="Q2000" s="1"/>
      <c r="R2000" s="1">
        <v>0.1</v>
      </c>
      <c r="S2000" s="1">
        <v>3</v>
      </c>
      <c r="T2000" s="2" t="s">
        <v>8338</v>
      </c>
      <c r="U2000" s="3">
        <f t="shared" si="31"/>
        <v>4.8611111124046147E-3</v>
      </c>
    </row>
    <row r="2001" spans="1:21" ht="25.5" x14ac:dyDescent="0.2">
      <c r="A2001" s="1" t="s">
        <v>8</v>
      </c>
      <c r="B2001" s="1" t="s">
        <v>8</v>
      </c>
      <c r="C2001" s="1" t="s">
        <v>19</v>
      </c>
      <c r="D2001" s="1" t="s">
        <v>8339</v>
      </c>
      <c r="E2001" s="1"/>
      <c r="F2001" s="1"/>
      <c r="G2001" s="1" t="s">
        <v>8340</v>
      </c>
      <c r="H2001" s="1"/>
      <c r="I2001" s="1" t="s">
        <v>157</v>
      </c>
      <c r="J2001" s="1" t="s">
        <v>8341</v>
      </c>
      <c r="K2001" s="1" t="s">
        <v>320</v>
      </c>
      <c r="L2001" s="1" t="s">
        <v>8342</v>
      </c>
      <c r="M2001" s="1">
        <v>0</v>
      </c>
      <c r="N2001" s="1">
        <v>16</v>
      </c>
      <c r="O2001" s="1"/>
      <c r="P2001" s="1"/>
      <c r="Q2001" s="1">
        <v>0</v>
      </c>
      <c r="R2001" s="1">
        <v>0.02</v>
      </c>
      <c r="S2001" s="1">
        <v>1</v>
      </c>
      <c r="T2001" s="2" t="s">
        <v>8343</v>
      </c>
      <c r="U2001" s="3">
        <f t="shared" si="31"/>
        <v>-45289.496527777781</v>
      </c>
    </row>
    <row r="2002" spans="1:21" ht="25.5" x14ac:dyDescent="0.2">
      <c r="A2002" s="1" t="s">
        <v>9</v>
      </c>
      <c r="B2002" s="1" t="s">
        <v>9</v>
      </c>
      <c r="C2002" s="1" t="s">
        <v>16</v>
      </c>
      <c r="D2002" s="1" t="s">
        <v>8344</v>
      </c>
      <c r="E2002" s="1" t="s">
        <v>22</v>
      </c>
      <c r="F2002" s="1" t="s">
        <v>8345</v>
      </c>
      <c r="G2002" s="1" t="s">
        <v>8345</v>
      </c>
      <c r="H2002" s="1" t="s">
        <v>68</v>
      </c>
      <c r="I2002" s="1" t="s">
        <v>157</v>
      </c>
      <c r="J2002" s="1" t="s">
        <v>8346</v>
      </c>
      <c r="K2002" s="1" t="s">
        <v>320</v>
      </c>
      <c r="L2002" s="1" t="s">
        <v>642</v>
      </c>
      <c r="M2002" s="1"/>
      <c r="N2002" s="1">
        <v>13</v>
      </c>
      <c r="O2002" s="1"/>
      <c r="P2002" s="1"/>
      <c r="Q2002" s="1"/>
      <c r="R2002" s="1">
        <v>7.0000000000000001E-3</v>
      </c>
      <c r="S2002" s="1">
        <v>1</v>
      </c>
      <c r="T2002" s="2" t="s">
        <v>388</v>
      </c>
      <c r="U2002" s="3">
        <f t="shared" si="31"/>
        <v>1.3888888883229811E-2</v>
      </c>
    </row>
    <row r="2003" spans="1:21" ht="25.5" x14ac:dyDescent="0.2">
      <c r="A2003" s="1" t="s">
        <v>2</v>
      </c>
      <c r="B2003" s="1" t="s">
        <v>2</v>
      </c>
      <c r="C2003" s="1" t="s">
        <v>16</v>
      </c>
      <c r="D2003" s="1" t="s">
        <v>8347</v>
      </c>
      <c r="E2003" s="1" t="s">
        <v>23</v>
      </c>
      <c r="F2003" s="1"/>
      <c r="G2003" s="1" t="s">
        <v>8348</v>
      </c>
      <c r="H2003" s="1"/>
      <c r="I2003" s="1" t="s">
        <v>157</v>
      </c>
      <c r="J2003" s="1" t="s">
        <v>8349</v>
      </c>
      <c r="K2003" s="1" t="s">
        <v>320</v>
      </c>
      <c r="L2003" s="1" t="s">
        <v>8350</v>
      </c>
      <c r="M2003" s="1">
        <v>1</v>
      </c>
      <c r="N2003" s="1">
        <v>10</v>
      </c>
      <c r="O2003" s="1"/>
      <c r="P2003" s="1"/>
      <c r="Q2003" s="1">
        <v>0</v>
      </c>
      <c r="R2003" s="1">
        <v>0.01</v>
      </c>
      <c r="S2003" s="1">
        <v>1</v>
      </c>
      <c r="T2003" s="2" t="s">
        <v>4971</v>
      </c>
      <c r="U2003" s="3">
        <f t="shared" si="31"/>
        <v>-45289.564583333333</v>
      </c>
    </row>
    <row r="2004" spans="1:21" ht="25.5" x14ac:dyDescent="0.2">
      <c r="A2004" s="1" t="s">
        <v>6</v>
      </c>
      <c r="B2004" s="1" t="s">
        <v>6</v>
      </c>
      <c r="C2004" s="1" t="s">
        <v>17</v>
      </c>
      <c r="D2004" s="1" t="s">
        <v>8351</v>
      </c>
      <c r="E2004" s="1" t="s">
        <v>22</v>
      </c>
      <c r="F2004" s="1" t="s">
        <v>8352</v>
      </c>
      <c r="G2004" s="1" t="s">
        <v>8353</v>
      </c>
      <c r="H2004" s="1" t="s">
        <v>41</v>
      </c>
      <c r="I2004" s="1" t="s">
        <v>157</v>
      </c>
      <c r="J2004" s="1" t="s">
        <v>8354</v>
      </c>
      <c r="K2004" s="1" t="s">
        <v>321</v>
      </c>
      <c r="L2004" s="1" t="s">
        <v>8355</v>
      </c>
      <c r="M2004" s="1">
        <v>1</v>
      </c>
      <c r="N2004" s="1">
        <v>86</v>
      </c>
      <c r="O2004" s="1"/>
      <c r="P2004" s="1"/>
      <c r="Q2004" s="1"/>
      <c r="R2004" s="1">
        <v>0.7</v>
      </c>
      <c r="S2004" s="1">
        <v>1</v>
      </c>
      <c r="T2004" s="2" t="s">
        <v>6237</v>
      </c>
      <c r="U2004" s="3">
        <f t="shared" si="31"/>
        <v>4.9305555556202307E-2</v>
      </c>
    </row>
    <row r="2005" spans="1:21" ht="191.25" x14ac:dyDescent="0.2">
      <c r="A2005" s="1" t="s">
        <v>3</v>
      </c>
      <c r="B2005" s="1" t="s">
        <v>3</v>
      </c>
      <c r="C2005" s="1" t="s">
        <v>19</v>
      </c>
      <c r="D2005" s="1" t="s">
        <v>8356</v>
      </c>
      <c r="E2005" s="1"/>
      <c r="F2005" s="1"/>
      <c r="G2005" s="1" t="s">
        <v>8357</v>
      </c>
      <c r="H2005" s="1"/>
      <c r="I2005" s="1" t="s">
        <v>157</v>
      </c>
      <c r="J2005" s="1" t="s">
        <v>533</v>
      </c>
      <c r="K2005" s="1" t="s">
        <v>319</v>
      </c>
      <c r="L2005" s="1" t="s">
        <v>8358</v>
      </c>
      <c r="M2005" s="1"/>
      <c r="N2005" s="1">
        <v>78</v>
      </c>
      <c r="O2005" s="1"/>
      <c r="P2005" s="1"/>
      <c r="Q2005" s="1"/>
      <c r="R2005" s="1"/>
      <c r="S2005" s="1">
        <v>2</v>
      </c>
      <c r="T2005" s="2" t="s">
        <v>8359</v>
      </c>
      <c r="U2005" s="3">
        <f t="shared" si="31"/>
        <v>-45289.583333333336</v>
      </c>
    </row>
    <row r="2006" spans="1:21" ht="51" x14ac:dyDescent="0.2">
      <c r="A2006" s="1" t="s">
        <v>3</v>
      </c>
      <c r="B2006" s="1" t="s">
        <v>3</v>
      </c>
      <c r="C2006" s="1" t="s">
        <v>16</v>
      </c>
      <c r="D2006" s="1" t="s">
        <v>8360</v>
      </c>
      <c r="E2006" s="1"/>
      <c r="F2006" s="1"/>
      <c r="G2006" s="1" t="s">
        <v>8361</v>
      </c>
      <c r="H2006" s="1"/>
      <c r="I2006" s="1" t="s">
        <v>157</v>
      </c>
      <c r="J2006" s="1" t="s">
        <v>3261</v>
      </c>
      <c r="K2006" s="1" t="s">
        <v>319</v>
      </c>
      <c r="L2006" s="1" t="s">
        <v>8362</v>
      </c>
      <c r="M2006" s="1">
        <v>12</v>
      </c>
      <c r="N2006" s="1">
        <v>406</v>
      </c>
      <c r="O2006" s="1"/>
      <c r="P2006" s="1"/>
      <c r="Q2006" s="1"/>
      <c r="R2006" s="1">
        <v>0.32500000000000001</v>
      </c>
      <c r="S2006" s="1">
        <v>4</v>
      </c>
      <c r="T2006" s="2" t="s">
        <v>8363</v>
      </c>
      <c r="U2006" s="3">
        <f t="shared" si="31"/>
        <v>-45289.627083333333</v>
      </c>
    </row>
    <row r="2007" spans="1:21" ht="76.5" x14ac:dyDescent="0.2">
      <c r="A2007" s="1" t="s">
        <v>2</v>
      </c>
      <c r="B2007" s="1" t="s">
        <v>2</v>
      </c>
      <c r="C2007" s="1" t="s">
        <v>16</v>
      </c>
      <c r="D2007" s="1" t="s">
        <v>8364</v>
      </c>
      <c r="E2007" s="1" t="s">
        <v>22</v>
      </c>
      <c r="F2007" s="1" t="s">
        <v>8365</v>
      </c>
      <c r="G2007" s="1" t="s">
        <v>8365</v>
      </c>
      <c r="H2007" s="1" t="s">
        <v>110</v>
      </c>
      <c r="I2007" s="1" t="s">
        <v>157</v>
      </c>
      <c r="J2007" s="1" t="s">
        <v>609</v>
      </c>
      <c r="K2007" s="1" t="s">
        <v>319</v>
      </c>
      <c r="L2007" s="1" t="s">
        <v>8366</v>
      </c>
      <c r="M2007" s="1">
        <v>18</v>
      </c>
      <c r="N2007" s="1">
        <v>90</v>
      </c>
      <c r="O2007" s="1"/>
      <c r="P2007" s="1"/>
      <c r="Q2007" s="1">
        <v>0</v>
      </c>
      <c r="R2007" s="1">
        <v>1.2</v>
      </c>
      <c r="S2007" s="1">
        <v>5</v>
      </c>
      <c r="T2007" s="2" t="s">
        <v>8367</v>
      </c>
      <c r="U2007" s="3">
        <f t="shared" si="31"/>
        <v>6.3194444446708076E-2</v>
      </c>
    </row>
    <row r="2008" spans="1:21" ht="25.5" x14ac:dyDescent="0.2">
      <c r="A2008" s="1" t="s">
        <v>9</v>
      </c>
      <c r="B2008" s="1" t="s">
        <v>9</v>
      </c>
      <c r="C2008" s="1" t="s">
        <v>16</v>
      </c>
      <c r="D2008" s="1" t="s">
        <v>8368</v>
      </c>
      <c r="E2008" s="1" t="s">
        <v>22</v>
      </c>
      <c r="F2008" s="1" t="s">
        <v>8369</v>
      </c>
      <c r="G2008" s="1" t="s">
        <v>8369</v>
      </c>
      <c r="H2008" s="1" t="s">
        <v>70</v>
      </c>
      <c r="I2008" s="1" t="s">
        <v>156</v>
      </c>
      <c r="J2008" s="1" t="s">
        <v>488</v>
      </c>
      <c r="K2008" s="1" t="s">
        <v>319</v>
      </c>
      <c r="L2008" s="1" t="s">
        <v>8370</v>
      </c>
      <c r="M2008" s="1"/>
      <c r="N2008" s="1">
        <v>50</v>
      </c>
      <c r="O2008" s="1"/>
      <c r="P2008" s="1"/>
      <c r="Q2008" s="1"/>
      <c r="R2008" s="1">
        <v>0.02</v>
      </c>
      <c r="S2008" s="1">
        <v>1</v>
      </c>
      <c r="T2008" s="2" t="s">
        <v>398</v>
      </c>
      <c r="U2008" s="3">
        <f t="shared" si="31"/>
        <v>5.2083333335758653E-2</v>
      </c>
    </row>
    <row r="2009" spans="1:21" ht="25.5" x14ac:dyDescent="0.2">
      <c r="A2009" s="1" t="s">
        <v>3</v>
      </c>
      <c r="B2009" s="1" t="s">
        <v>3</v>
      </c>
      <c r="C2009" s="1" t="s">
        <v>19</v>
      </c>
      <c r="D2009" s="1" t="s">
        <v>8356</v>
      </c>
      <c r="E2009" s="1"/>
      <c r="F2009" s="1"/>
      <c r="G2009" s="1" t="s">
        <v>8371</v>
      </c>
      <c r="H2009" s="1"/>
      <c r="I2009" s="1" t="s">
        <v>156</v>
      </c>
      <c r="J2009" s="1" t="s">
        <v>4666</v>
      </c>
      <c r="K2009" s="1" t="s">
        <v>319</v>
      </c>
      <c r="L2009" s="1" t="s">
        <v>8372</v>
      </c>
      <c r="M2009" s="1">
        <v>1</v>
      </c>
      <c r="N2009" s="1">
        <v>58</v>
      </c>
      <c r="O2009" s="1"/>
      <c r="P2009" s="1"/>
      <c r="Q2009" s="1"/>
      <c r="R2009" s="1">
        <v>0.03</v>
      </c>
      <c r="S2009" s="1">
        <v>1</v>
      </c>
      <c r="T2009" s="2" t="s">
        <v>4667</v>
      </c>
      <c r="U2009" s="3">
        <f t="shared" si="31"/>
        <v>-45289.583333333336</v>
      </c>
    </row>
    <row r="2010" spans="1:21" ht="76.5" x14ac:dyDescent="0.2">
      <c r="A2010" s="1" t="s">
        <v>2</v>
      </c>
      <c r="B2010" s="1" t="s">
        <v>2</v>
      </c>
      <c r="C2010" s="1" t="s">
        <v>16</v>
      </c>
      <c r="D2010" s="1" t="s">
        <v>8373</v>
      </c>
      <c r="E2010" s="1" t="s">
        <v>22</v>
      </c>
      <c r="F2010" s="1" t="s">
        <v>8374</v>
      </c>
      <c r="G2010" s="1" t="s">
        <v>8374</v>
      </c>
      <c r="H2010" s="1" t="s">
        <v>87</v>
      </c>
      <c r="I2010" s="1" t="s">
        <v>157</v>
      </c>
      <c r="J2010" s="1" t="s">
        <v>2112</v>
      </c>
      <c r="K2010" s="1" t="s">
        <v>319</v>
      </c>
      <c r="L2010" s="1" t="s">
        <v>8375</v>
      </c>
      <c r="M2010" s="1">
        <v>39</v>
      </c>
      <c r="N2010" s="1">
        <v>95</v>
      </c>
      <c r="O2010" s="1"/>
      <c r="P2010" s="1"/>
      <c r="Q2010" s="1">
        <v>0</v>
      </c>
      <c r="R2010" s="1">
        <v>0.9</v>
      </c>
      <c r="S2010" s="1">
        <v>5</v>
      </c>
      <c r="T2010" s="2" t="s">
        <v>8376</v>
      </c>
      <c r="U2010" s="3">
        <f t="shared" si="31"/>
        <v>8.1249999995634425E-2</v>
      </c>
    </row>
    <row r="2011" spans="1:21" ht="38.25" x14ac:dyDescent="0.2">
      <c r="A2011" s="1" t="s">
        <v>2</v>
      </c>
      <c r="B2011" s="1" t="s">
        <v>2</v>
      </c>
      <c r="C2011" s="1" t="s">
        <v>17</v>
      </c>
      <c r="D2011" s="1" t="s">
        <v>8377</v>
      </c>
      <c r="E2011" s="1" t="s">
        <v>22</v>
      </c>
      <c r="F2011" s="1" t="s">
        <v>8378</v>
      </c>
      <c r="G2011" s="1" t="s">
        <v>8378</v>
      </c>
      <c r="H2011" s="1" t="s">
        <v>8379</v>
      </c>
      <c r="I2011" s="1" t="s">
        <v>157</v>
      </c>
      <c r="J2011" s="1" t="s">
        <v>694</v>
      </c>
      <c r="K2011" s="1" t="s">
        <v>319</v>
      </c>
      <c r="L2011" s="1" t="s">
        <v>7384</v>
      </c>
      <c r="M2011" s="1">
        <v>31</v>
      </c>
      <c r="N2011" s="1">
        <v>123</v>
      </c>
      <c r="O2011" s="1"/>
      <c r="P2011" s="1"/>
      <c r="Q2011" s="1"/>
      <c r="R2011" s="1">
        <v>1.1000000000000001</v>
      </c>
      <c r="S2011" s="1">
        <v>2</v>
      </c>
      <c r="T2011" s="2" t="s">
        <v>1818</v>
      </c>
      <c r="U2011" s="3">
        <f t="shared" si="31"/>
        <v>0.21875</v>
      </c>
    </row>
    <row r="2012" spans="1:21" ht="51" x14ac:dyDescent="0.2">
      <c r="A2012" s="1" t="s">
        <v>2</v>
      </c>
      <c r="B2012" s="1" t="s">
        <v>2</v>
      </c>
      <c r="C2012" s="1" t="s">
        <v>16</v>
      </c>
      <c r="D2012" s="1" t="s">
        <v>8380</v>
      </c>
      <c r="E2012" s="1" t="s">
        <v>22</v>
      </c>
      <c r="F2012" s="1" t="s">
        <v>8381</v>
      </c>
      <c r="G2012" s="1" t="s">
        <v>8381</v>
      </c>
      <c r="H2012" s="1" t="s">
        <v>109</v>
      </c>
      <c r="I2012" s="1" t="s">
        <v>157</v>
      </c>
      <c r="J2012" s="1" t="s">
        <v>241</v>
      </c>
      <c r="K2012" s="1" t="s">
        <v>319</v>
      </c>
      <c r="L2012" s="1" t="s">
        <v>8382</v>
      </c>
      <c r="M2012" s="1">
        <v>15</v>
      </c>
      <c r="N2012" s="1">
        <v>85</v>
      </c>
      <c r="O2012" s="1"/>
      <c r="P2012" s="1"/>
      <c r="Q2012" s="1">
        <v>0</v>
      </c>
      <c r="R2012" s="1">
        <v>0.6</v>
      </c>
      <c r="S2012" s="1">
        <v>3</v>
      </c>
      <c r="T2012" s="2" t="s">
        <v>6085</v>
      </c>
      <c r="U2012" s="3">
        <f t="shared" si="31"/>
        <v>2.9166666667151731E-2</v>
      </c>
    </row>
    <row r="2013" spans="1:21" ht="38.25" x14ac:dyDescent="0.2">
      <c r="A2013" s="1" t="s">
        <v>2</v>
      </c>
      <c r="B2013" s="1" t="s">
        <v>2</v>
      </c>
      <c r="C2013" s="1" t="s">
        <v>17</v>
      </c>
      <c r="D2013" s="1" t="s">
        <v>8377</v>
      </c>
      <c r="E2013" s="1" t="s">
        <v>22</v>
      </c>
      <c r="F2013" s="1" t="s">
        <v>8378</v>
      </c>
      <c r="G2013" s="1" t="s">
        <v>8378</v>
      </c>
      <c r="H2013" s="1" t="s">
        <v>8379</v>
      </c>
      <c r="I2013" s="1" t="s">
        <v>157</v>
      </c>
      <c r="J2013" s="1" t="s">
        <v>694</v>
      </c>
      <c r="K2013" s="1" t="s">
        <v>319</v>
      </c>
      <c r="L2013" s="1" t="s">
        <v>7384</v>
      </c>
      <c r="M2013" s="1">
        <v>31</v>
      </c>
      <c r="N2013" s="1">
        <v>123</v>
      </c>
      <c r="O2013" s="1"/>
      <c r="P2013" s="1"/>
      <c r="Q2013" s="1"/>
      <c r="R2013" s="1">
        <v>1.1000000000000001</v>
      </c>
      <c r="S2013" s="1">
        <v>1</v>
      </c>
      <c r="T2013" s="2" t="s">
        <v>1818</v>
      </c>
      <c r="U2013" s="3">
        <f t="shared" si="31"/>
        <v>0.21875</v>
      </c>
    </row>
    <row r="2014" spans="1:21" x14ac:dyDescent="0.2">
      <c r="A2014" s="1" t="s">
        <v>10</v>
      </c>
      <c r="B2014" s="1" t="s">
        <v>10</v>
      </c>
      <c r="C2014" s="1" t="s">
        <v>17</v>
      </c>
      <c r="D2014" s="1" t="s">
        <v>8383</v>
      </c>
      <c r="E2014" s="1" t="s">
        <v>23</v>
      </c>
      <c r="F2014" s="1"/>
      <c r="G2014" s="1" t="s">
        <v>8384</v>
      </c>
      <c r="H2014" s="1"/>
      <c r="I2014" s="1" t="s">
        <v>157</v>
      </c>
      <c r="J2014" s="1" t="s">
        <v>8385</v>
      </c>
      <c r="K2014" s="1" t="s">
        <v>319</v>
      </c>
      <c r="L2014" s="1" t="s">
        <v>8386</v>
      </c>
      <c r="M2014" s="1"/>
      <c r="N2014" s="1"/>
      <c r="O2014" s="1"/>
      <c r="P2014" s="1"/>
      <c r="Q2014" s="1"/>
      <c r="R2014" s="1"/>
      <c r="S2014" s="1"/>
      <c r="T2014" s="2"/>
      <c r="U2014" s="3">
        <f t="shared" si="31"/>
        <v>-45289.829861111109</v>
      </c>
    </row>
    <row r="2015" spans="1:21" ht="25.5" x14ac:dyDescent="0.2">
      <c r="A2015" s="1" t="s">
        <v>2</v>
      </c>
      <c r="B2015" s="1" t="s">
        <v>2</v>
      </c>
      <c r="C2015" s="1" t="s">
        <v>17</v>
      </c>
      <c r="D2015" s="1" t="s">
        <v>8387</v>
      </c>
      <c r="E2015" s="1" t="s">
        <v>22</v>
      </c>
      <c r="F2015" s="1" t="s">
        <v>8388</v>
      </c>
      <c r="G2015" s="1" t="s">
        <v>8389</v>
      </c>
      <c r="H2015" s="1" t="s">
        <v>101</v>
      </c>
      <c r="I2015" s="1" t="s">
        <v>156</v>
      </c>
      <c r="J2015" s="1" t="s">
        <v>702</v>
      </c>
      <c r="K2015" s="1" t="s">
        <v>319</v>
      </c>
      <c r="L2015" s="1" t="s">
        <v>8390</v>
      </c>
      <c r="M2015" s="1">
        <v>1</v>
      </c>
      <c r="N2015" s="1">
        <v>30</v>
      </c>
      <c r="O2015" s="1"/>
      <c r="P2015" s="1"/>
      <c r="Q2015" s="1"/>
      <c r="R2015" s="1">
        <v>0.3</v>
      </c>
      <c r="S2015" s="1">
        <v>1</v>
      </c>
      <c r="T2015" s="2" t="s">
        <v>626</v>
      </c>
      <c r="U2015" s="3">
        <f t="shared" si="31"/>
        <v>1.3194444443797693E-2</v>
      </c>
    </row>
    <row r="2016" spans="1:21" x14ac:dyDescent="0.2">
      <c r="A2016" s="1" t="s">
        <v>4</v>
      </c>
      <c r="B2016" s="1" t="s">
        <v>13</v>
      </c>
      <c r="C2016" s="1" t="s">
        <v>17</v>
      </c>
      <c r="D2016" s="1" t="s">
        <v>8391</v>
      </c>
      <c r="E2016" s="1" t="s">
        <v>23</v>
      </c>
      <c r="F2016" s="1"/>
      <c r="G2016" s="1" t="s">
        <v>8392</v>
      </c>
      <c r="H2016" s="1"/>
      <c r="I2016" s="1" t="s">
        <v>157</v>
      </c>
      <c r="J2016" s="1" t="s">
        <v>8393</v>
      </c>
      <c r="K2016" s="1" t="s">
        <v>323</v>
      </c>
      <c r="L2016" s="1" t="s">
        <v>328</v>
      </c>
      <c r="M2016" s="1"/>
      <c r="N2016" s="1"/>
      <c r="O2016" s="1"/>
      <c r="P2016" s="1"/>
      <c r="Q2016" s="1"/>
      <c r="R2016" s="1"/>
      <c r="S2016" s="1"/>
      <c r="T2016" s="2"/>
      <c r="U2016" s="3">
        <f t="shared" si="31"/>
        <v>-45290.07916666667</v>
      </c>
    </row>
    <row r="2017" spans="1:21" ht="114.75" x14ac:dyDescent="0.2">
      <c r="A2017" s="1" t="s">
        <v>4</v>
      </c>
      <c r="B2017" s="1" t="s">
        <v>13</v>
      </c>
      <c r="C2017" s="1" t="s">
        <v>17</v>
      </c>
      <c r="D2017" s="1" t="s">
        <v>8394</v>
      </c>
      <c r="E2017" s="1" t="s">
        <v>22</v>
      </c>
      <c r="F2017" s="1" t="s">
        <v>8395</v>
      </c>
      <c r="G2017" s="1" t="s">
        <v>8396</v>
      </c>
      <c r="H2017" s="1" t="s">
        <v>52</v>
      </c>
      <c r="I2017" s="1" t="s">
        <v>157</v>
      </c>
      <c r="J2017" s="1" t="s">
        <v>8393</v>
      </c>
      <c r="K2017" s="1" t="s">
        <v>323</v>
      </c>
      <c r="L2017" s="1" t="s">
        <v>328</v>
      </c>
      <c r="M2017" s="1">
        <v>52</v>
      </c>
      <c r="N2017" s="1">
        <v>1184</v>
      </c>
      <c r="O2017" s="1"/>
      <c r="P2017" s="1"/>
      <c r="Q2017" s="1"/>
      <c r="R2017" s="1">
        <v>1.46</v>
      </c>
      <c r="S2017" s="1">
        <v>10</v>
      </c>
      <c r="T2017" s="2" t="s">
        <v>8397</v>
      </c>
      <c r="U2017" s="3">
        <f t="shared" si="31"/>
        <v>7.9861111116770189E-2</v>
      </c>
    </row>
    <row r="2018" spans="1:21" ht="25.5" x14ac:dyDescent="0.2">
      <c r="A2018" s="1" t="s">
        <v>9</v>
      </c>
      <c r="B2018" s="1" t="s">
        <v>9</v>
      </c>
      <c r="C2018" s="1" t="s">
        <v>17</v>
      </c>
      <c r="D2018" s="1" t="s">
        <v>8398</v>
      </c>
      <c r="E2018" s="1" t="s">
        <v>22</v>
      </c>
      <c r="F2018" s="1" t="s">
        <v>8399</v>
      </c>
      <c r="G2018" s="1" t="s">
        <v>8399</v>
      </c>
      <c r="H2018" s="1" t="s">
        <v>48</v>
      </c>
      <c r="I2018" s="1" t="s">
        <v>157</v>
      </c>
      <c r="J2018" s="1" t="s">
        <v>8400</v>
      </c>
      <c r="K2018" s="1" t="s">
        <v>319</v>
      </c>
      <c r="L2018" s="1" t="s">
        <v>8401</v>
      </c>
      <c r="M2018" s="1">
        <v>2</v>
      </c>
      <c r="N2018" s="1">
        <v>100</v>
      </c>
      <c r="O2018" s="1"/>
      <c r="P2018" s="1"/>
      <c r="Q2018" s="1"/>
      <c r="R2018" s="1">
        <v>0.2</v>
      </c>
      <c r="S2018" s="1">
        <v>1</v>
      </c>
      <c r="T2018" s="2" t="s">
        <v>4324</v>
      </c>
      <c r="U2018" s="3">
        <f t="shared" si="31"/>
        <v>2.5000000001455192E-2</v>
      </c>
    </row>
    <row r="2019" spans="1:21" ht="114.75" x14ac:dyDescent="0.2">
      <c r="A2019" s="1" t="s">
        <v>3</v>
      </c>
      <c r="B2019" s="1" t="s">
        <v>3</v>
      </c>
      <c r="C2019" s="1" t="s">
        <v>16</v>
      </c>
      <c r="D2019" s="1" t="s">
        <v>8402</v>
      </c>
      <c r="E2019" s="1"/>
      <c r="F2019" s="1"/>
      <c r="G2019" s="1" t="s">
        <v>8403</v>
      </c>
      <c r="H2019" s="1"/>
      <c r="I2019" s="1" t="s">
        <v>157</v>
      </c>
      <c r="J2019" s="1" t="s">
        <v>196</v>
      </c>
      <c r="K2019" s="1" t="s">
        <v>321</v>
      </c>
      <c r="L2019" s="1" t="s">
        <v>8404</v>
      </c>
      <c r="M2019" s="1">
        <v>18</v>
      </c>
      <c r="N2019" s="1">
        <v>168</v>
      </c>
      <c r="O2019" s="1"/>
      <c r="P2019" s="1"/>
      <c r="Q2019" s="1">
        <v>0</v>
      </c>
      <c r="R2019" s="1">
        <v>0.2</v>
      </c>
      <c r="S2019" s="1">
        <v>6</v>
      </c>
      <c r="T2019" s="2" t="s">
        <v>8405</v>
      </c>
      <c r="U2019" s="3">
        <f t="shared" si="31"/>
        <v>-45290.15625</v>
      </c>
    </row>
    <row r="2020" spans="1:21" ht="38.25" x14ac:dyDescent="0.2">
      <c r="A2020" s="1" t="s">
        <v>7</v>
      </c>
      <c r="B2020" s="1" t="s">
        <v>14</v>
      </c>
      <c r="C2020" s="1" t="s">
        <v>16</v>
      </c>
      <c r="D2020" s="1" t="s">
        <v>8406</v>
      </c>
      <c r="E2020" s="1"/>
      <c r="F2020" s="1"/>
      <c r="G2020" s="1" t="s">
        <v>8407</v>
      </c>
      <c r="H2020" s="1"/>
      <c r="I2020" s="1" t="s">
        <v>157</v>
      </c>
      <c r="J2020" s="1" t="s">
        <v>8408</v>
      </c>
      <c r="K2020" s="1" t="s">
        <v>319</v>
      </c>
      <c r="L2020" s="1" t="s">
        <v>8409</v>
      </c>
      <c r="M2020" s="1">
        <v>7</v>
      </c>
      <c r="N2020" s="1">
        <v>104</v>
      </c>
      <c r="O2020" s="1"/>
      <c r="P2020" s="1"/>
      <c r="Q2020" s="1">
        <v>1</v>
      </c>
      <c r="R2020" s="1">
        <v>0.64500000000000002</v>
      </c>
      <c r="S2020" s="1">
        <v>2</v>
      </c>
      <c r="T2020" s="2" t="s">
        <v>8410</v>
      </c>
      <c r="U2020" s="3">
        <f t="shared" si="31"/>
        <v>-45290.165972222225</v>
      </c>
    </row>
    <row r="2021" spans="1:21" ht="25.5" x14ac:dyDescent="0.2">
      <c r="A2021" s="1" t="s">
        <v>7</v>
      </c>
      <c r="B2021" s="1" t="s">
        <v>14</v>
      </c>
      <c r="C2021" s="1" t="s">
        <v>16</v>
      </c>
      <c r="D2021" s="1" t="s">
        <v>8411</v>
      </c>
      <c r="E2021" s="1"/>
      <c r="F2021" s="1"/>
      <c r="G2021" s="1" t="s">
        <v>8412</v>
      </c>
      <c r="H2021" s="1"/>
      <c r="I2021" s="1" t="s">
        <v>157</v>
      </c>
      <c r="J2021" s="1" t="s">
        <v>8413</v>
      </c>
      <c r="K2021" s="1" t="s">
        <v>319</v>
      </c>
      <c r="L2021" s="1" t="s">
        <v>8414</v>
      </c>
      <c r="M2021" s="1">
        <v>5</v>
      </c>
      <c r="N2021" s="1">
        <v>26</v>
      </c>
      <c r="O2021" s="1"/>
      <c r="P2021" s="1"/>
      <c r="Q2021" s="1">
        <v>0</v>
      </c>
      <c r="R2021" s="1">
        <v>0.28000000000000003</v>
      </c>
      <c r="S2021" s="1">
        <v>1</v>
      </c>
      <c r="T2021" s="2" t="s">
        <v>8415</v>
      </c>
      <c r="U2021" s="3">
        <f t="shared" si="31"/>
        <v>-45290.177083333336</v>
      </c>
    </row>
    <row r="2022" spans="1:21" ht="127.5" x14ac:dyDescent="0.2">
      <c r="A2022" s="1" t="s">
        <v>2</v>
      </c>
      <c r="B2022" s="1" t="s">
        <v>2</v>
      </c>
      <c r="C2022" s="1" t="s">
        <v>16</v>
      </c>
      <c r="D2022" s="1" t="s">
        <v>8416</v>
      </c>
      <c r="E2022" s="1" t="s">
        <v>22</v>
      </c>
      <c r="F2022" s="1" t="s">
        <v>8417</v>
      </c>
      <c r="G2022" s="1" t="s">
        <v>8417</v>
      </c>
      <c r="H2022" s="1" t="s">
        <v>137</v>
      </c>
      <c r="I2022" s="1" t="s">
        <v>157</v>
      </c>
      <c r="J2022" s="1" t="s">
        <v>214</v>
      </c>
      <c r="K2022" s="1" t="s">
        <v>319</v>
      </c>
      <c r="L2022" s="1" t="s">
        <v>8418</v>
      </c>
      <c r="M2022" s="1">
        <v>79</v>
      </c>
      <c r="N2022" s="1">
        <v>126</v>
      </c>
      <c r="O2022" s="1"/>
      <c r="P2022" s="1"/>
      <c r="Q2022" s="1">
        <v>0</v>
      </c>
      <c r="R2022" s="1">
        <v>1.2</v>
      </c>
      <c r="S2022" s="1">
        <v>9</v>
      </c>
      <c r="T2022" s="2" t="s">
        <v>8419</v>
      </c>
      <c r="U2022" s="3">
        <f t="shared" si="31"/>
        <v>1.5277777776645962E-2</v>
      </c>
    </row>
    <row r="2023" spans="1:21" ht="63.75" x14ac:dyDescent="0.2">
      <c r="A2023" s="1" t="s">
        <v>3</v>
      </c>
      <c r="B2023" s="1" t="s">
        <v>3</v>
      </c>
      <c r="C2023" s="1" t="s">
        <v>16</v>
      </c>
      <c r="D2023" s="1" t="s">
        <v>8420</v>
      </c>
      <c r="E2023" s="1"/>
      <c r="F2023" s="1"/>
      <c r="G2023" s="1" t="s">
        <v>8421</v>
      </c>
      <c r="H2023" s="1"/>
      <c r="I2023" s="1" t="s">
        <v>157</v>
      </c>
      <c r="J2023" s="1" t="s">
        <v>1864</v>
      </c>
      <c r="K2023" s="1" t="s">
        <v>321</v>
      </c>
      <c r="L2023" s="1" t="s">
        <v>8422</v>
      </c>
      <c r="M2023" s="1">
        <v>17</v>
      </c>
      <c r="N2023" s="1"/>
      <c r="O2023" s="1"/>
      <c r="P2023" s="1"/>
      <c r="Q2023" s="1"/>
      <c r="R2023" s="1"/>
      <c r="S2023" s="1">
        <v>4</v>
      </c>
      <c r="T2023" s="2" t="s">
        <v>8423</v>
      </c>
      <c r="U2023" s="3">
        <f t="shared" si="31"/>
        <v>-45290.256944444445</v>
      </c>
    </row>
    <row r="2024" spans="1:21" ht="38.25" x14ac:dyDescent="0.2">
      <c r="A2024" s="1" t="s">
        <v>7</v>
      </c>
      <c r="B2024" s="1" t="s">
        <v>14</v>
      </c>
      <c r="C2024" s="1" t="s">
        <v>16</v>
      </c>
      <c r="D2024" s="1" t="s">
        <v>8424</v>
      </c>
      <c r="E2024" s="1"/>
      <c r="F2024" s="1"/>
      <c r="G2024" s="1" t="s">
        <v>8425</v>
      </c>
      <c r="H2024" s="1"/>
      <c r="I2024" s="1" t="s">
        <v>157</v>
      </c>
      <c r="J2024" s="1" t="s">
        <v>263</v>
      </c>
      <c r="K2024" s="1" t="s">
        <v>319</v>
      </c>
      <c r="L2024" s="1" t="s">
        <v>8426</v>
      </c>
      <c r="M2024" s="1">
        <v>14</v>
      </c>
      <c r="N2024" s="1">
        <v>44</v>
      </c>
      <c r="O2024" s="1"/>
      <c r="P2024" s="1"/>
      <c r="Q2024" s="1">
        <v>0</v>
      </c>
      <c r="R2024" s="1">
        <v>0.39</v>
      </c>
      <c r="S2024" s="1">
        <v>2</v>
      </c>
      <c r="T2024" s="2" t="s">
        <v>8427</v>
      </c>
      <c r="U2024" s="3">
        <f t="shared" si="31"/>
        <v>-45290.291666666664</v>
      </c>
    </row>
    <row r="2025" spans="1:21" ht="25.5" x14ac:dyDescent="0.2">
      <c r="A2025" s="1" t="s">
        <v>2</v>
      </c>
      <c r="B2025" s="1" t="s">
        <v>2</v>
      </c>
      <c r="C2025" s="1" t="s">
        <v>16</v>
      </c>
      <c r="D2025" s="1" t="s">
        <v>8428</v>
      </c>
      <c r="E2025" s="1" t="s">
        <v>22</v>
      </c>
      <c r="F2025" s="1" t="s">
        <v>8429</v>
      </c>
      <c r="G2025" s="1" t="s">
        <v>8429</v>
      </c>
      <c r="H2025" s="1" t="s">
        <v>103</v>
      </c>
      <c r="I2025" s="1" t="s">
        <v>157</v>
      </c>
      <c r="J2025" s="1" t="s">
        <v>461</v>
      </c>
      <c r="K2025" s="1" t="s">
        <v>319</v>
      </c>
      <c r="L2025" s="1" t="s">
        <v>343</v>
      </c>
      <c r="M2025" s="1">
        <v>1</v>
      </c>
      <c r="N2025" s="1">
        <v>15</v>
      </c>
      <c r="O2025" s="1"/>
      <c r="P2025" s="1"/>
      <c r="Q2025" s="1">
        <v>0</v>
      </c>
      <c r="R2025" s="1">
        <v>0.1</v>
      </c>
      <c r="S2025" s="1">
        <v>1</v>
      </c>
      <c r="T2025" s="2" t="s">
        <v>393</v>
      </c>
      <c r="U2025" s="3">
        <f t="shared" si="31"/>
        <v>5.0694444442342501E-2</v>
      </c>
    </row>
    <row r="2026" spans="1:21" ht="38.25" x14ac:dyDescent="0.2">
      <c r="A2026" s="1" t="s">
        <v>6</v>
      </c>
      <c r="B2026" s="1" t="s">
        <v>6</v>
      </c>
      <c r="C2026" s="1" t="s">
        <v>16</v>
      </c>
      <c r="D2026" s="1" t="s">
        <v>8430</v>
      </c>
      <c r="E2026" s="1" t="s">
        <v>22</v>
      </c>
      <c r="F2026" s="1" t="s">
        <v>8428</v>
      </c>
      <c r="G2026" s="1" t="s">
        <v>8428</v>
      </c>
      <c r="H2026" s="1" t="s">
        <v>51</v>
      </c>
      <c r="I2026" s="1" t="s">
        <v>157</v>
      </c>
      <c r="J2026" s="1" t="s">
        <v>3816</v>
      </c>
      <c r="K2026" s="1" t="s">
        <v>321</v>
      </c>
      <c r="L2026" s="1" t="s">
        <v>819</v>
      </c>
      <c r="M2026" s="1">
        <v>8</v>
      </c>
      <c r="N2026" s="1">
        <v>200</v>
      </c>
      <c r="O2026" s="1"/>
      <c r="P2026" s="1"/>
      <c r="Q2026" s="1">
        <v>0</v>
      </c>
      <c r="R2026" s="1">
        <v>1</v>
      </c>
      <c r="S2026" s="1">
        <v>2</v>
      </c>
      <c r="T2026" s="2" t="s">
        <v>8431</v>
      </c>
      <c r="U2026" s="3">
        <f t="shared" si="31"/>
        <v>2.0833333335758653E-2</v>
      </c>
    </row>
    <row r="2027" spans="1:21" ht="38.25" x14ac:dyDescent="0.2">
      <c r="A2027" s="1" t="s">
        <v>3</v>
      </c>
      <c r="B2027" s="1" t="s">
        <v>3</v>
      </c>
      <c r="C2027" s="1" t="s">
        <v>16</v>
      </c>
      <c r="D2027" s="1" t="s">
        <v>8432</v>
      </c>
      <c r="E2027" s="1" t="s">
        <v>22</v>
      </c>
      <c r="F2027" s="1" t="s">
        <v>8433</v>
      </c>
      <c r="G2027" s="1" t="s">
        <v>8433</v>
      </c>
      <c r="H2027" s="1" t="s">
        <v>39</v>
      </c>
      <c r="I2027" s="1" t="s">
        <v>157</v>
      </c>
      <c r="J2027" s="1" t="s">
        <v>474</v>
      </c>
      <c r="K2027" s="1" t="s">
        <v>321</v>
      </c>
      <c r="L2027" s="1" t="s">
        <v>8434</v>
      </c>
      <c r="M2027" s="1">
        <v>1</v>
      </c>
      <c r="N2027" s="1">
        <v>58</v>
      </c>
      <c r="O2027" s="1"/>
      <c r="P2027" s="1"/>
      <c r="Q2027" s="1"/>
      <c r="R2027" s="1"/>
      <c r="S2027" s="1">
        <v>1</v>
      </c>
      <c r="T2027" s="2" t="s">
        <v>8435</v>
      </c>
      <c r="U2027" s="3">
        <f t="shared" si="31"/>
        <v>3.7499999998544808E-2</v>
      </c>
    </row>
    <row r="2028" spans="1:21" ht="357" x14ac:dyDescent="0.2">
      <c r="A2028" s="1" t="s">
        <v>8</v>
      </c>
      <c r="B2028" s="1" t="s">
        <v>8</v>
      </c>
      <c r="C2028" s="1" t="s">
        <v>16</v>
      </c>
      <c r="D2028" s="1" t="s">
        <v>8436</v>
      </c>
      <c r="E2028" s="1" t="s">
        <v>22</v>
      </c>
      <c r="F2028" s="1" t="s">
        <v>8437</v>
      </c>
      <c r="G2028" s="1" t="s">
        <v>8437</v>
      </c>
      <c r="H2028" s="1" t="s">
        <v>29</v>
      </c>
      <c r="I2028" s="1" t="s">
        <v>157</v>
      </c>
      <c r="J2028" s="1" t="s">
        <v>701</v>
      </c>
      <c r="K2028" s="1" t="s">
        <v>321</v>
      </c>
      <c r="L2028" s="1" t="s">
        <v>8438</v>
      </c>
      <c r="M2028" s="1">
        <v>18</v>
      </c>
      <c r="N2028" s="1">
        <v>1319</v>
      </c>
      <c r="O2028" s="1"/>
      <c r="P2028" s="1"/>
      <c r="Q2028" s="1">
        <v>2</v>
      </c>
      <c r="R2028" s="1"/>
      <c r="S2028" s="1">
        <v>7</v>
      </c>
      <c r="T2028" s="2" t="s">
        <v>8439</v>
      </c>
      <c r="U2028" s="3">
        <f t="shared" si="31"/>
        <v>2.7083333334303461E-2</v>
      </c>
    </row>
    <row r="2029" spans="1:21" ht="76.5" x14ac:dyDescent="0.2">
      <c r="A2029" s="1" t="s">
        <v>3</v>
      </c>
      <c r="B2029" s="1" t="s">
        <v>3</v>
      </c>
      <c r="C2029" s="1" t="s">
        <v>16</v>
      </c>
      <c r="D2029" s="1" t="s">
        <v>8440</v>
      </c>
      <c r="E2029" s="1" t="s">
        <v>22</v>
      </c>
      <c r="F2029" s="1" t="s">
        <v>8441</v>
      </c>
      <c r="G2029" s="1" t="s">
        <v>8441</v>
      </c>
      <c r="H2029" s="1" t="s">
        <v>44</v>
      </c>
      <c r="I2029" s="1" t="s">
        <v>157</v>
      </c>
      <c r="J2029" s="1" t="s">
        <v>475</v>
      </c>
      <c r="K2029" s="1" t="s">
        <v>321</v>
      </c>
      <c r="L2029" s="1" t="s">
        <v>8442</v>
      </c>
      <c r="M2029" s="1">
        <v>15</v>
      </c>
      <c r="N2029" s="1">
        <v>342</v>
      </c>
      <c r="O2029" s="1"/>
      <c r="P2029" s="1"/>
      <c r="Q2029" s="1"/>
      <c r="R2029" s="1"/>
      <c r="S2029" s="1">
        <v>5</v>
      </c>
      <c r="T2029" s="2" t="s">
        <v>8443</v>
      </c>
      <c r="U2029" s="3">
        <f t="shared" si="31"/>
        <v>3.5416666665696539E-2</v>
      </c>
    </row>
    <row r="2030" spans="1:21" x14ac:dyDescent="0.2">
      <c r="A2030" s="1" t="s">
        <v>4</v>
      </c>
      <c r="B2030" s="1" t="s">
        <v>13</v>
      </c>
      <c r="C2030" s="1" t="s">
        <v>17</v>
      </c>
      <c r="D2030" s="1" t="s">
        <v>8444</v>
      </c>
      <c r="E2030" s="1" t="s">
        <v>23</v>
      </c>
      <c r="F2030" s="1"/>
      <c r="G2030" s="1" t="s">
        <v>8445</v>
      </c>
      <c r="H2030" s="1"/>
      <c r="I2030" s="1" t="s">
        <v>157</v>
      </c>
      <c r="J2030" s="1" t="s">
        <v>8446</v>
      </c>
      <c r="K2030" s="1" t="s">
        <v>323</v>
      </c>
      <c r="L2030" s="1" t="s">
        <v>8447</v>
      </c>
      <c r="M2030" s="1"/>
      <c r="N2030" s="1"/>
      <c r="O2030" s="1"/>
      <c r="P2030" s="1"/>
      <c r="Q2030" s="1"/>
      <c r="R2030" s="1"/>
      <c r="S2030" s="1"/>
      <c r="T2030" s="2"/>
      <c r="U2030" s="3">
        <f t="shared" si="31"/>
        <v>-45290.475694444445</v>
      </c>
    </row>
    <row r="2031" spans="1:21" ht="38.25" x14ac:dyDescent="0.2">
      <c r="A2031" s="1" t="s">
        <v>3</v>
      </c>
      <c r="B2031" s="1" t="s">
        <v>3</v>
      </c>
      <c r="C2031" s="1" t="s">
        <v>16</v>
      </c>
      <c r="D2031" s="1" t="s">
        <v>8448</v>
      </c>
      <c r="E2031" s="1" t="s">
        <v>22</v>
      </c>
      <c r="F2031" s="1" t="s">
        <v>8449</v>
      </c>
      <c r="G2031" s="1" t="s">
        <v>8449</v>
      </c>
      <c r="H2031" s="1" t="s">
        <v>67</v>
      </c>
      <c r="I2031" s="1" t="s">
        <v>157</v>
      </c>
      <c r="J2031" s="1" t="s">
        <v>303</v>
      </c>
      <c r="K2031" s="1" t="s">
        <v>321</v>
      </c>
      <c r="L2031" s="1" t="s">
        <v>8450</v>
      </c>
      <c r="M2031" s="1">
        <v>10</v>
      </c>
      <c r="N2031" s="1">
        <v>112</v>
      </c>
      <c r="O2031" s="1"/>
      <c r="P2031" s="1"/>
      <c r="Q2031" s="1">
        <v>0</v>
      </c>
      <c r="R2031" s="1"/>
      <c r="S2031" s="1">
        <v>2</v>
      </c>
      <c r="T2031" s="2" t="s">
        <v>8451</v>
      </c>
      <c r="U2031" s="3">
        <f t="shared" si="31"/>
        <v>2.9861111113859806E-2</v>
      </c>
    </row>
    <row r="2032" spans="1:21" x14ac:dyDescent="0.2">
      <c r="A2032" s="1" t="s">
        <v>4</v>
      </c>
      <c r="B2032" s="1" t="s">
        <v>13</v>
      </c>
      <c r="C2032" s="1" t="s">
        <v>17</v>
      </c>
      <c r="D2032" s="1" t="s">
        <v>8444</v>
      </c>
      <c r="E2032" s="1" t="s">
        <v>23</v>
      </c>
      <c r="F2032" s="1"/>
      <c r="G2032" s="1" t="s">
        <v>8445</v>
      </c>
      <c r="H2032" s="1"/>
      <c r="I2032" s="1" t="s">
        <v>156</v>
      </c>
      <c r="J2032" s="1" t="s">
        <v>680</v>
      </c>
      <c r="K2032" s="1" t="s">
        <v>322</v>
      </c>
      <c r="L2032" s="1" t="s">
        <v>8452</v>
      </c>
      <c r="M2032" s="1"/>
      <c r="N2032" s="1"/>
      <c r="O2032" s="1"/>
      <c r="P2032" s="1"/>
      <c r="Q2032" s="1"/>
      <c r="R2032" s="1"/>
      <c r="S2032" s="1"/>
      <c r="T2032" s="2"/>
      <c r="U2032" s="3">
        <f t="shared" si="31"/>
        <v>-45290.475694444445</v>
      </c>
    </row>
    <row r="2033" spans="1:21" ht="51" x14ac:dyDescent="0.2">
      <c r="A2033" s="1" t="s">
        <v>2</v>
      </c>
      <c r="B2033" s="1" t="s">
        <v>2</v>
      </c>
      <c r="C2033" s="1" t="s">
        <v>16</v>
      </c>
      <c r="D2033" s="1" t="s">
        <v>8453</v>
      </c>
      <c r="E2033" s="1" t="s">
        <v>22</v>
      </c>
      <c r="F2033" s="1" t="s">
        <v>8454</v>
      </c>
      <c r="G2033" s="1" t="s">
        <v>8454</v>
      </c>
      <c r="H2033" s="1" t="s">
        <v>45</v>
      </c>
      <c r="I2033" s="1" t="s">
        <v>157</v>
      </c>
      <c r="J2033" s="1" t="s">
        <v>241</v>
      </c>
      <c r="K2033" s="1" t="s">
        <v>319</v>
      </c>
      <c r="L2033" s="1" t="s">
        <v>8455</v>
      </c>
      <c r="M2033" s="1">
        <v>15</v>
      </c>
      <c r="N2033" s="1">
        <v>85</v>
      </c>
      <c r="O2033" s="1"/>
      <c r="P2033" s="1"/>
      <c r="Q2033" s="1">
        <v>0</v>
      </c>
      <c r="R2033" s="1">
        <v>0.6</v>
      </c>
      <c r="S2033" s="1">
        <v>3</v>
      </c>
      <c r="T2033" s="2" t="s">
        <v>6085</v>
      </c>
      <c r="U2033" s="3">
        <f t="shared" si="31"/>
        <v>2.4305555554747116E-2</v>
      </c>
    </row>
    <row r="2034" spans="1:21" x14ac:dyDescent="0.2">
      <c r="A2034" s="1" t="s">
        <v>4</v>
      </c>
      <c r="B2034" s="1" t="s">
        <v>13</v>
      </c>
      <c r="C2034" s="1" t="s">
        <v>17</v>
      </c>
      <c r="D2034" s="1" t="s">
        <v>8456</v>
      </c>
      <c r="E2034" s="1" t="s">
        <v>23</v>
      </c>
      <c r="F2034" s="1"/>
      <c r="G2034" s="1" t="s">
        <v>8445</v>
      </c>
      <c r="H2034" s="1"/>
      <c r="I2034" s="1" t="s">
        <v>157</v>
      </c>
      <c r="J2034" s="1" t="s">
        <v>8446</v>
      </c>
      <c r="K2034" s="1" t="s">
        <v>323</v>
      </c>
      <c r="L2034" s="1" t="s">
        <v>327</v>
      </c>
      <c r="M2034" s="1"/>
      <c r="N2034" s="1"/>
      <c r="O2034" s="1"/>
      <c r="P2034" s="1"/>
      <c r="Q2034" s="1"/>
      <c r="R2034" s="1"/>
      <c r="S2034" s="1"/>
      <c r="T2034" s="2"/>
      <c r="U2034" s="3">
        <f t="shared" si="31"/>
        <v>-45290.498611111114</v>
      </c>
    </row>
    <row r="2035" spans="1:21" ht="25.5" x14ac:dyDescent="0.2">
      <c r="A2035" s="1" t="s">
        <v>9</v>
      </c>
      <c r="B2035" s="1" t="s">
        <v>9</v>
      </c>
      <c r="C2035" s="1" t="s">
        <v>17</v>
      </c>
      <c r="D2035" s="1" t="s">
        <v>8457</v>
      </c>
      <c r="E2035" s="1" t="s">
        <v>22</v>
      </c>
      <c r="F2035" s="1" t="s">
        <v>8458</v>
      </c>
      <c r="G2035" s="1" t="s">
        <v>8458</v>
      </c>
      <c r="H2035" s="1" t="s">
        <v>76</v>
      </c>
      <c r="I2035" s="1" t="s">
        <v>157</v>
      </c>
      <c r="J2035" s="1" t="s">
        <v>8459</v>
      </c>
      <c r="K2035" s="1" t="s">
        <v>320</v>
      </c>
      <c r="L2035" s="1" t="s">
        <v>8460</v>
      </c>
      <c r="M2035" s="1">
        <v>0</v>
      </c>
      <c r="N2035" s="1">
        <v>25</v>
      </c>
      <c r="O2035" s="1"/>
      <c r="P2035" s="1"/>
      <c r="Q2035" s="1"/>
      <c r="R2035" s="1">
        <v>5.0000000000000001E-3</v>
      </c>
      <c r="S2035" s="1">
        <v>1</v>
      </c>
      <c r="T2035" s="2" t="s">
        <v>8461</v>
      </c>
      <c r="U2035" s="3">
        <f t="shared" si="31"/>
        <v>3.8194444445252884E-2</v>
      </c>
    </row>
    <row r="2036" spans="1:21" ht="25.5" x14ac:dyDescent="0.2">
      <c r="A2036" s="1" t="s">
        <v>6</v>
      </c>
      <c r="B2036" s="1" t="s">
        <v>6</v>
      </c>
      <c r="C2036" s="1" t="s">
        <v>17</v>
      </c>
      <c r="D2036" s="1" t="s">
        <v>8462</v>
      </c>
      <c r="E2036" s="1" t="s">
        <v>23</v>
      </c>
      <c r="F2036" s="1"/>
      <c r="G2036" s="1" t="s">
        <v>8462</v>
      </c>
      <c r="H2036" s="1"/>
      <c r="I2036" s="1" t="s">
        <v>157</v>
      </c>
      <c r="J2036" s="1" t="s">
        <v>300</v>
      </c>
      <c r="K2036" s="1" t="s">
        <v>320</v>
      </c>
      <c r="L2036" s="1" t="s">
        <v>8463</v>
      </c>
      <c r="M2036" s="1">
        <v>0</v>
      </c>
      <c r="N2036" s="1">
        <v>25</v>
      </c>
      <c r="O2036" s="1"/>
      <c r="P2036" s="1"/>
      <c r="Q2036" s="1"/>
      <c r="R2036" s="1">
        <v>0.2</v>
      </c>
      <c r="S2036" s="1">
        <v>1</v>
      </c>
      <c r="T2036" s="2" t="s">
        <v>406</v>
      </c>
      <c r="U2036" s="3">
        <f t="shared" si="31"/>
        <v>-45290.541666666664</v>
      </c>
    </row>
    <row r="2037" spans="1:21" ht="25.5" x14ac:dyDescent="0.2">
      <c r="A2037" s="1" t="s">
        <v>2</v>
      </c>
      <c r="B2037" s="1" t="s">
        <v>2</v>
      </c>
      <c r="C2037" s="1" t="s">
        <v>17</v>
      </c>
      <c r="D2037" s="1" t="s">
        <v>8464</v>
      </c>
      <c r="E2037" s="1" t="s">
        <v>22</v>
      </c>
      <c r="F2037" s="1" t="s">
        <v>8465</v>
      </c>
      <c r="G2037" s="1" t="s">
        <v>8465</v>
      </c>
      <c r="H2037" s="1" t="s">
        <v>31</v>
      </c>
      <c r="I2037" s="1" t="s">
        <v>157</v>
      </c>
      <c r="J2037" s="1" t="s">
        <v>8466</v>
      </c>
      <c r="K2037" s="1" t="s">
        <v>320</v>
      </c>
      <c r="L2037" s="1" t="s">
        <v>8467</v>
      </c>
      <c r="M2037" s="1"/>
      <c r="N2037" s="1">
        <v>15</v>
      </c>
      <c r="O2037" s="1"/>
      <c r="P2037" s="1"/>
      <c r="Q2037" s="1"/>
      <c r="R2037" s="1">
        <v>0.1</v>
      </c>
      <c r="S2037" s="1">
        <v>1</v>
      </c>
      <c r="T2037" s="2" t="s">
        <v>3724</v>
      </c>
      <c r="U2037" s="3">
        <f t="shared" si="31"/>
        <v>5.5555555554747116E-2</v>
      </c>
    </row>
    <row r="2038" spans="1:21" ht="25.5" x14ac:dyDescent="0.2">
      <c r="A2038" s="1" t="s">
        <v>6</v>
      </c>
      <c r="B2038" s="1" t="s">
        <v>6</v>
      </c>
      <c r="C2038" s="1" t="s">
        <v>17</v>
      </c>
      <c r="D2038" s="1" t="s">
        <v>8462</v>
      </c>
      <c r="E2038" s="1" t="s">
        <v>22</v>
      </c>
      <c r="F2038" s="1" t="s">
        <v>8468</v>
      </c>
      <c r="G2038" s="1" t="s">
        <v>8468</v>
      </c>
      <c r="H2038" s="1" t="s">
        <v>52</v>
      </c>
      <c r="I2038" s="1" t="s">
        <v>157</v>
      </c>
      <c r="J2038" s="1" t="s">
        <v>287</v>
      </c>
      <c r="K2038" s="1" t="s">
        <v>320</v>
      </c>
      <c r="L2038" s="1" t="s">
        <v>8469</v>
      </c>
      <c r="M2038" s="1">
        <v>0</v>
      </c>
      <c r="N2038" s="1">
        <v>25</v>
      </c>
      <c r="O2038" s="1"/>
      <c r="P2038" s="1"/>
      <c r="Q2038" s="1"/>
      <c r="R2038" s="1">
        <v>0.2</v>
      </c>
      <c r="S2038" s="1">
        <v>1</v>
      </c>
      <c r="T2038" s="2" t="s">
        <v>406</v>
      </c>
      <c r="U2038" s="3">
        <f t="shared" si="31"/>
        <v>7.9861111116770189E-2</v>
      </c>
    </row>
    <row r="2039" spans="1:21" ht="25.5" x14ac:dyDescent="0.2">
      <c r="A2039" s="1" t="s">
        <v>6</v>
      </c>
      <c r="B2039" s="1" t="s">
        <v>6</v>
      </c>
      <c r="C2039" s="1" t="s">
        <v>16</v>
      </c>
      <c r="D2039" s="1" t="s">
        <v>8468</v>
      </c>
      <c r="E2039" s="1" t="s">
        <v>22</v>
      </c>
      <c r="F2039" s="1" t="s">
        <v>8470</v>
      </c>
      <c r="G2039" s="1" t="s">
        <v>8470</v>
      </c>
      <c r="H2039" s="1" t="s">
        <v>108</v>
      </c>
      <c r="I2039" s="1" t="s">
        <v>157</v>
      </c>
      <c r="J2039" s="1" t="s">
        <v>300</v>
      </c>
      <c r="K2039" s="1" t="s">
        <v>320</v>
      </c>
      <c r="L2039" s="1" t="s">
        <v>8471</v>
      </c>
      <c r="M2039" s="1">
        <v>1</v>
      </c>
      <c r="N2039" s="1">
        <v>86</v>
      </c>
      <c r="O2039" s="1"/>
      <c r="P2039" s="1"/>
      <c r="Q2039" s="1">
        <v>0</v>
      </c>
      <c r="R2039" s="1">
        <v>0.2</v>
      </c>
      <c r="S2039" s="1">
        <v>1</v>
      </c>
      <c r="T2039" s="2" t="s">
        <v>406</v>
      </c>
      <c r="U2039" s="3">
        <f t="shared" si="31"/>
        <v>4.3749999997089617E-2</v>
      </c>
    </row>
    <row r="2040" spans="1:21" ht="38.25" x14ac:dyDescent="0.2">
      <c r="A2040" s="1" t="s">
        <v>2</v>
      </c>
      <c r="B2040" s="1" t="s">
        <v>2</v>
      </c>
      <c r="C2040" s="1" t="s">
        <v>16</v>
      </c>
      <c r="D2040" s="1" t="s">
        <v>8472</v>
      </c>
      <c r="E2040" s="1" t="s">
        <v>22</v>
      </c>
      <c r="F2040" s="1" t="s">
        <v>8473</v>
      </c>
      <c r="G2040" s="1" t="s">
        <v>8473</v>
      </c>
      <c r="H2040" s="1" t="s">
        <v>133</v>
      </c>
      <c r="I2040" s="1" t="s">
        <v>157</v>
      </c>
      <c r="J2040" s="1" t="s">
        <v>729</v>
      </c>
      <c r="K2040" s="1" t="s">
        <v>319</v>
      </c>
      <c r="L2040" s="1" t="s">
        <v>8474</v>
      </c>
      <c r="M2040" s="1">
        <v>19</v>
      </c>
      <c r="N2040" s="1">
        <v>99</v>
      </c>
      <c r="O2040" s="1"/>
      <c r="P2040" s="1"/>
      <c r="Q2040" s="1">
        <v>0</v>
      </c>
      <c r="R2040" s="1">
        <v>1.4</v>
      </c>
      <c r="S2040" s="1">
        <v>2</v>
      </c>
      <c r="T2040" s="2" t="s">
        <v>1818</v>
      </c>
      <c r="U2040" s="3">
        <f t="shared" si="31"/>
        <v>5.1388888889050577E-2</v>
      </c>
    </row>
    <row r="2041" spans="1:21" ht="140.25" x14ac:dyDescent="0.2">
      <c r="A2041" s="1" t="s">
        <v>3</v>
      </c>
      <c r="B2041" s="1" t="s">
        <v>3</v>
      </c>
      <c r="C2041" s="1" t="s">
        <v>16</v>
      </c>
      <c r="D2041" s="1" t="s">
        <v>8475</v>
      </c>
      <c r="E2041" s="1" t="s">
        <v>22</v>
      </c>
      <c r="F2041" s="1" t="s">
        <v>8476</v>
      </c>
      <c r="G2041" s="1" t="s">
        <v>8476</v>
      </c>
      <c r="H2041" s="1" t="s">
        <v>34</v>
      </c>
      <c r="I2041" s="1" t="s">
        <v>157</v>
      </c>
      <c r="J2041" s="1" t="s">
        <v>827</v>
      </c>
      <c r="K2041" s="1" t="s">
        <v>321</v>
      </c>
      <c r="L2041" s="1" t="s">
        <v>8477</v>
      </c>
      <c r="M2041" s="1">
        <v>11</v>
      </c>
      <c r="N2041" s="1"/>
      <c r="O2041" s="1"/>
      <c r="P2041" s="1"/>
      <c r="Q2041" s="1"/>
      <c r="R2041" s="1"/>
      <c r="S2041" s="1">
        <v>9</v>
      </c>
      <c r="T2041" s="2" t="s">
        <v>8478</v>
      </c>
      <c r="U2041" s="3">
        <f t="shared" si="31"/>
        <v>2.361111110803904E-2</v>
      </c>
    </row>
    <row r="2042" spans="1:21" ht="25.5" x14ac:dyDescent="0.2">
      <c r="A2042" s="1" t="s">
        <v>3</v>
      </c>
      <c r="B2042" s="1" t="s">
        <v>3</v>
      </c>
      <c r="C2042" s="1" t="s">
        <v>16</v>
      </c>
      <c r="D2042" s="1" t="s">
        <v>8479</v>
      </c>
      <c r="E2042" s="1"/>
      <c r="F2042" s="1"/>
      <c r="G2042" s="1" t="s">
        <v>8480</v>
      </c>
      <c r="H2042" s="1"/>
      <c r="I2042" s="1" t="s">
        <v>157</v>
      </c>
      <c r="J2042" s="1" t="s">
        <v>8481</v>
      </c>
      <c r="K2042" s="1" t="s">
        <v>320</v>
      </c>
      <c r="L2042" s="1" t="s">
        <v>8482</v>
      </c>
      <c r="M2042" s="1">
        <v>1</v>
      </c>
      <c r="N2042" s="1">
        <v>58</v>
      </c>
      <c r="O2042" s="1"/>
      <c r="P2042" s="1"/>
      <c r="Q2042" s="1"/>
      <c r="R2042" s="1">
        <v>6.8000000000000005E-2</v>
      </c>
      <c r="S2042" s="1">
        <v>1</v>
      </c>
      <c r="T2042" s="2" t="s">
        <v>6658</v>
      </c>
      <c r="U2042" s="3">
        <f t="shared" si="31"/>
        <v>-45290.869444444441</v>
      </c>
    </row>
    <row r="2043" spans="1:21" ht="89.25" x14ac:dyDescent="0.2">
      <c r="A2043" s="1" t="s">
        <v>3</v>
      </c>
      <c r="B2043" s="1" t="s">
        <v>3</v>
      </c>
      <c r="C2043" s="1" t="s">
        <v>16</v>
      </c>
      <c r="D2043" s="1" t="s">
        <v>8483</v>
      </c>
      <c r="E2043" s="1"/>
      <c r="F2043" s="1"/>
      <c r="G2043" s="1" t="s">
        <v>8484</v>
      </c>
      <c r="H2043" s="1"/>
      <c r="I2043" s="1" t="s">
        <v>157</v>
      </c>
      <c r="J2043" s="1" t="s">
        <v>2380</v>
      </c>
      <c r="K2043" s="1" t="s">
        <v>319</v>
      </c>
      <c r="L2043" s="1" t="s">
        <v>8485</v>
      </c>
      <c r="M2043" s="1">
        <v>21</v>
      </c>
      <c r="N2043" s="1">
        <v>406</v>
      </c>
      <c r="O2043" s="1"/>
      <c r="P2043" s="1"/>
      <c r="Q2043" s="1">
        <v>0</v>
      </c>
      <c r="R2043" s="1">
        <v>0.60699999999999998</v>
      </c>
      <c r="S2043" s="1">
        <v>6</v>
      </c>
      <c r="T2043" s="2" t="s">
        <v>8486</v>
      </c>
      <c r="U2043" s="3">
        <f t="shared" si="31"/>
        <v>-45290.954861111109</v>
      </c>
    </row>
    <row r="2044" spans="1:21" ht="25.5" x14ac:dyDescent="0.2">
      <c r="A2044" s="1" t="s">
        <v>7</v>
      </c>
      <c r="B2044" s="1" t="s">
        <v>14</v>
      </c>
      <c r="C2044" s="1" t="s">
        <v>16</v>
      </c>
      <c r="D2044" s="1" t="s">
        <v>8487</v>
      </c>
      <c r="E2044" s="1" t="s">
        <v>22</v>
      </c>
      <c r="F2044" s="1" t="s">
        <v>8488</v>
      </c>
      <c r="G2044" s="1" t="s">
        <v>8488</v>
      </c>
      <c r="H2044" s="1" t="s">
        <v>46</v>
      </c>
      <c r="I2044" s="1" t="s">
        <v>157</v>
      </c>
      <c r="J2044" s="1" t="s">
        <v>448</v>
      </c>
      <c r="K2044" s="1" t="s">
        <v>320</v>
      </c>
      <c r="L2044" s="1" t="s">
        <v>8489</v>
      </c>
      <c r="M2044" s="1"/>
      <c r="N2044" s="1">
        <v>10</v>
      </c>
      <c r="O2044" s="1"/>
      <c r="P2044" s="1"/>
      <c r="Q2044" s="1">
        <v>0</v>
      </c>
      <c r="R2044" s="1">
        <v>0.01</v>
      </c>
      <c r="S2044" s="1">
        <v>1</v>
      </c>
      <c r="T2044" s="2" t="s">
        <v>8490</v>
      </c>
      <c r="U2044" s="3">
        <f t="shared" si="31"/>
        <v>3.3333333332848269E-2</v>
      </c>
    </row>
    <row r="2045" spans="1:21" ht="76.5" x14ac:dyDescent="0.2">
      <c r="A2045" s="1" t="s">
        <v>2</v>
      </c>
      <c r="B2045" s="1" t="s">
        <v>2</v>
      </c>
      <c r="C2045" s="1" t="s">
        <v>16</v>
      </c>
      <c r="D2045" s="1" t="s">
        <v>8491</v>
      </c>
      <c r="E2045" s="1" t="s">
        <v>22</v>
      </c>
      <c r="F2045" s="1" t="s">
        <v>8492</v>
      </c>
      <c r="G2045" s="1" t="s">
        <v>8492</v>
      </c>
      <c r="H2045" s="1" t="s">
        <v>116</v>
      </c>
      <c r="I2045" s="1" t="s">
        <v>157</v>
      </c>
      <c r="J2045" s="1" t="s">
        <v>283</v>
      </c>
      <c r="K2045" s="1" t="s">
        <v>319</v>
      </c>
      <c r="L2045" s="1" t="s">
        <v>8493</v>
      </c>
      <c r="M2045" s="1">
        <v>19</v>
      </c>
      <c r="N2045" s="1">
        <v>35</v>
      </c>
      <c r="O2045" s="1"/>
      <c r="P2045" s="1"/>
      <c r="Q2045" s="1">
        <v>0</v>
      </c>
      <c r="R2045" s="1">
        <v>0.9</v>
      </c>
      <c r="S2045" s="1">
        <v>5</v>
      </c>
      <c r="T2045" s="2" t="s">
        <v>8494</v>
      </c>
      <c r="U2045" s="3">
        <f t="shared" si="31"/>
        <v>2.6388888887595385E-2</v>
      </c>
    </row>
    <row r="2046" spans="1:21" ht="38.25" x14ac:dyDescent="0.2">
      <c r="A2046" s="1" t="s">
        <v>7</v>
      </c>
      <c r="B2046" s="1" t="s">
        <v>14</v>
      </c>
      <c r="C2046" s="1" t="s">
        <v>19</v>
      </c>
      <c r="D2046" s="1" t="s">
        <v>8495</v>
      </c>
      <c r="E2046" s="1" t="s">
        <v>22</v>
      </c>
      <c r="F2046" s="1" t="s">
        <v>8496</v>
      </c>
      <c r="G2046" s="1" t="s">
        <v>8496</v>
      </c>
      <c r="H2046" s="1" t="s">
        <v>96</v>
      </c>
      <c r="I2046" s="1" t="s">
        <v>157</v>
      </c>
      <c r="J2046" s="1" t="s">
        <v>8497</v>
      </c>
      <c r="K2046" s="1" t="s">
        <v>321</v>
      </c>
      <c r="L2046" s="1" t="s">
        <v>7910</v>
      </c>
      <c r="M2046" s="1">
        <v>15</v>
      </c>
      <c r="N2046" s="1">
        <v>154</v>
      </c>
      <c r="O2046" s="1"/>
      <c r="P2046" s="1"/>
      <c r="Q2046" s="1">
        <v>0</v>
      </c>
      <c r="R2046" s="1">
        <v>0.4</v>
      </c>
      <c r="S2046" s="1">
        <v>2</v>
      </c>
      <c r="T2046" s="2" t="s">
        <v>8498</v>
      </c>
      <c r="U2046" s="3">
        <f t="shared" si="31"/>
        <v>2.5694444448163267E-2</v>
      </c>
    </row>
    <row r="2047" spans="1:21" ht="51" x14ac:dyDescent="0.2">
      <c r="A2047" s="1" t="s">
        <v>2</v>
      </c>
      <c r="B2047" s="1" t="s">
        <v>2</v>
      </c>
      <c r="C2047" s="1" t="s">
        <v>16</v>
      </c>
      <c r="D2047" s="1" t="s">
        <v>8499</v>
      </c>
      <c r="E2047" s="1" t="s">
        <v>22</v>
      </c>
      <c r="F2047" s="1" t="s">
        <v>8500</v>
      </c>
      <c r="G2047" s="1" t="s">
        <v>8500</v>
      </c>
      <c r="H2047" s="1" t="s">
        <v>120</v>
      </c>
      <c r="I2047" s="1" t="s">
        <v>157</v>
      </c>
      <c r="J2047" s="1" t="s">
        <v>283</v>
      </c>
      <c r="K2047" s="1" t="s">
        <v>319</v>
      </c>
      <c r="L2047" s="1" t="s">
        <v>8501</v>
      </c>
      <c r="M2047" s="1">
        <v>15</v>
      </c>
      <c r="N2047" s="1">
        <v>25</v>
      </c>
      <c r="O2047" s="1"/>
      <c r="P2047" s="1"/>
      <c r="Q2047" s="1">
        <v>0</v>
      </c>
      <c r="R2047" s="1">
        <v>0.5</v>
      </c>
      <c r="S2047" s="1">
        <v>3</v>
      </c>
      <c r="T2047" s="2" t="s">
        <v>8502</v>
      </c>
      <c r="U2047" s="3">
        <f t="shared" si="31"/>
        <v>5.3472222221898846E-2</v>
      </c>
    </row>
    <row r="2048" spans="1:21" ht="76.5" x14ac:dyDescent="0.2">
      <c r="A2048" s="1" t="s">
        <v>2</v>
      </c>
      <c r="B2048" s="1" t="s">
        <v>2</v>
      </c>
      <c r="C2048" s="1" t="s">
        <v>17</v>
      </c>
      <c r="D2048" s="1" t="s">
        <v>8503</v>
      </c>
      <c r="E2048" s="1" t="s">
        <v>24</v>
      </c>
      <c r="F2048" s="1"/>
      <c r="G2048" s="1" t="s">
        <v>8504</v>
      </c>
      <c r="H2048" s="1"/>
      <c r="I2048" s="1" t="s">
        <v>157</v>
      </c>
      <c r="J2048" s="1" t="s">
        <v>8505</v>
      </c>
      <c r="K2048" s="1" t="s">
        <v>319</v>
      </c>
      <c r="L2048" s="1" t="s">
        <v>8506</v>
      </c>
      <c r="M2048" s="1">
        <v>31</v>
      </c>
      <c r="N2048" s="1">
        <v>92</v>
      </c>
      <c r="O2048" s="1"/>
      <c r="P2048" s="1"/>
      <c r="Q2048" s="1">
        <v>2</v>
      </c>
      <c r="R2048" s="1">
        <v>1.8</v>
      </c>
      <c r="S2048" s="1">
        <v>5</v>
      </c>
      <c r="T2048" s="2" t="s">
        <v>8507</v>
      </c>
      <c r="U2048" s="3">
        <f t="shared" si="31"/>
        <v>-45291.486111111109</v>
      </c>
    </row>
    <row r="2049" spans="1:21" x14ac:dyDescent="0.2">
      <c r="A2049" s="1" t="s">
        <v>4</v>
      </c>
      <c r="B2049" s="1" t="s">
        <v>13</v>
      </c>
      <c r="C2049" s="1" t="s">
        <v>18</v>
      </c>
      <c r="D2049" s="1" t="s">
        <v>8508</v>
      </c>
      <c r="E2049" s="1" t="s">
        <v>23</v>
      </c>
      <c r="F2049" s="1"/>
      <c r="G2049" s="1"/>
      <c r="H2049" s="1"/>
      <c r="I2049" s="1" t="s">
        <v>156</v>
      </c>
      <c r="J2049" s="1" t="s">
        <v>307</v>
      </c>
      <c r="K2049" s="1" t="s">
        <v>322</v>
      </c>
      <c r="L2049" s="1" t="s">
        <v>8509</v>
      </c>
      <c r="M2049" s="1"/>
      <c r="N2049" s="1"/>
      <c r="O2049" s="1"/>
      <c r="P2049" s="1"/>
      <c r="Q2049" s="1"/>
      <c r="R2049" s="1"/>
      <c r="S2049" s="1"/>
      <c r="T2049" s="2"/>
      <c r="U2049" s="3">
        <f t="shared" si="31"/>
        <v>-45291.501388888886</v>
      </c>
    </row>
    <row r="2050" spans="1:21" ht="76.5" x14ac:dyDescent="0.2">
      <c r="A2050" s="1" t="s">
        <v>2</v>
      </c>
      <c r="B2050" s="1" t="s">
        <v>2</v>
      </c>
      <c r="C2050" s="1" t="s">
        <v>17</v>
      </c>
      <c r="D2050" s="1" t="s">
        <v>8503</v>
      </c>
      <c r="E2050" s="1" t="s">
        <v>22</v>
      </c>
      <c r="F2050" s="1" t="s">
        <v>8510</v>
      </c>
      <c r="G2050" s="1" t="s">
        <v>8510</v>
      </c>
      <c r="H2050" s="1" t="s">
        <v>68</v>
      </c>
      <c r="I2050" s="1" t="s">
        <v>157</v>
      </c>
      <c r="J2050" s="1" t="s">
        <v>8505</v>
      </c>
      <c r="K2050" s="1" t="s">
        <v>319</v>
      </c>
      <c r="L2050" s="1" t="s">
        <v>8506</v>
      </c>
      <c r="M2050" s="1">
        <v>31</v>
      </c>
      <c r="N2050" s="1">
        <v>92</v>
      </c>
      <c r="O2050" s="1"/>
      <c r="P2050" s="1"/>
      <c r="Q2050" s="1">
        <v>2</v>
      </c>
      <c r="R2050" s="1">
        <v>1.8</v>
      </c>
      <c r="S2050" s="1">
        <v>5</v>
      </c>
      <c r="T2050" s="2" t="s">
        <v>8507</v>
      </c>
      <c r="U2050" s="3">
        <f t="shared" si="31"/>
        <v>1.3888888890505768E-2</v>
      </c>
    </row>
    <row r="2051" spans="1:21" ht="51" x14ac:dyDescent="0.2">
      <c r="A2051" s="1" t="s">
        <v>2</v>
      </c>
      <c r="B2051" s="1" t="s">
        <v>2</v>
      </c>
      <c r="C2051" s="1" t="s">
        <v>17</v>
      </c>
      <c r="D2051" s="1" t="s">
        <v>8511</v>
      </c>
      <c r="E2051" s="1" t="s">
        <v>22</v>
      </c>
      <c r="F2051" s="1" t="s">
        <v>8512</v>
      </c>
      <c r="G2051" s="1" t="s">
        <v>8512</v>
      </c>
      <c r="H2051" s="1" t="s">
        <v>61</v>
      </c>
      <c r="I2051" s="1" t="s">
        <v>157</v>
      </c>
      <c r="J2051" s="1" t="s">
        <v>241</v>
      </c>
      <c r="K2051" s="1" t="s">
        <v>319</v>
      </c>
      <c r="L2051" s="1" t="s">
        <v>8513</v>
      </c>
      <c r="M2051" s="1">
        <v>19</v>
      </c>
      <c r="N2051" s="1">
        <v>55</v>
      </c>
      <c r="O2051" s="1"/>
      <c r="P2051" s="1"/>
      <c r="Q2051" s="1"/>
      <c r="R2051" s="1">
        <v>0.5</v>
      </c>
      <c r="S2051" s="1">
        <v>3</v>
      </c>
      <c r="T2051" s="2" t="s">
        <v>8514</v>
      </c>
      <c r="U2051" s="3">
        <f t="shared" si="31"/>
        <v>3.4027777779556345E-2</v>
      </c>
    </row>
    <row r="2052" spans="1:21" ht="25.5" x14ac:dyDescent="0.2">
      <c r="A2052" s="1" t="s">
        <v>6</v>
      </c>
      <c r="B2052" s="1" t="s">
        <v>6</v>
      </c>
      <c r="C2052" s="1" t="s">
        <v>16</v>
      </c>
      <c r="D2052" s="1" t="s">
        <v>8515</v>
      </c>
      <c r="E2052" s="1" t="s">
        <v>22</v>
      </c>
      <c r="F2052" s="1" t="s">
        <v>8516</v>
      </c>
      <c r="G2052" s="1" t="s">
        <v>8516</v>
      </c>
      <c r="H2052" s="1" t="s">
        <v>55</v>
      </c>
      <c r="I2052" s="1" t="s">
        <v>157</v>
      </c>
      <c r="J2052" s="1" t="s">
        <v>6133</v>
      </c>
      <c r="K2052" s="1" t="s">
        <v>320</v>
      </c>
      <c r="L2052" s="1" t="s">
        <v>340</v>
      </c>
      <c r="M2052" s="1">
        <v>0</v>
      </c>
      <c r="N2052" s="1">
        <v>23</v>
      </c>
      <c r="O2052" s="1"/>
      <c r="P2052" s="1"/>
      <c r="Q2052" s="1">
        <v>0</v>
      </c>
      <c r="R2052" s="1">
        <v>0.04</v>
      </c>
      <c r="S2052" s="1">
        <v>1</v>
      </c>
      <c r="T2052" s="2" t="s">
        <v>6134</v>
      </c>
      <c r="U2052" s="3">
        <f t="shared" si="31"/>
        <v>4.1666666671517305E-2</v>
      </c>
    </row>
    <row r="2053" spans="1:21" ht="25.5" x14ac:dyDescent="0.2">
      <c r="A2053" s="1" t="s">
        <v>9</v>
      </c>
      <c r="B2053" s="1" t="s">
        <v>9</v>
      </c>
      <c r="C2053" s="1" t="s">
        <v>16</v>
      </c>
      <c r="D2053" s="1" t="s">
        <v>8517</v>
      </c>
      <c r="E2053" s="1" t="s">
        <v>22</v>
      </c>
      <c r="F2053" s="1" t="s">
        <v>8518</v>
      </c>
      <c r="G2053" s="1" t="s">
        <v>8518</v>
      </c>
      <c r="H2053" s="1" t="s">
        <v>90</v>
      </c>
      <c r="I2053" s="1" t="s">
        <v>156</v>
      </c>
      <c r="J2053" s="1" t="s">
        <v>8519</v>
      </c>
      <c r="K2053" s="1" t="s">
        <v>319</v>
      </c>
      <c r="L2053" s="1" t="s">
        <v>8520</v>
      </c>
      <c r="M2053" s="1">
        <v>1</v>
      </c>
      <c r="N2053" s="1">
        <v>50</v>
      </c>
      <c r="O2053" s="1"/>
      <c r="P2053" s="1"/>
      <c r="Q2053" s="1">
        <v>0</v>
      </c>
      <c r="R2053" s="1">
        <v>0.03</v>
      </c>
      <c r="S2053" s="1">
        <v>1</v>
      </c>
      <c r="T2053" s="2" t="s">
        <v>8521</v>
      </c>
      <c r="U2053" s="3">
        <f t="shared" ref="U2053:U2061" si="32">F2053-D2053</f>
        <v>3.9583333331393078E-2</v>
      </c>
    </row>
    <row r="2054" spans="1:21" ht="25.5" x14ac:dyDescent="0.2">
      <c r="A2054" s="1" t="s">
        <v>6</v>
      </c>
      <c r="B2054" s="1" t="s">
        <v>6</v>
      </c>
      <c r="C2054" s="1" t="s">
        <v>16</v>
      </c>
      <c r="D2054" s="1" t="s">
        <v>8522</v>
      </c>
      <c r="E2054" s="1" t="s">
        <v>22</v>
      </c>
      <c r="F2054" s="1" t="s">
        <v>8523</v>
      </c>
      <c r="G2054" s="1" t="s">
        <v>8523</v>
      </c>
      <c r="H2054" s="1" t="s">
        <v>128</v>
      </c>
      <c r="I2054" s="1" t="s">
        <v>157</v>
      </c>
      <c r="J2054" s="1" t="s">
        <v>440</v>
      </c>
      <c r="K2054" s="1" t="s">
        <v>321</v>
      </c>
      <c r="L2054" s="1" t="s">
        <v>359</v>
      </c>
      <c r="M2054" s="1">
        <v>15</v>
      </c>
      <c r="N2054" s="1">
        <v>387</v>
      </c>
      <c r="O2054" s="1"/>
      <c r="P2054" s="1"/>
      <c r="Q2054" s="1">
        <v>0</v>
      </c>
      <c r="R2054" s="1">
        <v>0.6</v>
      </c>
      <c r="S2054" s="1">
        <v>1</v>
      </c>
      <c r="T2054" s="2" t="s">
        <v>774</v>
      </c>
      <c r="U2054" s="3">
        <f t="shared" si="32"/>
        <v>4.3055555557657499E-2</v>
      </c>
    </row>
    <row r="2055" spans="1:21" ht="25.5" x14ac:dyDescent="0.2">
      <c r="A2055" s="1" t="s">
        <v>2</v>
      </c>
      <c r="B2055" s="1" t="s">
        <v>2</v>
      </c>
      <c r="C2055" s="1" t="s">
        <v>16</v>
      </c>
      <c r="D2055" s="1" t="s">
        <v>8524</v>
      </c>
      <c r="E2055" s="1" t="s">
        <v>22</v>
      </c>
      <c r="F2055" s="1" t="s">
        <v>8525</v>
      </c>
      <c r="G2055" s="1" t="s">
        <v>8525</v>
      </c>
      <c r="H2055" s="1" t="s">
        <v>85</v>
      </c>
      <c r="I2055" s="1" t="s">
        <v>157</v>
      </c>
      <c r="J2055" s="1" t="s">
        <v>8526</v>
      </c>
      <c r="K2055" s="1" t="s">
        <v>320</v>
      </c>
      <c r="L2055" s="1" t="s">
        <v>375</v>
      </c>
      <c r="M2055" s="1">
        <v>0</v>
      </c>
      <c r="N2055" s="1">
        <v>15</v>
      </c>
      <c r="O2055" s="1"/>
      <c r="P2055" s="1"/>
      <c r="Q2055" s="1">
        <v>0</v>
      </c>
      <c r="R2055" s="1">
        <v>0.01</v>
      </c>
      <c r="S2055" s="1">
        <v>1</v>
      </c>
      <c r="T2055" s="2" t="s">
        <v>8527</v>
      </c>
      <c r="U2055" s="3">
        <f t="shared" si="32"/>
        <v>1.8750000002910383E-2</v>
      </c>
    </row>
    <row r="2056" spans="1:21" ht="89.25" x14ac:dyDescent="0.2">
      <c r="A2056" s="1" t="s">
        <v>7</v>
      </c>
      <c r="B2056" s="1" t="s">
        <v>14</v>
      </c>
      <c r="C2056" s="1" t="s">
        <v>16</v>
      </c>
      <c r="D2056" s="1" t="s">
        <v>8528</v>
      </c>
      <c r="E2056" s="1" t="s">
        <v>22</v>
      </c>
      <c r="F2056" s="1" t="s">
        <v>8529</v>
      </c>
      <c r="G2056" s="1" t="s">
        <v>8529</v>
      </c>
      <c r="H2056" s="1" t="s">
        <v>48</v>
      </c>
      <c r="I2056" s="1" t="s">
        <v>157</v>
      </c>
      <c r="J2056" s="1" t="s">
        <v>299</v>
      </c>
      <c r="K2056" s="1" t="s">
        <v>321</v>
      </c>
      <c r="L2056" s="1" t="s">
        <v>8530</v>
      </c>
      <c r="M2056" s="1">
        <v>38</v>
      </c>
      <c r="N2056" s="1">
        <v>256</v>
      </c>
      <c r="O2056" s="1"/>
      <c r="P2056" s="1"/>
      <c r="Q2056" s="1">
        <v>0</v>
      </c>
      <c r="R2056" s="1">
        <v>2</v>
      </c>
      <c r="S2056" s="1">
        <v>6</v>
      </c>
      <c r="T2056" s="2" t="s">
        <v>8531</v>
      </c>
      <c r="U2056" s="3">
        <f t="shared" si="32"/>
        <v>2.5000000001455192E-2</v>
      </c>
    </row>
    <row r="2057" spans="1:21" x14ac:dyDescent="0.2">
      <c r="A2057" s="1" t="s">
        <v>4</v>
      </c>
      <c r="B2057" s="1" t="s">
        <v>13</v>
      </c>
      <c r="C2057" s="1" t="s">
        <v>18</v>
      </c>
      <c r="D2057" s="1" t="s">
        <v>8532</v>
      </c>
      <c r="E2057" s="1" t="s">
        <v>23</v>
      </c>
      <c r="F2057" s="1"/>
      <c r="G2057" s="1" t="s">
        <v>8533</v>
      </c>
      <c r="H2057" s="1"/>
      <c r="I2057" s="1" t="s">
        <v>156</v>
      </c>
      <c r="J2057" s="1" t="s">
        <v>307</v>
      </c>
      <c r="K2057" s="1" t="s">
        <v>322</v>
      </c>
      <c r="L2057" s="1" t="s">
        <v>8534</v>
      </c>
      <c r="M2057" s="1"/>
      <c r="N2057" s="1"/>
      <c r="O2057" s="1"/>
      <c r="P2057" s="1"/>
      <c r="Q2057" s="1"/>
      <c r="R2057" s="1"/>
      <c r="S2057" s="1"/>
      <c r="T2057" s="2"/>
      <c r="U2057" s="3">
        <f t="shared" si="32"/>
        <v>-45291.758333333331</v>
      </c>
    </row>
    <row r="2058" spans="1:21" ht="25.5" x14ac:dyDescent="0.2">
      <c r="A2058" s="1" t="s">
        <v>6</v>
      </c>
      <c r="B2058" s="1" t="s">
        <v>6</v>
      </c>
      <c r="C2058" s="1" t="s">
        <v>16</v>
      </c>
      <c r="D2058" s="1" t="s">
        <v>8535</v>
      </c>
      <c r="E2058" s="1" t="s">
        <v>22</v>
      </c>
      <c r="F2058" s="1" t="s">
        <v>8536</v>
      </c>
      <c r="G2058" s="1" t="s">
        <v>8536</v>
      </c>
      <c r="H2058" s="1" t="s">
        <v>28</v>
      </c>
      <c r="I2058" s="1" t="s">
        <v>156</v>
      </c>
      <c r="J2058" s="1" t="s">
        <v>189</v>
      </c>
      <c r="K2058" s="1" t="s">
        <v>319</v>
      </c>
      <c r="L2058" s="1" t="s">
        <v>340</v>
      </c>
      <c r="M2058" s="1">
        <v>1</v>
      </c>
      <c r="N2058" s="1">
        <v>24</v>
      </c>
      <c r="O2058" s="1"/>
      <c r="P2058" s="1"/>
      <c r="Q2058" s="1">
        <v>0</v>
      </c>
      <c r="R2058" s="1">
        <v>0.1</v>
      </c>
      <c r="S2058" s="1">
        <v>1</v>
      </c>
      <c r="T2058" s="2" t="s">
        <v>5777</v>
      </c>
      <c r="U2058" s="3">
        <f t="shared" si="32"/>
        <v>2.2222222221898846E-2</v>
      </c>
    </row>
    <row r="2059" spans="1:21" ht="25.5" x14ac:dyDescent="0.2">
      <c r="A2059" s="1" t="s">
        <v>2</v>
      </c>
      <c r="B2059" s="1" t="s">
        <v>2</v>
      </c>
      <c r="C2059" s="1" t="s">
        <v>17</v>
      </c>
      <c r="D2059" s="1" t="s">
        <v>8537</v>
      </c>
      <c r="E2059" s="1" t="s">
        <v>22</v>
      </c>
      <c r="F2059" s="1" t="s">
        <v>8538</v>
      </c>
      <c r="G2059" s="1" t="s">
        <v>8538</v>
      </c>
      <c r="H2059" s="1" t="s">
        <v>82</v>
      </c>
      <c r="I2059" s="1" t="s">
        <v>157</v>
      </c>
      <c r="J2059" s="1" t="s">
        <v>6249</v>
      </c>
      <c r="K2059" s="1" t="s">
        <v>320</v>
      </c>
      <c r="L2059" s="1" t="s">
        <v>8539</v>
      </c>
      <c r="M2059" s="1">
        <v>1</v>
      </c>
      <c r="N2059" s="1">
        <v>10</v>
      </c>
      <c r="O2059" s="1"/>
      <c r="P2059" s="1"/>
      <c r="Q2059" s="1"/>
      <c r="R2059" s="1">
        <v>0.01</v>
      </c>
      <c r="S2059" s="1">
        <v>1</v>
      </c>
      <c r="T2059" s="2" t="s">
        <v>385</v>
      </c>
      <c r="U2059" s="3">
        <f t="shared" si="32"/>
        <v>3.4722222226264421E-2</v>
      </c>
    </row>
    <row r="2060" spans="1:21" ht="25.5" x14ac:dyDescent="0.2">
      <c r="A2060" s="1" t="s">
        <v>2</v>
      </c>
      <c r="B2060" s="1" t="s">
        <v>2</v>
      </c>
      <c r="C2060" s="1" t="s">
        <v>17</v>
      </c>
      <c r="D2060" s="1" t="s">
        <v>8540</v>
      </c>
      <c r="E2060" s="1" t="s">
        <v>22</v>
      </c>
      <c r="F2060" s="1" t="s">
        <v>8541</v>
      </c>
      <c r="G2060" s="1" t="s">
        <v>8541</v>
      </c>
      <c r="H2060" s="1" t="s">
        <v>47</v>
      </c>
      <c r="I2060" s="1" t="s">
        <v>157</v>
      </c>
      <c r="J2060" s="1" t="s">
        <v>8542</v>
      </c>
      <c r="K2060" s="1" t="s">
        <v>320</v>
      </c>
      <c r="L2060" s="1" t="s">
        <v>8543</v>
      </c>
      <c r="M2060" s="1">
        <v>1</v>
      </c>
      <c r="N2060" s="1">
        <v>14</v>
      </c>
      <c r="O2060" s="1"/>
      <c r="P2060" s="1"/>
      <c r="Q2060" s="1"/>
      <c r="R2060" s="1">
        <v>0.01</v>
      </c>
      <c r="S2060" s="1">
        <v>1</v>
      </c>
      <c r="T2060" s="2" t="s">
        <v>384</v>
      </c>
      <c r="U2060" s="3">
        <f t="shared" si="32"/>
        <v>8.3333333328482695E-2</v>
      </c>
    </row>
    <row r="2061" spans="1:21" ht="38.25" x14ac:dyDescent="0.2">
      <c r="A2061" s="1" t="s">
        <v>3</v>
      </c>
      <c r="B2061" s="1" t="s">
        <v>3</v>
      </c>
      <c r="C2061" s="1" t="s">
        <v>16</v>
      </c>
      <c r="D2061" s="1" t="s">
        <v>8544</v>
      </c>
      <c r="E2061" s="1"/>
      <c r="F2061" s="1"/>
      <c r="G2061" s="1" t="s">
        <v>8545</v>
      </c>
      <c r="H2061" s="1"/>
      <c r="I2061" s="1" t="s">
        <v>157</v>
      </c>
      <c r="J2061" s="1" t="s">
        <v>585</v>
      </c>
      <c r="K2061" s="1" t="s">
        <v>320</v>
      </c>
      <c r="L2061" s="1" t="s">
        <v>8546</v>
      </c>
      <c r="M2061" s="1">
        <v>1</v>
      </c>
      <c r="N2061" s="1">
        <v>58</v>
      </c>
      <c r="O2061" s="1"/>
      <c r="P2061" s="1"/>
      <c r="Q2061" s="1">
        <v>0</v>
      </c>
      <c r="R2061" s="1">
        <v>0.04</v>
      </c>
      <c r="S2061" s="1">
        <v>1</v>
      </c>
      <c r="T2061" s="2" t="s">
        <v>6898</v>
      </c>
      <c r="U2061" s="3">
        <f t="shared" si="32"/>
        <v>-45291.918749999997</v>
      </c>
    </row>
  </sheetData>
  <autoFilter ref="A4:U4"/>
  <mergeCells count="1">
    <mergeCell ref="A2:T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Отчет</vt:lpstr>
      <vt:lpstr>Лист1</vt:lpstr>
      <vt:lpstr>НП</vt:lpstr>
      <vt:lpstr>15окт2023-1янв2024</vt:lpstr>
      <vt:lpstr>НП!_111_1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Кожаев В.Х.</dc:creator>
  <cp:keywords/>
  <dc:description/>
  <cp:lastModifiedBy>Дрожжин Кирилл Александрович</cp:lastModifiedBy>
  <dcterms:created xsi:type="dcterms:W3CDTF">2013-10-02T11:57:54Z</dcterms:created>
  <dcterms:modified xsi:type="dcterms:W3CDTF">2025-03-05T12:19:20Z</dcterms:modified>
  <cp:category/>
</cp:coreProperties>
</file>